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0" windowWidth="21645" windowHeight="13935"/>
  </bookViews>
  <sheets>
    <sheet name="Form B" sheetId="10" r:id="rId1"/>
  </sheets>
  <definedNames>
    <definedName name="_xlnm.Print_Area" localSheetId="0">'Form B'!$A$1:$N$156</definedName>
  </definedNames>
  <calcPr calcId="145621"/>
</workbook>
</file>

<file path=xl/calcChain.xml><?xml version="1.0" encoding="utf-8"?>
<calcChain xmlns="http://schemas.openxmlformats.org/spreadsheetml/2006/main">
  <c r="G39" i="10" l="1"/>
  <c r="M68" i="10" l="1"/>
  <c r="L38" i="10" l="1"/>
  <c r="L147" i="10" s="1"/>
  <c r="AU68" i="10" l="1"/>
  <c r="Z70" i="10"/>
  <c r="G63" i="10"/>
  <c r="H39" i="10"/>
  <c r="AJ154" i="10" l="1"/>
  <c r="AJ153" i="10"/>
  <c r="AJ152" i="10"/>
  <c r="AJ151" i="10"/>
  <c r="AJ150" i="10"/>
  <c r="AJ149" i="10"/>
  <c r="AJ148" i="10"/>
  <c r="AJ147" i="10"/>
  <c r="AJ146" i="10"/>
  <c r="AJ145" i="10"/>
  <c r="AA154" i="10"/>
  <c r="AA153" i="10"/>
  <c r="AA152" i="10"/>
  <c r="AA151" i="10"/>
  <c r="AA150" i="10"/>
  <c r="AA149" i="10"/>
  <c r="AA148" i="10"/>
  <c r="AA147" i="10"/>
  <c r="AA146" i="10"/>
  <c r="AA145" i="10"/>
  <c r="G118" i="10" l="1"/>
  <c r="AU122" i="10" l="1"/>
  <c r="AV127" i="10"/>
  <c r="AU127" i="10"/>
  <c r="AT127" i="10"/>
  <c r="AV126" i="10"/>
  <c r="AU126" i="10"/>
  <c r="AT126" i="10"/>
  <c r="AV125" i="10"/>
  <c r="AU125" i="10"/>
  <c r="AT125" i="10"/>
  <c r="AV124" i="10"/>
  <c r="AU124" i="10"/>
  <c r="AT124" i="10"/>
  <c r="AV123" i="10"/>
  <c r="AU123" i="10"/>
  <c r="AT123" i="10"/>
  <c r="AV122" i="10"/>
  <c r="AT122" i="10"/>
  <c r="AV121" i="10"/>
  <c r="AU121" i="10"/>
  <c r="AT121" i="10"/>
  <c r="AV120" i="10"/>
  <c r="AU120" i="10"/>
  <c r="AT120" i="10"/>
  <c r="AV119" i="10"/>
  <c r="AU119" i="10"/>
  <c r="AT119" i="10"/>
  <c r="AV118" i="10"/>
  <c r="AU118" i="10"/>
  <c r="AT118" i="10"/>
  <c r="AR127" i="10"/>
  <c r="AQ127" i="10"/>
  <c r="AP127" i="10"/>
  <c r="AR126" i="10"/>
  <c r="AQ126" i="10"/>
  <c r="AP126" i="10"/>
  <c r="AR125" i="10"/>
  <c r="AQ125" i="10"/>
  <c r="AP125" i="10"/>
  <c r="AR124" i="10"/>
  <c r="AQ124" i="10"/>
  <c r="AP124" i="10"/>
  <c r="AR123" i="10"/>
  <c r="AQ123" i="10"/>
  <c r="AP123" i="10"/>
  <c r="AR122" i="10"/>
  <c r="AQ122" i="10"/>
  <c r="AP122" i="10"/>
  <c r="AR121" i="10"/>
  <c r="AQ121" i="10"/>
  <c r="AP121" i="10"/>
  <c r="AR120" i="10"/>
  <c r="AQ120" i="10"/>
  <c r="AP120" i="10"/>
  <c r="AR119" i="10"/>
  <c r="AQ119" i="10"/>
  <c r="AP119" i="10"/>
  <c r="AR118" i="10"/>
  <c r="AQ118" i="10"/>
  <c r="AP118" i="10"/>
  <c r="AM127" i="10"/>
  <c r="AL127" i="10"/>
  <c r="AK127" i="10"/>
  <c r="AM126" i="10"/>
  <c r="AL126" i="10"/>
  <c r="AK126" i="10"/>
  <c r="AM125" i="10"/>
  <c r="AL125" i="10"/>
  <c r="AK125" i="10"/>
  <c r="AM124" i="10"/>
  <c r="AL124" i="10"/>
  <c r="AK124" i="10"/>
  <c r="AM123" i="10"/>
  <c r="AL123" i="10"/>
  <c r="AK123" i="10"/>
  <c r="AM122" i="10"/>
  <c r="AL122" i="10"/>
  <c r="AK122" i="10"/>
  <c r="AM121" i="10"/>
  <c r="AL121" i="10"/>
  <c r="AK121" i="10"/>
  <c r="AM120" i="10"/>
  <c r="AL120" i="10"/>
  <c r="AK120" i="10"/>
  <c r="AM119" i="10"/>
  <c r="AL119" i="10"/>
  <c r="AK119" i="10"/>
  <c r="AM118" i="10"/>
  <c r="AL118" i="10"/>
  <c r="AK118" i="10"/>
  <c r="AI127" i="10"/>
  <c r="AH127" i="10"/>
  <c r="AG127" i="10"/>
  <c r="AI126" i="10"/>
  <c r="AH126" i="10"/>
  <c r="AG126" i="10"/>
  <c r="AI125" i="10"/>
  <c r="AH125" i="10"/>
  <c r="AG125" i="10"/>
  <c r="AI124" i="10"/>
  <c r="AH124" i="10"/>
  <c r="AG124" i="10"/>
  <c r="AI123" i="10"/>
  <c r="AH123" i="10"/>
  <c r="AG123" i="10"/>
  <c r="AI122" i="10"/>
  <c r="AH122" i="10"/>
  <c r="AG122" i="10"/>
  <c r="AI121" i="10"/>
  <c r="AH121" i="10"/>
  <c r="AG121" i="10"/>
  <c r="AI120" i="10"/>
  <c r="AH120" i="10"/>
  <c r="AG120" i="10"/>
  <c r="AI119" i="10"/>
  <c r="AH119" i="10"/>
  <c r="AG119" i="10"/>
  <c r="AI118" i="10"/>
  <c r="AH118" i="10"/>
  <c r="AG118" i="10"/>
  <c r="AD127" i="10"/>
  <c r="AC127" i="10"/>
  <c r="AB127" i="10"/>
  <c r="AD126" i="10"/>
  <c r="AC126" i="10"/>
  <c r="AB126" i="10"/>
  <c r="AD125" i="10"/>
  <c r="AC125" i="10"/>
  <c r="AB125" i="10"/>
  <c r="AD124" i="10"/>
  <c r="AC124" i="10"/>
  <c r="AB124" i="10"/>
  <c r="AD123" i="10"/>
  <c r="AC123" i="10"/>
  <c r="AB123" i="10"/>
  <c r="AD122" i="10"/>
  <c r="AC122" i="10"/>
  <c r="AB122" i="10"/>
  <c r="AD121" i="10"/>
  <c r="AC121" i="10"/>
  <c r="AB121" i="10"/>
  <c r="AD120" i="10"/>
  <c r="AC120" i="10"/>
  <c r="AB120" i="10"/>
  <c r="AD119" i="10"/>
  <c r="AC119" i="10"/>
  <c r="AB119" i="10"/>
  <c r="AD118" i="10"/>
  <c r="AC118" i="10"/>
  <c r="AB118" i="10"/>
  <c r="Z127" i="10"/>
  <c r="Y127" i="10"/>
  <c r="X127" i="10"/>
  <c r="Z126" i="10"/>
  <c r="Y126" i="10"/>
  <c r="X126" i="10"/>
  <c r="Z125" i="10"/>
  <c r="Y125" i="10"/>
  <c r="X125" i="10"/>
  <c r="Z124" i="10"/>
  <c r="Y124" i="10"/>
  <c r="X124" i="10"/>
  <c r="Z123" i="10"/>
  <c r="Y123" i="10"/>
  <c r="X123" i="10"/>
  <c r="Z122" i="10"/>
  <c r="Y122" i="10"/>
  <c r="X122" i="10"/>
  <c r="Z121" i="10"/>
  <c r="Y121" i="10"/>
  <c r="X121" i="10"/>
  <c r="Z120" i="10"/>
  <c r="Y120" i="10"/>
  <c r="X120" i="10"/>
  <c r="Z119" i="10"/>
  <c r="Y119" i="10"/>
  <c r="X119" i="10"/>
  <c r="Z118" i="10"/>
  <c r="Y118" i="10"/>
  <c r="X118" i="10"/>
  <c r="U127" i="10"/>
  <c r="T127" i="10"/>
  <c r="S127" i="10"/>
  <c r="U126" i="10"/>
  <c r="T126" i="10"/>
  <c r="S126" i="10"/>
  <c r="U125" i="10"/>
  <c r="T125" i="10"/>
  <c r="S125" i="10"/>
  <c r="U124" i="10"/>
  <c r="T124" i="10"/>
  <c r="S124" i="10"/>
  <c r="U123" i="10"/>
  <c r="T123" i="10"/>
  <c r="S123" i="10"/>
  <c r="U122" i="10"/>
  <c r="T122" i="10"/>
  <c r="S122" i="10"/>
  <c r="U121" i="10"/>
  <c r="T121" i="10"/>
  <c r="S121" i="10"/>
  <c r="U120" i="10"/>
  <c r="T120" i="10"/>
  <c r="S120" i="10"/>
  <c r="U119" i="10"/>
  <c r="T119" i="10"/>
  <c r="S119" i="10"/>
  <c r="U118" i="10"/>
  <c r="T118" i="10"/>
  <c r="S118" i="10"/>
  <c r="Q127" i="10"/>
  <c r="P127" i="10"/>
  <c r="O127" i="10"/>
  <c r="Q126" i="10"/>
  <c r="P126" i="10"/>
  <c r="O126" i="10"/>
  <c r="Q125" i="10"/>
  <c r="P125" i="10"/>
  <c r="O125" i="10"/>
  <c r="Q124" i="10"/>
  <c r="P124" i="10"/>
  <c r="O124" i="10"/>
  <c r="Q123" i="10"/>
  <c r="P123" i="10"/>
  <c r="O123" i="10"/>
  <c r="Q122" i="10"/>
  <c r="P122" i="10"/>
  <c r="O122" i="10"/>
  <c r="Q121" i="10"/>
  <c r="P121" i="10"/>
  <c r="O121" i="10"/>
  <c r="Q120" i="10"/>
  <c r="P120" i="10"/>
  <c r="O120" i="10"/>
  <c r="Q119" i="10"/>
  <c r="P119" i="10"/>
  <c r="O119" i="10"/>
  <c r="Q118" i="10"/>
  <c r="P118" i="10"/>
  <c r="O118" i="10"/>
  <c r="M127" i="10"/>
  <c r="L127" i="10"/>
  <c r="K127" i="10"/>
  <c r="M126" i="10"/>
  <c r="L126" i="10"/>
  <c r="K126" i="10"/>
  <c r="M125" i="10"/>
  <c r="L125" i="10"/>
  <c r="K125" i="10"/>
  <c r="M124" i="10"/>
  <c r="L124" i="10"/>
  <c r="K124" i="10"/>
  <c r="M123" i="10"/>
  <c r="L123" i="10"/>
  <c r="K123" i="10"/>
  <c r="M122" i="10"/>
  <c r="L122" i="10"/>
  <c r="K122" i="10"/>
  <c r="M121" i="10"/>
  <c r="L121" i="10"/>
  <c r="K121" i="10"/>
  <c r="M120" i="10"/>
  <c r="L120" i="10"/>
  <c r="K120" i="10"/>
  <c r="M119" i="10"/>
  <c r="L119" i="10"/>
  <c r="K119" i="10"/>
  <c r="M118" i="10"/>
  <c r="L118" i="10"/>
  <c r="K118" i="10"/>
  <c r="I127" i="10"/>
  <c r="H127" i="10"/>
  <c r="G127" i="10"/>
  <c r="I126" i="10"/>
  <c r="H126" i="10"/>
  <c r="G126" i="10"/>
  <c r="I125" i="10"/>
  <c r="H125" i="10"/>
  <c r="G125" i="10"/>
  <c r="I124" i="10"/>
  <c r="H124" i="10"/>
  <c r="G124" i="10"/>
  <c r="I123" i="10"/>
  <c r="H123" i="10"/>
  <c r="G123" i="10"/>
  <c r="I122" i="10"/>
  <c r="H122" i="10"/>
  <c r="G122" i="10"/>
  <c r="I121" i="10"/>
  <c r="H121" i="10"/>
  <c r="G121" i="10"/>
  <c r="I120" i="10"/>
  <c r="H120" i="10"/>
  <c r="G120" i="10"/>
  <c r="I119" i="10"/>
  <c r="H119" i="10"/>
  <c r="G119" i="10"/>
  <c r="I118" i="10"/>
  <c r="H118" i="10"/>
  <c r="G90" i="10"/>
  <c r="G36" i="10"/>
  <c r="G20" i="10"/>
  <c r="G131" i="10" l="1"/>
  <c r="G145" i="10"/>
  <c r="G116" i="10"/>
  <c r="AS154" i="10"/>
  <c r="AS153" i="10"/>
  <c r="AS152" i="10"/>
  <c r="AS151" i="10"/>
  <c r="AS150" i="10"/>
  <c r="AS149" i="10"/>
  <c r="AS148" i="10"/>
  <c r="AS147" i="10"/>
  <c r="AS146" i="10"/>
  <c r="AS145" i="10"/>
  <c r="R154" i="10"/>
  <c r="R153" i="10"/>
  <c r="R152" i="10"/>
  <c r="R151" i="10"/>
  <c r="R150" i="10"/>
  <c r="R149" i="10"/>
  <c r="R148" i="10"/>
  <c r="R147" i="10"/>
  <c r="R146" i="10"/>
  <c r="R145" i="10"/>
  <c r="J154" i="10"/>
  <c r="J153" i="10"/>
  <c r="J152" i="10"/>
  <c r="J151" i="10"/>
  <c r="J150" i="10"/>
  <c r="J149" i="10"/>
  <c r="J148" i="10"/>
  <c r="J147" i="10"/>
  <c r="J146" i="10"/>
  <c r="J145" i="10"/>
  <c r="AV99" i="10" l="1"/>
  <c r="AU99" i="10"/>
  <c r="AT99" i="10"/>
  <c r="AR99" i="10"/>
  <c r="AQ99" i="10"/>
  <c r="AP99" i="10"/>
  <c r="AV98" i="10"/>
  <c r="AU98" i="10"/>
  <c r="AT98" i="10"/>
  <c r="AR98" i="10"/>
  <c r="AQ98" i="10"/>
  <c r="AP98" i="10"/>
  <c r="AV97" i="10"/>
  <c r="AU97" i="10"/>
  <c r="AT97" i="10"/>
  <c r="AR97" i="10"/>
  <c r="AQ97" i="10"/>
  <c r="AP97" i="10"/>
  <c r="AV96" i="10"/>
  <c r="AU96" i="10"/>
  <c r="AT96" i="10"/>
  <c r="AR96" i="10"/>
  <c r="AQ96" i="10"/>
  <c r="AP96" i="10"/>
  <c r="AV95" i="10"/>
  <c r="AU95" i="10"/>
  <c r="AT95" i="10"/>
  <c r="AR95" i="10"/>
  <c r="AQ95" i="10"/>
  <c r="AP95" i="10"/>
  <c r="AV94" i="10"/>
  <c r="AU94" i="10"/>
  <c r="AT94" i="10"/>
  <c r="AR94" i="10"/>
  <c r="AQ94" i="10"/>
  <c r="AP94" i="10"/>
  <c r="AV93" i="10"/>
  <c r="AU93" i="10"/>
  <c r="AT93" i="10"/>
  <c r="AR93" i="10"/>
  <c r="AQ93" i="10"/>
  <c r="AP93" i="10"/>
  <c r="AV92" i="10"/>
  <c r="AU92" i="10"/>
  <c r="AT92" i="10"/>
  <c r="AR92" i="10"/>
  <c r="AQ92" i="10"/>
  <c r="AP92" i="10"/>
  <c r="AV91" i="10"/>
  <c r="AU91" i="10"/>
  <c r="AT91" i="10"/>
  <c r="AR91" i="10"/>
  <c r="AQ91" i="10"/>
  <c r="AP91" i="10"/>
  <c r="AV90" i="10"/>
  <c r="AU90" i="10"/>
  <c r="AT90" i="10"/>
  <c r="AR90" i="10"/>
  <c r="AQ90" i="10"/>
  <c r="AP90" i="10"/>
  <c r="AM99" i="10"/>
  <c r="AL99" i="10"/>
  <c r="AK99" i="10"/>
  <c r="AI99" i="10"/>
  <c r="AH99" i="10"/>
  <c r="AG99" i="10"/>
  <c r="AM98" i="10"/>
  <c r="AL98" i="10"/>
  <c r="AK98" i="10"/>
  <c r="AI98" i="10"/>
  <c r="AH98" i="10"/>
  <c r="AG98" i="10"/>
  <c r="AM97" i="10"/>
  <c r="AL97" i="10"/>
  <c r="AK97" i="10"/>
  <c r="AI97" i="10"/>
  <c r="AH97" i="10"/>
  <c r="AG97" i="10"/>
  <c r="AM96" i="10"/>
  <c r="AL96" i="10"/>
  <c r="AK96" i="10"/>
  <c r="AI96" i="10"/>
  <c r="AH96" i="10"/>
  <c r="AG96" i="10"/>
  <c r="AM95" i="10"/>
  <c r="AL95" i="10"/>
  <c r="AK95" i="10"/>
  <c r="AI95" i="10"/>
  <c r="AH95" i="10"/>
  <c r="AG95" i="10"/>
  <c r="AM94" i="10"/>
  <c r="AL94" i="10"/>
  <c r="AK94" i="10"/>
  <c r="AI94" i="10"/>
  <c r="AH94" i="10"/>
  <c r="AG94" i="10"/>
  <c r="AM93" i="10"/>
  <c r="AL93" i="10"/>
  <c r="AK93" i="10"/>
  <c r="AI93" i="10"/>
  <c r="AH93" i="10"/>
  <c r="AG93" i="10"/>
  <c r="AM92" i="10"/>
  <c r="AL92" i="10"/>
  <c r="AK92" i="10"/>
  <c r="AI92" i="10"/>
  <c r="AH92" i="10"/>
  <c r="AG92" i="10"/>
  <c r="AM91" i="10"/>
  <c r="AL91" i="10"/>
  <c r="AK91" i="10"/>
  <c r="AI91" i="10"/>
  <c r="AH91" i="10"/>
  <c r="AG91" i="10"/>
  <c r="AM90" i="10"/>
  <c r="AL90" i="10"/>
  <c r="AK90" i="10"/>
  <c r="AI90" i="10"/>
  <c r="AH90" i="10"/>
  <c r="AG90" i="10"/>
  <c r="AD99" i="10"/>
  <c r="AC99" i="10"/>
  <c r="AB99" i="10"/>
  <c r="Z99" i="10"/>
  <c r="Y99" i="10"/>
  <c r="X99" i="10"/>
  <c r="AD98" i="10"/>
  <c r="AC98" i="10"/>
  <c r="AB98" i="10"/>
  <c r="Z98" i="10"/>
  <c r="Y98" i="10"/>
  <c r="X98" i="10"/>
  <c r="AD97" i="10"/>
  <c r="AC97" i="10"/>
  <c r="AB97" i="10"/>
  <c r="Z97" i="10"/>
  <c r="Y97" i="10"/>
  <c r="X97" i="10"/>
  <c r="AD96" i="10"/>
  <c r="AC96" i="10"/>
  <c r="AB96" i="10"/>
  <c r="Z96" i="10"/>
  <c r="Y96" i="10"/>
  <c r="X96" i="10"/>
  <c r="AD95" i="10"/>
  <c r="AC95" i="10"/>
  <c r="AB95" i="10"/>
  <c r="Z95" i="10"/>
  <c r="Y95" i="10"/>
  <c r="X95" i="10"/>
  <c r="AD94" i="10"/>
  <c r="AC94" i="10"/>
  <c r="AB94" i="10"/>
  <c r="Z94" i="10"/>
  <c r="Y94" i="10"/>
  <c r="X94" i="10"/>
  <c r="AD93" i="10"/>
  <c r="AC93" i="10"/>
  <c r="AB93" i="10"/>
  <c r="Z93" i="10"/>
  <c r="Y93" i="10"/>
  <c r="X93" i="10"/>
  <c r="AD92" i="10"/>
  <c r="AC92" i="10"/>
  <c r="AB92" i="10"/>
  <c r="Z92" i="10"/>
  <c r="Y92" i="10"/>
  <c r="X92" i="10"/>
  <c r="AD91" i="10"/>
  <c r="AC91" i="10"/>
  <c r="AB91" i="10"/>
  <c r="Z91" i="10"/>
  <c r="Y91" i="10"/>
  <c r="X91" i="10"/>
  <c r="AD90" i="10"/>
  <c r="AC90" i="10"/>
  <c r="AB90" i="10"/>
  <c r="Z90" i="10"/>
  <c r="Y90" i="10"/>
  <c r="X90" i="10"/>
  <c r="O90" i="10"/>
  <c r="K63" i="10"/>
  <c r="I63" i="10"/>
  <c r="M69" i="10"/>
  <c r="H20" i="10"/>
  <c r="X88" i="10" l="1"/>
  <c r="Z88" i="10"/>
  <c r="AG88" i="10"/>
  <c r="AL88" i="10"/>
  <c r="AP88" i="10"/>
  <c r="AB88" i="10"/>
  <c r="Y88" i="10"/>
  <c r="AD88" i="10"/>
  <c r="AH88" i="10"/>
  <c r="AM88" i="10"/>
  <c r="AV88" i="10"/>
  <c r="AK88" i="10"/>
  <c r="AQ88" i="10"/>
  <c r="AT88" i="10"/>
  <c r="AC88" i="10"/>
  <c r="AI88" i="10"/>
  <c r="AR88" i="10"/>
  <c r="AU88" i="10"/>
  <c r="AV116" i="10" l="1"/>
  <c r="AU116" i="10"/>
  <c r="AQ116" i="10"/>
  <c r="AP116" i="10"/>
  <c r="AK116" i="10"/>
  <c r="AI116" i="10"/>
  <c r="AD116" i="10"/>
  <c r="AC116" i="10"/>
  <c r="Y116" i="10"/>
  <c r="X116" i="10"/>
  <c r="U116" i="10"/>
  <c r="K116" i="10"/>
  <c r="L116" i="10"/>
  <c r="O116" i="10"/>
  <c r="Z116" i="10"/>
  <c r="AG116" i="10"/>
  <c r="AL116" i="10"/>
  <c r="AR116" i="10"/>
  <c r="H116" i="10"/>
  <c r="M116" i="10"/>
  <c r="P116" i="10"/>
  <c r="S116" i="10"/>
  <c r="AB116" i="10"/>
  <c r="AH116" i="10"/>
  <c r="AM116" i="10"/>
  <c r="AT116" i="10"/>
  <c r="I116" i="10"/>
  <c r="Q116" i="10"/>
  <c r="T116" i="10"/>
  <c r="H90" i="10"/>
  <c r="I90" i="10"/>
  <c r="K90" i="10"/>
  <c r="L90" i="10"/>
  <c r="M90" i="10"/>
  <c r="M99" i="10" l="1"/>
  <c r="U72" i="10"/>
  <c r="T72" i="10"/>
  <c r="S72" i="10"/>
  <c r="Q72" i="10"/>
  <c r="P72" i="10"/>
  <c r="O72" i="10"/>
  <c r="U71" i="10"/>
  <c r="T71" i="10"/>
  <c r="S71" i="10"/>
  <c r="Q71" i="10"/>
  <c r="P71" i="10"/>
  <c r="O71" i="10"/>
  <c r="U70" i="10"/>
  <c r="T70" i="10"/>
  <c r="S70" i="10"/>
  <c r="Q70" i="10"/>
  <c r="P70" i="10"/>
  <c r="O70" i="10"/>
  <c r="U69" i="10"/>
  <c r="T69" i="10"/>
  <c r="S69" i="10"/>
  <c r="Q69" i="10"/>
  <c r="P69" i="10"/>
  <c r="O69" i="10"/>
  <c r="U68" i="10"/>
  <c r="T68" i="10"/>
  <c r="S68" i="10"/>
  <c r="Q68" i="10"/>
  <c r="P68" i="10"/>
  <c r="O68" i="10"/>
  <c r="U67" i="10"/>
  <c r="T67" i="10"/>
  <c r="S67" i="10"/>
  <c r="Q67" i="10"/>
  <c r="P67" i="10"/>
  <c r="O67" i="10"/>
  <c r="U66" i="10"/>
  <c r="T66" i="10"/>
  <c r="S66" i="10"/>
  <c r="Q66" i="10"/>
  <c r="P66" i="10"/>
  <c r="O66" i="10"/>
  <c r="U65" i="10"/>
  <c r="T65" i="10"/>
  <c r="S65" i="10"/>
  <c r="Q65" i="10"/>
  <c r="P65" i="10"/>
  <c r="O65" i="10"/>
  <c r="U64" i="10"/>
  <c r="T64" i="10"/>
  <c r="S64" i="10"/>
  <c r="Q64" i="10"/>
  <c r="P64" i="10"/>
  <c r="O64" i="10"/>
  <c r="U63" i="10"/>
  <c r="T63" i="10"/>
  <c r="S63" i="10"/>
  <c r="Q63" i="10"/>
  <c r="P63" i="10"/>
  <c r="O63" i="10"/>
  <c r="M72" i="10"/>
  <c r="L72" i="10"/>
  <c r="K72" i="10"/>
  <c r="I72" i="10"/>
  <c r="H72" i="10"/>
  <c r="G72" i="10"/>
  <c r="M71" i="10"/>
  <c r="L71" i="10"/>
  <c r="K71" i="10"/>
  <c r="I71" i="10"/>
  <c r="H71" i="10"/>
  <c r="G71" i="10"/>
  <c r="M70" i="10"/>
  <c r="L70" i="10"/>
  <c r="K70" i="10"/>
  <c r="I70" i="10"/>
  <c r="H70" i="10"/>
  <c r="G70" i="10"/>
  <c r="L69" i="10"/>
  <c r="K69" i="10"/>
  <c r="I69" i="10"/>
  <c r="H69" i="10"/>
  <c r="G69" i="10"/>
  <c r="L68" i="10"/>
  <c r="K68" i="10"/>
  <c r="I68" i="10"/>
  <c r="H68" i="10"/>
  <c r="G68" i="10"/>
  <c r="M67" i="10"/>
  <c r="L67" i="10"/>
  <c r="K67" i="10"/>
  <c r="I67" i="10"/>
  <c r="H67" i="10"/>
  <c r="G67" i="10"/>
  <c r="M66" i="10"/>
  <c r="L66" i="10"/>
  <c r="K66" i="10"/>
  <c r="I66" i="10"/>
  <c r="H66" i="10"/>
  <c r="G66" i="10"/>
  <c r="M65" i="10"/>
  <c r="L65" i="10"/>
  <c r="K65" i="10"/>
  <c r="I65" i="10"/>
  <c r="H65" i="10"/>
  <c r="G65" i="10"/>
  <c r="M64" i="10"/>
  <c r="L64" i="10"/>
  <c r="K64" i="10"/>
  <c r="I64" i="10"/>
  <c r="H64" i="10"/>
  <c r="G64" i="10"/>
  <c r="AO61" i="10"/>
  <c r="AF61" i="10"/>
  <c r="AV45" i="10" l="1"/>
  <c r="AU45" i="10"/>
  <c r="AT45" i="10"/>
  <c r="AR45" i="10"/>
  <c r="AQ45" i="10"/>
  <c r="AQ140" i="10" s="1"/>
  <c r="AP45" i="10"/>
  <c r="AP140" i="10" s="1"/>
  <c r="AV44" i="10"/>
  <c r="AU44" i="10"/>
  <c r="AT44" i="10"/>
  <c r="AR44" i="10"/>
  <c r="AQ44" i="10"/>
  <c r="AQ139" i="10" s="1"/>
  <c r="AP44" i="10"/>
  <c r="AP139" i="10" s="1"/>
  <c r="AV43" i="10"/>
  <c r="AU43" i="10"/>
  <c r="AT43" i="10"/>
  <c r="AR43" i="10"/>
  <c r="AQ43" i="10"/>
  <c r="AQ138" i="10" s="1"/>
  <c r="AP43" i="10"/>
  <c r="AP138" i="10" s="1"/>
  <c r="AV42" i="10"/>
  <c r="AU42" i="10"/>
  <c r="AT42" i="10"/>
  <c r="AR42" i="10"/>
  <c r="AQ42" i="10"/>
  <c r="AQ137" i="10" s="1"/>
  <c r="AP42" i="10"/>
  <c r="AP137" i="10" s="1"/>
  <c r="AV41" i="10"/>
  <c r="AU41" i="10"/>
  <c r="AT41" i="10"/>
  <c r="AR41" i="10"/>
  <c r="AQ41" i="10"/>
  <c r="AQ136" i="10" s="1"/>
  <c r="AP41" i="10"/>
  <c r="AP136" i="10" s="1"/>
  <c r="AV40" i="10"/>
  <c r="AU40" i="10"/>
  <c r="AT40" i="10"/>
  <c r="AR40" i="10"/>
  <c r="AQ40" i="10"/>
  <c r="AQ135" i="10" s="1"/>
  <c r="AP40" i="10"/>
  <c r="AP135" i="10" s="1"/>
  <c r="AV39" i="10"/>
  <c r="AU39" i="10"/>
  <c r="AT39" i="10"/>
  <c r="AR39" i="10"/>
  <c r="AQ39" i="10"/>
  <c r="AQ134" i="10" s="1"/>
  <c r="AP39" i="10"/>
  <c r="AP134" i="10" s="1"/>
  <c r="AV38" i="10"/>
  <c r="AU38" i="10"/>
  <c r="AT38" i="10"/>
  <c r="AR38" i="10"/>
  <c r="AQ38" i="10"/>
  <c r="AQ133" i="10" s="1"/>
  <c r="AP38" i="10"/>
  <c r="AP133" i="10" s="1"/>
  <c r="AV37" i="10"/>
  <c r="AU37" i="10"/>
  <c r="AT37" i="10"/>
  <c r="AR37" i="10"/>
  <c r="AQ37" i="10"/>
  <c r="AQ132" i="10" s="1"/>
  <c r="AP37" i="10"/>
  <c r="AP132" i="10" s="1"/>
  <c r="AV36" i="10"/>
  <c r="AU36" i="10"/>
  <c r="AT36" i="10"/>
  <c r="AR36" i="10"/>
  <c r="AQ36" i="10"/>
  <c r="AQ131" i="10" s="1"/>
  <c r="AP36" i="10"/>
  <c r="AP131" i="10" s="1"/>
  <c r="AM45" i="10"/>
  <c r="AL45" i="10"/>
  <c r="AK45" i="10"/>
  <c r="AI45" i="10"/>
  <c r="AH45" i="10"/>
  <c r="AH140" i="10" s="1"/>
  <c r="AG45" i="10"/>
  <c r="AG140" i="10" s="1"/>
  <c r="AM44" i="10"/>
  <c r="AL44" i="10"/>
  <c r="AK44" i="10"/>
  <c r="AI44" i="10"/>
  <c r="AH44" i="10"/>
  <c r="AH139" i="10" s="1"/>
  <c r="AG44" i="10"/>
  <c r="AG139" i="10" s="1"/>
  <c r="AM43" i="10"/>
  <c r="AL43" i="10"/>
  <c r="AK43" i="10"/>
  <c r="AI43" i="10"/>
  <c r="AH43" i="10"/>
  <c r="AH138" i="10" s="1"/>
  <c r="AG43" i="10"/>
  <c r="AG138" i="10" s="1"/>
  <c r="AM42" i="10"/>
  <c r="AL42" i="10"/>
  <c r="AK42" i="10"/>
  <c r="AI42" i="10"/>
  <c r="AH42" i="10"/>
  <c r="AH137" i="10" s="1"/>
  <c r="AG42" i="10"/>
  <c r="AG137" i="10" s="1"/>
  <c r="AM41" i="10"/>
  <c r="AL41" i="10"/>
  <c r="AK41" i="10"/>
  <c r="AI41" i="10"/>
  <c r="AH41" i="10"/>
  <c r="AH136" i="10" s="1"/>
  <c r="AG41" i="10"/>
  <c r="AM40" i="10"/>
  <c r="AL40" i="10"/>
  <c r="AK40" i="10"/>
  <c r="AI40" i="10"/>
  <c r="AH40" i="10"/>
  <c r="AH135" i="10" s="1"/>
  <c r="AG40" i="10"/>
  <c r="AG135" i="10" s="1"/>
  <c r="AM39" i="10"/>
  <c r="AL39" i="10"/>
  <c r="AK39" i="10"/>
  <c r="AI39" i="10"/>
  <c r="AH39" i="10"/>
  <c r="AH134" i="10" s="1"/>
  <c r="AG39" i="10"/>
  <c r="AG134" i="10" s="1"/>
  <c r="AM38" i="10"/>
  <c r="AL38" i="10"/>
  <c r="AK38" i="10"/>
  <c r="AI38" i="10"/>
  <c r="AH38" i="10"/>
  <c r="AH133" i="10" s="1"/>
  <c r="AG38" i="10"/>
  <c r="AG133" i="10" s="1"/>
  <c r="AM37" i="10"/>
  <c r="AL37" i="10"/>
  <c r="AK37" i="10"/>
  <c r="AI37" i="10"/>
  <c r="AH37" i="10"/>
  <c r="AH132" i="10" s="1"/>
  <c r="AG37" i="10"/>
  <c r="AG132" i="10" s="1"/>
  <c r="AM36" i="10"/>
  <c r="AL36" i="10"/>
  <c r="AK36" i="10"/>
  <c r="AI36" i="10"/>
  <c r="AH36" i="10"/>
  <c r="AH131" i="10" s="1"/>
  <c r="AG36" i="10"/>
  <c r="AG131" i="10" s="1"/>
  <c r="X36" i="10"/>
  <c r="X131" i="10" s="1"/>
  <c r="Y36" i="10"/>
  <c r="Y131" i="10" s="1"/>
  <c r="Z36" i="10"/>
  <c r="AB36" i="10"/>
  <c r="AC36" i="10"/>
  <c r="AD36" i="10"/>
  <c r="X37" i="10"/>
  <c r="X132" i="10" s="1"/>
  <c r="Y37" i="10"/>
  <c r="Y132" i="10" s="1"/>
  <c r="Z37" i="10"/>
  <c r="AB37" i="10"/>
  <c r="AC37" i="10"/>
  <c r="AD37" i="10"/>
  <c r="X38" i="10"/>
  <c r="X133" i="10" s="1"/>
  <c r="Y38" i="10"/>
  <c r="Y133" i="10" s="1"/>
  <c r="Z38" i="10"/>
  <c r="AB38" i="10"/>
  <c r="AC38" i="10"/>
  <c r="AD38" i="10"/>
  <c r="X39" i="10"/>
  <c r="X134" i="10" s="1"/>
  <c r="Y39" i="10"/>
  <c r="Y134" i="10" s="1"/>
  <c r="Z39" i="10"/>
  <c r="AB39" i="10"/>
  <c r="AC39" i="10"/>
  <c r="AD39" i="10"/>
  <c r="X40" i="10"/>
  <c r="X135" i="10" s="1"/>
  <c r="Y40" i="10"/>
  <c r="Y135" i="10" s="1"/>
  <c r="Z40" i="10"/>
  <c r="AB40" i="10"/>
  <c r="AC40" i="10"/>
  <c r="AD40" i="10"/>
  <c r="X41" i="10"/>
  <c r="X136" i="10" s="1"/>
  <c r="Y41" i="10"/>
  <c r="Y136" i="10" s="1"/>
  <c r="Z41" i="10"/>
  <c r="AB41" i="10"/>
  <c r="AC41" i="10"/>
  <c r="AD41" i="10"/>
  <c r="X42" i="10"/>
  <c r="X137" i="10" s="1"/>
  <c r="Y42" i="10"/>
  <c r="Y137" i="10" s="1"/>
  <c r="Z42" i="10"/>
  <c r="AB42" i="10"/>
  <c r="AC42" i="10"/>
  <c r="AD42" i="10"/>
  <c r="X43" i="10"/>
  <c r="X138" i="10" s="1"/>
  <c r="Y43" i="10"/>
  <c r="Y138" i="10" s="1"/>
  <c r="Z43" i="10"/>
  <c r="AB43" i="10"/>
  <c r="AC43" i="10"/>
  <c r="AD43" i="10"/>
  <c r="X44" i="10"/>
  <c r="X139" i="10" s="1"/>
  <c r="Y44" i="10"/>
  <c r="Y139" i="10" s="1"/>
  <c r="Z44" i="10"/>
  <c r="AB44" i="10"/>
  <c r="AC44" i="10"/>
  <c r="AD44" i="10"/>
  <c r="X45" i="10"/>
  <c r="X140" i="10" s="1"/>
  <c r="Y45" i="10"/>
  <c r="Y140" i="10" s="1"/>
  <c r="Z45" i="10"/>
  <c r="AB45" i="10"/>
  <c r="AC45" i="10"/>
  <c r="AD45" i="10"/>
  <c r="U45" i="10"/>
  <c r="T45" i="10"/>
  <c r="S45" i="10"/>
  <c r="Q45" i="10"/>
  <c r="P45" i="10"/>
  <c r="P140" i="10" s="1"/>
  <c r="O45" i="10"/>
  <c r="O140" i="10" s="1"/>
  <c r="U44" i="10"/>
  <c r="T44" i="10"/>
  <c r="S44" i="10"/>
  <c r="Q44" i="10"/>
  <c r="P44" i="10"/>
  <c r="P139" i="10" s="1"/>
  <c r="O44" i="10"/>
  <c r="O139" i="10" s="1"/>
  <c r="U43" i="10"/>
  <c r="T43" i="10"/>
  <c r="S43" i="10"/>
  <c r="Q43" i="10"/>
  <c r="P43" i="10"/>
  <c r="P138" i="10" s="1"/>
  <c r="O43" i="10"/>
  <c r="O138" i="10" s="1"/>
  <c r="U42" i="10"/>
  <c r="T42" i="10"/>
  <c r="S42" i="10"/>
  <c r="Q42" i="10"/>
  <c r="P42" i="10"/>
  <c r="P137" i="10" s="1"/>
  <c r="O42" i="10"/>
  <c r="O137" i="10" s="1"/>
  <c r="U41" i="10"/>
  <c r="T41" i="10"/>
  <c r="S41" i="10"/>
  <c r="Q41" i="10"/>
  <c r="P41" i="10"/>
  <c r="P136" i="10" s="1"/>
  <c r="O41" i="10"/>
  <c r="O136" i="10" s="1"/>
  <c r="U40" i="10"/>
  <c r="T40" i="10"/>
  <c r="S40" i="10"/>
  <c r="Q40" i="10"/>
  <c r="P40" i="10"/>
  <c r="P135" i="10" s="1"/>
  <c r="O40" i="10"/>
  <c r="O135" i="10" s="1"/>
  <c r="U39" i="10"/>
  <c r="T39" i="10"/>
  <c r="S39" i="10"/>
  <c r="Q39" i="10"/>
  <c r="P39" i="10"/>
  <c r="P134" i="10" s="1"/>
  <c r="O39" i="10"/>
  <c r="O134" i="10" s="1"/>
  <c r="U38" i="10"/>
  <c r="T38" i="10"/>
  <c r="S38" i="10"/>
  <c r="Q38" i="10"/>
  <c r="P38" i="10"/>
  <c r="P133" i="10" s="1"/>
  <c r="O38" i="10"/>
  <c r="O133" i="10" s="1"/>
  <c r="U37" i="10"/>
  <c r="T37" i="10"/>
  <c r="S37" i="10"/>
  <c r="Q37" i="10"/>
  <c r="P37" i="10"/>
  <c r="P132" i="10" s="1"/>
  <c r="O37" i="10"/>
  <c r="O132" i="10" s="1"/>
  <c r="U36" i="10"/>
  <c r="T36" i="10"/>
  <c r="S36" i="10"/>
  <c r="Q36" i="10"/>
  <c r="P36" i="10"/>
  <c r="P131" i="10" s="1"/>
  <c r="O36" i="10"/>
  <c r="O145" i="10" s="1"/>
  <c r="M45" i="10"/>
  <c r="M154" i="10" s="1"/>
  <c r="L45" i="10"/>
  <c r="L154" i="10" s="1"/>
  <c r="K45" i="10"/>
  <c r="K154" i="10" s="1"/>
  <c r="M44" i="10"/>
  <c r="M153" i="10" s="1"/>
  <c r="L44" i="10"/>
  <c r="L153" i="10" s="1"/>
  <c r="K44" i="10"/>
  <c r="K153" i="10" s="1"/>
  <c r="M43" i="10"/>
  <c r="M152" i="10" s="1"/>
  <c r="L43" i="10"/>
  <c r="L152" i="10" s="1"/>
  <c r="K43" i="10"/>
  <c r="K152" i="10" s="1"/>
  <c r="M42" i="10"/>
  <c r="M151" i="10" s="1"/>
  <c r="L42" i="10"/>
  <c r="L151" i="10" s="1"/>
  <c r="K42" i="10"/>
  <c r="K151" i="10" s="1"/>
  <c r="M41" i="10"/>
  <c r="M150" i="10" s="1"/>
  <c r="L41" i="10"/>
  <c r="L150" i="10" s="1"/>
  <c r="K41" i="10"/>
  <c r="K150" i="10" s="1"/>
  <c r="M40" i="10"/>
  <c r="L40" i="10"/>
  <c r="L149" i="10" s="1"/>
  <c r="K40" i="10"/>
  <c r="K149" i="10" s="1"/>
  <c r="M39" i="10"/>
  <c r="M148" i="10" s="1"/>
  <c r="L39" i="10"/>
  <c r="L148" i="10" s="1"/>
  <c r="K39" i="10"/>
  <c r="K148" i="10" s="1"/>
  <c r="M38" i="10"/>
  <c r="M147" i="10" s="1"/>
  <c r="K38" i="10"/>
  <c r="K147" i="10" s="1"/>
  <c r="M37" i="10"/>
  <c r="M146" i="10" s="1"/>
  <c r="L37" i="10"/>
  <c r="L146" i="10" s="1"/>
  <c r="K37" i="10"/>
  <c r="K146" i="10" s="1"/>
  <c r="M36" i="10"/>
  <c r="M145" i="10" s="1"/>
  <c r="L36" i="10"/>
  <c r="L145" i="10" s="1"/>
  <c r="K36" i="10"/>
  <c r="K145" i="10" s="1"/>
  <c r="I45" i="10"/>
  <c r="I154" i="10" s="1"/>
  <c r="H45" i="10"/>
  <c r="G45" i="10"/>
  <c r="I44" i="10"/>
  <c r="I153" i="10" s="1"/>
  <c r="H44" i="10"/>
  <c r="G44" i="10"/>
  <c r="I43" i="10"/>
  <c r="I152" i="10" s="1"/>
  <c r="H43" i="10"/>
  <c r="G43" i="10"/>
  <c r="I42" i="10"/>
  <c r="I151" i="10" s="1"/>
  <c r="H42" i="10"/>
  <c r="G42" i="10"/>
  <c r="I41" i="10"/>
  <c r="I150" i="10" s="1"/>
  <c r="H41" i="10"/>
  <c r="G41" i="10"/>
  <c r="I40" i="10"/>
  <c r="I149" i="10" s="1"/>
  <c r="H40" i="10"/>
  <c r="G40" i="10"/>
  <c r="I39" i="10"/>
  <c r="I148" i="10" s="1"/>
  <c r="I38" i="10"/>
  <c r="I147" i="10" s="1"/>
  <c r="H38" i="10"/>
  <c r="G38" i="10"/>
  <c r="I37" i="10"/>
  <c r="I146" i="10" s="1"/>
  <c r="H37" i="10"/>
  <c r="G37" i="10"/>
  <c r="M20" i="10"/>
  <c r="L20" i="10"/>
  <c r="K20" i="10"/>
  <c r="I20" i="10"/>
  <c r="I36" i="10"/>
  <c r="I145" i="10" s="1"/>
  <c r="M135" i="10" l="1"/>
  <c r="M149" i="10"/>
  <c r="O131" i="10"/>
  <c r="T131" i="10"/>
  <c r="T145" i="10"/>
  <c r="Q146" i="10"/>
  <c r="Q132" i="10"/>
  <c r="T133" i="10"/>
  <c r="T147" i="10"/>
  <c r="Q148" i="10"/>
  <c r="Q134" i="10"/>
  <c r="T135" i="10"/>
  <c r="T149" i="10"/>
  <c r="Q136" i="10"/>
  <c r="Q150" i="10"/>
  <c r="T137" i="10"/>
  <c r="T151" i="10"/>
  <c r="Q152" i="10"/>
  <c r="Q138" i="10"/>
  <c r="T139" i="10"/>
  <c r="T153" i="10"/>
  <c r="Q140" i="10"/>
  <c r="Q154" i="10"/>
  <c r="AD140" i="10"/>
  <c r="AD154" i="10"/>
  <c r="AB139" i="10"/>
  <c r="AB153" i="10"/>
  <c r="AD138" i="10"/>
  <c r="AD152" i="10"/>
  <c r="AB137" i="10"/>
  <c r="AB151" i="10"/>
  <c r="AD136" i="10"/>
  <c r="AD150" i="10"/>
  <c r="AB135" i="10"/>
  <c r="AB149" i="10"/>
  <c r="AD134" i="10"/>
  <c r="AD148" i="10"/>
  <c r="AB133" i="10"/>
  <c r="AB147" i="10"/>
  <c r="AD132" i="10"/>
  <c r="AD146" i="10"/>
  <c r="AB131" i="10"/>
  <c r="AB145" i="10"/>
  <c r="AL145" i="10"/>
  <c r="AL131" i="10"/>
  <c r="AI132" i="10"/>
  <c r="AI146" i="10"/>
  <c r="AL133" i="10"/>
  <c r="AL147" i="10"/>
  <c r="AI148" i="10"/>
  <c r="AI134" i="10"/>
  <c r="AL149" i="10"/>
  <c r="AL135" i="10"/>
  <c r="AI136" i="10"/>
  <c r="AI150" i="10"/>
  <c r="AL151" i="10"/>
  <c r="AL137" i="10"/>
  <c r="AI152" i="10"/>
  <c r="AI138" i="10"/>
  <c r="AL139" i="10"/>
  <c r="AL153" i="10"/>
  <c r="AI140" i="10"/>
  <c r="AI154" i="10"/>
  <c r="AU145" i="10"/>
  <c r="AU131" i="10"/>
  <c r="AR132" i="10"/>
  <c r="AR146" i="10"/>
  <c r="AU133" i="10"/>
  <c r="AU147" i="10"/>
  <c r="AR134" i="10"/>
  <c r="AR148" i="10"/>
  <c r="AU149" i="10"/>
  <c r="AU135" i="10"/>
  <c r="AR136" i="10"/>
  <c r="AR150" i="10"/>
  <c r="AU137" i="10"/>
  <c r="AU151" i="10"/>
  <c r="AR138" i="10"/>
  <c r="AR152" i="10"/>
  <c r="AU153" i="10"/>
  <c r="AU139" i="10"/>
  <c r="AR140" i="10"/>
  <c r="AR154" i="10"/>
  <c r="U131" i="10"/>
  <c r="U145" i="10"/>
  <c r="S132" i="10"/>
  <c r="S146" i="10"/>
  <c r="U133" i="10"/>
  <c r="U147" i="10"/>
  <c r="S148" i="10"/>
  <c r="S134" i="10"/>
  <c r="U149" i="10"/>
  <c r="U135" i="10"/>
  <c r="S136" i="10"/>
  <c r="S150" i="10"/>
  <c r="U137" i="10"/>
  <c r="U151" i="10"/>
  <c r="S138" i="10"/>
  <c r="S152" i="10"/>
  <c r="U139" i="10"/>
  <c r="U153" i="10"/>
  <c r="S140" i="10"/>
  <c r="S154" i="10"/>
  <c r="AC140" i="10"/>
  <c r="AC154" i="10"/>
  <c r="Z153" i="10"/>
  <c r="Z139" i="10"/>
  <c r="AC152" i="10"/>
  <c r="AC138" i="10"/>
  <c r="Z151" i="10"/>
  <c r="Z137" i="10"/>
  <c r="AC150" i="10"/>
  <c r="AC136" i="10"/>
  <c r="Z149" i="10"/>
  <c r="Z135" i="10"/>
  <c r="AC148" i="10"/>
  <c r="AC134" i="10"/>
  <c r="Z147" i="10"/>
  <c r="Z133" i="10"/>
  <c r="AC132" i="10"/>
  <c r="AC146" i="10"/>
  <c r="Z145" i="10"/>
  <c r="Z131" i="10"/>
  <c r="AM145" i="10"/>
  <c r="AM131" i="10"/>
  <c r="AK132" i="10"/>
  <c r="AK146" i="10"/>
  <c r="AM147" i="10"/>
  <c r="AM133" i="10"/>
  <c r="AK134" i="10"/>
  <c r="AK148" i="10"/>
  <c r="AM135" i="10"/>
  <c r="AM149" i="10"/>
  <c r="AK136" i="10"/>
  <c r="AK150" i="10"/>
  <c r="AM151" i="10"/>
  <c r="AM137" i="10"/>
  <c r="AK138" i="10"/>
  <c r="AK152" i="10"/>
  <c r="AM153" i="10"/>
  <c r="AM139" i="10"/>
  <c r="AK140" i="10"/>
  <c r="AK154" i="10"/>
  <c r="AV145" i="10"/>
  <c r="AV131" i="10"/>
  <c r="AT146" i="10"/>
  <c r="AT132" i="10"/>
  <c r="AV147" i="10"/>
  <c r="AV133" i="10"/>
  <c r="AT134" i="10"/>
  <c r="AT148" i="10"/>
  <c r="AV149" i="10"/>
  <c r="AV135" i="10"/>
  <c r="AT136" i="10"/>
  <c r="AT150" i="10"/>
  <c r="AV151" i="10"/>
  <c r="AV137" i="10"/>
  <c r="AT138" i="10"/>
  <c r="AT152" i="10"/>
  <c r="AV153" i="10"/>
  <c r="AV139" i="10"/>
  <c r="AT140" i="10"/>
  <c r="AT154" i="10"/>
  <c r="Q145" i="10"/>
  <c r="Q131" i="10"/>
  <c r="T146" i="10"/>
  <c r="T132" i="10"/>
  <c r="Q147" i="10"/>
  <c r="Q133" i="10"/>
  <c r="T134" i="10"/>
  <c r="T148" i="10"/>
  <c r="Q149" i="10"/>
  <c r="Q135" i="10"/>
  <c r="T136" i="10"/>
  <c r="T150" i="10"/>
  <c r="Q151" i="10"/>
  <c r="Q137" i="10"/>
  <c r="T138" i="10"/>
  <c r="T152" i="10"/>
  <c r="Q153" i="10"/>
  <c r="Q139" i="10"/>
  <c r="T140" i="10"/>
  <c r="T154" i="10"/>
  <c r="AB140" i="10"/>
  <c r="AB154" i="10"/>
  <c r="AD153" i="10"/>
  <c r="AD139" i="10"/>
  <c r="AB138" i="10"/>
  <c r="AB152" i="10"/>
  <c r="AD151" i="10"/>
  <c r="AD137" i="10"/>
  <c r="AB136" i="10"/>
  <c r="AB150" i="10"/>
  <c r="AD135" i="10"/>
  <c r="AD149" i="10"/>
  <c r="AB134" i="10"/>
  <c r="AB148" i="10"/>
  <c r="AD133" i="10"/>
  <c r="AD147" i="10"/>
  <c r="AB132" i="10"/>
  <c r="AB146" i="10"/>
  <c r="AD131" i="10"/>
  <c r="AD145" i="10"/>
  <c r="AI145" i="10"/>
  <c r="AI131" i="10"/>
  <c r="AL146" i="10"/>
  <c r="AL132" i="10"/>
  <c r="AI147" i="10"/>
  <c r="AI133" i="10"/>
  <c r="AL134" i="10"/>
  <c r="AL148" i="10"/>
  <c r="AI149" i="10"/>
  <c r="AI135" i="10"/>
  <c r="AG150" i="10"/>
  <c r="AG136" i="10"/>
  <c r="AL150" i="10"/>
  <c r="AL136" i="10"/>
  <c r="AI151" i="10"/>
  <c r="AI137" i="10"/>
  <c r="AL138" i="10"/>
  <c r="AL152" i="10"/>
  <c r="AI153" i="10"/>
  <c r="AI139" i="10"/>
  <c r="AL154" i="10"/>
  <c r="AL140" i="10"/>
  <c r="AR145" i="10"/>
  <c r="AR131" i="10"/>
  <c r="AU146" i="10"/>
  <c r="AU132" i="10"/>
  <c r="AR147" i="10"/>
  <c r="AR133" i="10"/>
  <c r="AU148" i="10"/>
  <c r="AU134" i="10"/>
  <c r="AR149" i="10"/>
  <c r="AR135" i="10"/>
  <c r="AU150" i="10"/>
  <c r="AU136" i="10"/>
  <c r="AR151" i="10"/>
  <c r="AR137" i="10"/>
  <c r="AU152" i="10"/>
  <c r="AU138" i="10"/>
  <c r="AR153" i="10"/>
  <c r="AR139" i="10"/>
  <c r="AU154" i="10"/>
  <c r="AU140" i="10"/>
  <c r="S131" i="10"/>
  <c r="S145" i="10"/>
  <c r="U132" i="10"/>
  <c r="U146" i="10"/>
  <c r="S133" i="10"/>
  <c r="S147" i="10"/>
  <c r="U134" i="10"/>
  <c r="U148" i="10"/>
  <c r="S135" i="10"/>
  <c r="S149" i="10"/>
  <c r="U150" i="10"/>
  <c r="U136" i="10"/>
  <c r="S137" i="10"/>
  <c r="S151" i="10"/>
  <c r="U138" i="10"/>
  <c r="U152" i="10"/>
  <c r="S139" i="10"/>
  <c r="S153" i="10"/>
  <c r="U140" i="10"/>
  <c r="U154" i="10"/>
  <c r="Z140" i="10"/>
  <c r="Z154" i="10"/>
  <c r="AC139" i="10"/>
  <c r="AC153" i="10"/>
  <c r="Z152" i="10"/>
  <c r="Z138" i="10"/>
  <c r="AC137" i="10"/>
  <c r="AC151" i="10"/>
  <c r="Z136" i="10"/>
  <c r="Z150" i="10"/>
  <c r="AC149" i="10"/>
  <c r="AC135" i="10"/>
  <c r="Z148" i="10"/>
  <c r="Z134" i="10"/>
  <c r="AC133" i="10"/>
  <c r="AC147" i="10"/>
  <c r="Z132" i="10"/>
  <c r="Z146" i="10"/>
  <c r="AC131" i="10"/>
  <c r="AC145" i="10"/>
  <c r="AK145" i="10"/>
  <c r="AK131" i="10"/>
  <c r="AM132" i="10"/>
  <c r="AM146" i="10"/>
  <c r="AK147" i="10"/>
  <c r="AK133" i="10"/>
  <c r="AM134" i="10"/>
  <c r="AM148" i="10"/>
  <c r="AK149" i="10"/>
  <c r="AK135" i="10"/>
  <c r="AM150" i="10"/>
  <c r="AM136" i="10"/>
  <c r="AK151" i="10"/>
  <c r="AK137" i="10"/>
  <c r="AM138" i="10"/>
  <c r="AM152" i="10"/>
  <c r="AK153" i="10"/>
  <c r="AK139" i="10"/>
  <c r="AM140" i="10"/>
  <c r="AM154" i="10"/>
  <c r="AT145" i="10"/>
  <c r="AT131" i="10"/>
  <c r="AV146" i="10"/>
  <c r="AV132" i="10"/>
  <c r="AT147" i="10"/>
  <c r="AT133" i="10"/>
  <c r="AV148" i="10"/>
  <c r="AV134" i="10"/>
  <c r="AT149" i="10"/>
  <c r="AT135" i="10"/>
  <c r="AV150" i="10"/>
  <c r="AV136" i="10"/>
  <c r="AT151" i="10"/>
  <c r="AT137" i="10"/>
  <c r="AV138" i="10"/>
  <c r="AV152" i="10"/>
  <c r="AT153" i="10"/>
  <c r="AT139" i="10"/>
  <c r="AV154" i="10"/>
  <c r="AV140" i="10"/>
  <c r="M140" i="10"/>
  <c r="K131" i="10"/>
  <c r="I131" i="10"/>
  <c r="G34" i="10"/>
  <c r="O34" i="10"/>
  <c r="M34" i="10"/>
  <c r="X34" i="10"/>
  <c r="AG34" i="10"/>
  <c r="AR34" i="10"/>
  <c r="AH34" i="10"/>
  <c r="AT34" i="10"/>
  <c r="AL34" i="10"/>
  <c r="AM34" i="10"/>
  <c r="AI34" i="10"/>
  <c r="AP34" i="10"/>
  <c r="AU34" i="10"/>
  <c r="I34" i="10"/>
  <c r="K34" i="10"/>
  <c r="S34" i="10"/>
  <c r="AC34" i="10"/>
  <c r="AK34" i="10"/>
  <c r="AQ34" i="10"/>
  <c r="AV34" i="10"/>
  <c r="L34" i="10"/>
  <c r="T34" i="10"/>
  <c r="AB34" i="10"/>
  <c r="P34" i="10"/>
  <c r="U34" i="10"/>
  <c r="U143" i="10" s="1"/>
  <c r="Z34" i="10"/>
  <c r="Q34" i="10"/>
  <c r="AD34" i="10"/>
  <c r="Y34" i="10"/>
  <c r="H63" i="10"/>
  <c r="AI143" i="10" l="1"/>
  <c r="Q143" i="10"/>
  <c r="Z143" i="10"/>
  <c r="H61" i="10"/>
  <c r="U99" i="10"/>
  <c r="T99" i="10"/>
  <c r="S99" i="10"/>
  <c r="U98" i="10"/>
  <c r="T98" i="10"/>
  <c r="S98" i="10"/>
  <c r="U97" i="10"/>
  <c r="T97" i="10"/>
  <c r="S97" i="10"/>
  <c r="U96" i="10"/>
  <c r="T96" i="10"/>
  <c r="S96" i="10"/>
  <c r="U95" i="10"/>
  <c r="T95" i="10"/>
  <c r="S95" i="10"/>
  <c r="U94" i="10"/>
  <c r="T94" i="10"/>
  <c r="S94" i="10"/>
  <c r="U93" i="10"/>
  <c r="T93" i="10"/>
  <c r="S93" i="10"/>
  <c r="U92" i="10"/>
  <c r="T92" i="10"/>
  <c r="S92" i="10"/>
  <c r="U91" i="10"/>
  <c r="T91" i="10"/>
  <c r="S91" i="10"/>
  <c r="U90" i="10"/>
  <c r="T90" i="10"/>
  <c r="S90" i="10"/>
  <c r="Q99" i="10"/>
  <c r="P99" i="10"/>
  <c r="P154" i="10" s="1"/>
  <c r="O99" i="10"/>
  <c r="O154" i="10" s="1"/>
  <c r="Q98" i="10"/>
  <c r="P98" i="10"/>
  <c r="P153" i="10" s="1"/>
  <c r="O98" i="10"/>
  <c r="O153" i="10" s="1"/>
  <c r="Q97" i="10"/>
  <c r="P97" i="10"/>
  <c r="P152" i="10" s="1"/>
  <c r="O97" i="10"/>
  <c r="O152" i="10" s="1"/>
  <c r="Q96" i="10"/>
  <c r="P96" i="10"/>
  <c r="P151" i="10" s="1"/>
  <c r="O96" i="10"/>
  <c r="O151" i="10" s="1"/>
  <c r="Q95" i="10"/>
  <c r="P95" i="10"/>
  <c r="P150" i="10" s="1"/>
  <c r="O95" i="10"/>
  <c r="O150" i="10" s="1"/>
  <c r="Q94" i="10"/>
  <c r="P94" i="10"/>
  <c r="P149" i="10" s="1"/>
  <c r="O94" i="10"/>
  <c r="O149" i="10" s="1"/>
  <c r="Q93" i="10"/>
  <c r="P93" i="10"/>
  <c r="P148" i="10" s="1"/>
  <c r="O93" i="10"/>
  <c r="O148" i="10" s="1"/>
  <c r="Q92" i="10"/>
  <c r="P92" i="10"/>
  <c r="P147" i="10" s="1"/>
  <c r="O92" i="10"/>
  <c r="O147" i="10" s="1"/>
  <c r="Q91" i="10"/>
  <c r="P91" i="10"/>
  <c r="P146" i="10" s="1"/>
  <c r="O91" i="10"/>
  <c r="O146" i="10" s="1"/>
  <c r="Q90" i="10"/>
  <c r="P90" i="10"/>
  <c r="P145" i="10" s="1"/>
  <c r="P143" i="10" s="1"/>
  <c r="L99" i="10"/>
  <c r="K99" i="10"/>
  <c r="M98" i="10"/>
  <c r="L98" i="10"/>
  <c r="K98" i="10"/>
  <c r="M97" i="10"/>
  <c r="L97" i="10"/>
  <c r="K97" i="10"/>
  <c r="M96" i="10"/>
  <c r="L96" i="10"/>
  <c r="K96" i="10"/>
  <c r="M95" i="10"/>
  <c r="L95" i="10"/>
  <c r="K95" i="10"/>
  <c r="M94" i="10"/>
  <c r="L94" i="10"/>
  <c r="K94" i="10"/>
  <c r="M93" i="10"/>
  <c r="L93" i="10"/>
  <c r="K93" i="10"/>
  <c r="M92" i="10"/>
  <c r="L92" i="10"/>
  <c r="K92" i="10"/>
  <c r="M91" i="10"/>
  <c r="L91" i="10"/>
  <c r="K91" i="10"/>
  <c r="I99" i="10"/>
  <c r="H99" i="10"/>
  <c r="I98" i="10"/>
  <c r="H98" i="10"/>
  <c r="I97" i="10"/>
  <c r="H97" i="10"/>
  <c r="I96" i="10"/>
  <c r="H96" i="10"/>
  <c r="I95" i="10"/>
  <c r="H95" i="10"/>
  <c r="I94" i="10"/>
  <c r="H94" i="10"/>
  <c r="I93" i="10"/>
  <c r="H93" i="10"/>
  <c r="I92" i="10"/>
  <c r="H92" i="10"/>
  <c r="I91" i="10"/>
  <c r="H91" i="10"/>
  <c r="G99" i="10"/>
  <c r="G98" i="10"/>
  <c r="G97" i="10"/>
  <c r="G96" i="10"/>
  <c r="G95" i="10"/>
  <c r="G94" i="10"/>
  <c r="G93" i="10"/>
  <c r="G92" i="10"/>
  <c r="G91" i="10"/>
  <c r="O143" i="10" l="1"/>
  <c r="G133" i="10"/>
  <c r="G147" i="10"/>
  <c r="H134" i="10"/>
  <c r="H148" i="10"/>
  <c r="I132" i="10"/>
  <c r="I138" i="10"/>
  <c r="G135" i="10"/>
  <c r="G149" i="10"/>
  <c r="H147" i="10"/>
  <c r="H133" i="10"/>
  <c r="H137" i="10"/>
  <c r="H151" i="10"/>
  <c r="G132" i="10"/>
  <c r="G146" i="10"/>
  <c r="G150" i="10"/>
  <c r="G136" i="10"/>
  <c r="G154" i="10"/>
  <c r="G140" i="10"/>
  <c r="I133" i="10"/>
  <c r="I135" i="10"/>
  <c r="I137" i="10"/>
  <c r="I139" i="10"/>
  <c r="L132" i="10"/>
  <c r="M133" i="10"/>
  <c r="K135" i="10"/>
  <c r="L136" i="10"/>
  <c r="M137" i="10"/>
  <c r="K139" i="10"/>
  <c r="L140" i="10"/>
  <c r="G137" i="10"/>
  <c r="G151" i="10"/>
  <c r="H136" i="10"/>
  <c r="H150" i="10"/>
  <c r="H138" i="10"/>
  <c r="H152" i="10"/>
  <c r="H140" i="10"/>
  <c r="H154" i="10"/>
  <c r="M132" i="10"/>
  <c r="K134" i="10"/>
  <c r="L135" i="10"/>
  <c r="M136" i="10"/>
  <c r="K138" i="10"/>
  <c r="L139" i="10"/>
  <c r="G148" i="10"/>
  <c r="G134" i="10"/>
  <c r="I134" i="10"/>
  <c r="I140" i="10"/>
  <c r="L134" i="10"/>
  <c r="L138" i="10"/>
  <c r="M139" i="10"/>
  <c r="H132" i="10"/>
  <c r="H146" i="10"/>
  <c r="G138" i="10"/>
  <c r="G152" i="10"/>
  <c r="I136" i="10"/>
  <c r="K133" i="10"/>
  <c r="K137" i="10"/>
  <c r="G153" i="10"/>
  <c r="G139" i="10"/>
  <c r="H135" i="10"/>
  <c r="H149" i="10"/>
  <c r="H139" i="10"/>
  <c r="H153" i="10"/>
  <c r="K132" i="10"/>
  <c r="L133" i="10"/>
  <c r="M134" i="10"/>
  <c r="K136" i="10"/>
  <c r="L137" i="10"/>
  <c r="M138" i="10"/>
  <c r="K140" i="10"/>
  <c r="H88" i="10"/>
  <c r="O88" i="10"/>
  <c r="U88" i="10"/>
  <c r="I88" i="10"/>
  <c r="G88" i="10"/>
  <c r="M88" i="10"/>
  <c r="P88" i="10"/>
  <c r="S88" i="10"/>
  <c r="Q88" i="10"/>
  <c r="T88" i="10"/>
  <c r="K88" i="10"/>
  <c r="L88" i="10"/>
  <c r="G143" i="10" l="1"/>
  <c r="G61" i="10"/>
  <c r="G129" i="10" s="1"/>
  <c r="AV72" i="10" l="1"/>
  <c r="AU72" i="10"/>
  <c r="AT72" i="10"/>
  <c r="AR72" i="10"/>
  <c r="AQ72" i="10"/>
  <c r="AQ154" i="10" s="1"/>
  <c r="AP72" i="10"/>
  <c r="AP154" i="10" s="1"/>
  <c r="AM72" i="10"/>
  <c r="AL72" i="10"/>
  <c r="AK72" i="10"/>
  <c r="AJ72" i="10"/>
  <c r="AI72" i="10"/>
  <c r="AH72" i="10"/>
  <c r="AH154" i="10" s="1"/>
  <c r="AG72" i="10"/>
  <c r="AG154" i="10" s="1"/>
  <c r="AD72" i="10"/>
  <c r="AC72" i="10"/>
  <c r="AB72" i="10"/>
  <c r="AA72" i="10"/>
  <c r="Z72" i="10"/>
  <c r="Y72" i="10"/>
  <c r="Y154" i="10" s="1"/>
  <c r="X72" i="10"/>
  <c r="X154" i="10" s="1"/>
  <c r="AV71" i="10"/>
  <c r="AU71" i="10"/>
  <c r="AT71" i="10"/>
  <c r="AR71" i="10"/>
  <c r="AQ71" i="10"/>
  <c r="AQ153" i="10" s="1"/>
  <c r="AP71" i="10"/>
  <c r="AP153" i="10" s="1"/>
  <c r="AM71" i="10"/>
  <c r="AL71" i="10"/>
  <c r="AK71" i="10"/>
  <c r="AI71" i="10"/>
  <c r="AH71" i="10"/>
  <c r="AH153" i="10" s="1"/>
  <c r="AG71" i="10"/>
  <c r="AG153" i="10" s="1"/>
  <c r="AD71" i="10"/>
  <c r="AC71" i="10"/>
  <c r="AB71" i="10"/>
  <c r="Z71" i="10"/>
  <c r="Y71" i="10"/>
  <c r="Y153" i="10" s="1"/>
  <c r="X71" i="10"/>
  <c r="X153" i="10" s="1"/>
  <c r="AV70" i="10"/>
  <c r="AU70" i="10"/>
  <c r="AT70" i="10"/>
  <c r="AR70" i="10"/>
  <c r="AQ70" i="10"/>
  <c r="AQ152" i="10" s="1"/>
  <c r="AP70" i="10"/>
  <c r="AP152" i="10" s="1"/>
  <c r="AM70" i="10"/>
  <c r="AL70" i="10"/>
  <c r="AK70" i="10"/>
  <c r="AI70" i="10"/>
  <c r="AH70" i="10"/>
  <c r="AH152" i="10" s="1"/>
  <c r="AG70" i="10"/>
  <c r="AG152" i="10" s="1"/>
  <c r="AD70" i="10"/>
  <c r="AC70" i="10"/>
  <c r="AB70" i="10"/>
  <c r="Y70" i="10"/>
  <c r="Y152" i="10" s="1"/>
  <c r="X70" i="10"/>
  <c r="X152" i="10" s="1"/>
  <c r="AV69" i="10"/>
  <c r="AU69" i="10"/>
  <c r="AT69" i="10"/>
  <c r="AR69" i="10"/>
  <c r="AQ69" i="10"/>
  <c r="AQ151" i="10" s="1"/>
  <c r="AP69" i="10"/>
  <c r="AP151" i="10" s="1"/>
  <c r="AM69" i="10"/>
  <c r="AL69" i="10"/>
  <c r="AK69" i="10"/>
  <c r="AI69" i="10"/>
  <c r="AH69" i="10"/>
  <c r="AH151" i="10" s="1"/>
  <c r="AG69" i="10"/>
  <c r="AG151" i="10" s="1"/>
  <c r="AD69" i="10"/>
  <c r="AC69" i="10"/>
  <c r="AB69" i="10"/>
  <c r="Z69" i="10"/>
  <c r="Y69" i="10"/>
  <c r="Y151" i="10" s="1"/>
  <c r="X69" i="10"/>
  <c r="X151" i="10" s="1"/>
  <c r="AV68" i="10"/>
  <c r="AT68" i="10"/>
  <c r="AR68" i="10"/>
  <c r="AQ68" i="10"/>
  <c r="AQ150" i="10" s="1"/>
  <c r="AP68" i="10"/>
  <c r="AP150" i="10" s="1"/>
  <c r="AM68" i="10"/>
  <c r="AL68" i="10"/>
  <c r="AK68" i="10"/>
  <c r="AI68" i="10"/>
  <c r="AH68" i="10"/>
  <c r="AH150" i="10" s="1"/>
  <c r="AG68" i="10"/>
  <c r="AD68" i="10"/>
  <c r="AC68" i="10"/>
  <c r="AB68" i="10"/>
  <c r="Z68" i="10"/>
  <c r="Y68" i="10"/>
  <c r="Y150" i="10" s="1"/>
  <c r="X68" i="10"/>
  <c r="X150" i="10" s="1"/>
  <c r="AV67" i="10"/>
  <c r="AU67" i="10"/>
  <c r="AT67" i="10"/>
  <c r="AR67" i="10"/>
  <c r="AQ67" i="10"/>
  <c r="AQ149" i="10" s="1"/>
  <c r="AP67" i="10"/>
  <c r="AP149" i="10" s="1"/>
  <c r="AM67" i="10"/>
  <c r="AL67" i="10"/>
  <c r="AK67" i="10"/>
  <c r="AI67" i="10"/>
  <c r="AH67" i="10"/>
  <c r="AH149" i="10" s="1"/>
  <c r="AG67" i="10"/>
  <c r="AG149" i="10" s="1"/>
  <c r="AD67" i="10"/>
  <c r="AC67" i="10"/>
  <c r="AB67" i="10"/>
  <c r="Z67" i="10"/>
  <c r="Y67" i="10"/>
  <c r="Y149" i="10" s="1"/>
  <c r="X67" i="10"/>
  <c r="X149" i="10" s="1"/>
  <c r="AV66" i="10"/>
  <c r="AU66" i="10"/>
  <c r="AT66" i="10"/>
  <c r="AR66" i="10"/>
  <c r="AQ66" i="10"/>
  <c r="AQ148" i="10" s="1"/>
  <c r="AP66" i="10"/>
  <c r="AP148" i="10" s="1"/>
  <c r="AM66" i="10"/>
  <c r="AL66" i="10"/>
  <c r="AK66" i="10"/>
  <c r="AI66" i="10"/>
  <c r="AH66" i="10"/>
  <c r="AH148" i="10" s="1"/>
  <c r="AG66" i="10"/>
  <c r="AG148" i="10" s="1"/>
  <c r="AD66" i="10"/>
  <c r="AC66" i="10"/>
  <c r="AB66" i="10"/>
  <c r="Z66" i="10"/>
  <c r="Y66" i="10"/>
  <c r="Y148" i="10" s="1"/>
  <c r="X66" i="10"/>
  <c r="X148" i="10" s="1"/>
  <c r="AV65" i="10"/>
  <c r="AU65" i="10"/>
  <c r="AT65" i="10"/>
  <c r="AR65" i="10"/>
  <c r="AQ65" i="10"/>
  <c r="AQ147" i="10" s="1"/>
  <c r="AP65" i="10"/>
  <c r="AP147" i="10" s="1"/>
  <c r="AM65" i="10"/>
  <c r="AL65" i="10"/>
  <c r="AK65" i="10"/>
  <c r="AI65" i="10"/>
  <c r="AH65" i="10"/>
  <c r="AH147" i="10" s="1"/>
  <c r="AG65" i="10"/>
  <c r="AG147" i="10" s="1"/>
  <c r="AD65" i="10"/>
  <c r="AC65" i="10"/>
  <c r="AB65" i="10"/>
  <c r="Z65" i="10"/>
  <c r="Y65" i="10"/>
  <c r="Y147" i="10" s="1"/>
  <c r="X65" i="10"/>
  <c r="X147" i="10" s="1"/>
  <c r="AV64" i="10"/>
  <c r="AU64" i="10"/>
  <c r="AT64" i="10"/>
  <c r="AR64" i="10"/>
  <c r="AQ64" i="10"/>
  <c r="AQ146" i="10" s="1"/>
  <c r="AP64" i="10"/>
  <c r="AP146" i="10" s="1"/>
  <c r="AM64" i="10"/>
  <c r="AL64" i="10"/>
  <c r="AK64" i="10"/>
  <c r="AI64" i="10"/>
  <c r="AH64" i="10"/>
  <c r="AH146" i="10" s="1"/>
  <c r="AG64" i="10"/>
  <c r="AG146" i="10" s="1"/>
  <c r="AD64" i="10"/>
  <c r="AC64" i="10"/>
  <c r="AB64" i="10"/>
  <c r="Z64" i="10"/>
  <c r="Y64" i="10"/>
  <c r="Y146" i="10" s="1"/>
  <c r="X64" i="10"/>
  <c r="X146" i="10" s="1"/>
  <c r="AV63" i="10"/>
  <c r="AU63" i="10"/>
  <c r="AT63" i="10"/>
  <c r="AR63" i="10"/>
  <c r="AQ63" i="10"/>
  <c r="AQ145" i="10" s="1"/>
  <c r="AP63" i="10"/>
  <c r="AP145" i="10" s="1"/>
  <c r="AM63" i="10"/>
  <c r="AL63" i="10"/>
  <c r="AK63" i="10"/>
  <c r="AI63" i="10"/>
  <c r="AH63" i="10"/>
  <c r="AH145" i="10" s="1"/>
  <c r="AH143" i="10" s="1"/>
  <c r="AG63" i="10"/>
  <c r="AG145" i="10" s="1"/>
  <c r="AG143" i="10" s="1"/>
  <c r="AD63" i="10"/>
  <c r="AC63" i="10"/>
  <c r="AB63" i="10"/>
  <c r="Z63" i="10"/>
  <c r="Y63" i="10"/>
  <c r="Y145" i="10" s="1"/>
  <c r="Y143" i="10" s="1"/>
  <c r="X63" i="10"/>
  <c r="X145" i="10" s="1"/>
  <c r="M63" i="10"/>
  <c r="L63" i="10"/>
  <c r="H36" i="10"/>
  <c r="H34" i="10" s="1"/>
  <c r="AT22" i="10"/>
  <c r="AP22" i="10"/>
  <c r="AK22" i="10"/>
  <c r="AG22" i="10"/>
  <c r="AB22" i="10"/>
  <c r="X22" i="10"/>
  <c r="S22" i="10"/>
  <c r="O22" i="10"/>
  <c r="K22" i="10"/>
  <c r="G22" i="10"/>
  <c r="H129" i="10" l="1"/>
  <c r="X143" i="10"/>
  <c r="M131" i="10"/>
  <c r="H131" i="10"/>
  <c r="H145" i="10"/>
  <c r="L131" i="10"/>
  <c r="M61" i="10"/>
  <c r="I61" i="10"/>
  <c r="X61" i="10"/>
  <c r="X129" i="10" s="1"/>
  <c r="AP61" i="10"/>
  <c r="L61" i="10"/>
  <c r="Q61" i="10"/>
  <c r="AC61" i="10"/>
  <c r="AC129" i="10" s="1"/>
  <c r="AI61" i="10"/>
  <c r="AI129" i="10" s="1"/>
  <c r="AU61" i="10"/>
  <c r="AB61" i="10"/>
  <c r="AB129" i="10" s="1"/>
  <c r="AH61" i="10"/>
  <c r="AM61" i="10"/>
  <c r="AT61" i="10"/>
  <c r="S61" i="10"/>
  <c r="Y61" i="10"/>
  <c r="AD61" i="10"/>
  <c r="AK61" i="10"/>
  <c r="AK129" i="10" s="1"/>
  <c r="AQ61" i="10"/>
  <c r="AV61" i="10"/>
  <c r="O61" i="10"/>
  <c r="T61" i="10"/>
  <c r="Z61" i="10"/>
  <c r="AG61" i="10"/>
  <c r="AG129" i="10" s="1"/>
  <c r="AL61" i="10"/>
  <c r="AL129" i="10" s="1"/>
  <c r="AR61" i="10"/>
  <c r="K61" i="10"/>
  <c r="P61" i="10"/>
  <c r="U61" i="10"/>
  <c r="H143" i="10" l="1"/>
  <c r="AP143" i="10"/>
  <c r="AP129" i="10"/>
  <c r="AR129" i="10"/>
  <c r="AR143" i="10"/>
  <c r="AT129" i="10"/>
  <c r="AT143" i="10"/>
  <c r="AU143" i="10"/>
  <c r="AU129" i="10"/>
  <c r="AV129" i="10"/>
  <c r="AV143" i="10"/>
  <c r="AQ143" i="10"/>
  <c r="AQ129" i="10"/>
  <c r="AB143" i="10"/>
  <c r="AD129" i="10"/>
  <c r="AD143" i="10"/>
  <c r="Y129" i="10"/>
  <c r="AC143" i="10"/>
  <c r="K143" i="10"/>
  <c r="K129" i="10"/>
  <c r="Z129" i="10"/>
  <c r="S143" i="10"/>
  <c r="S129" i="10"/>
  <c r="Q129" i="10"/>
  <c r="AL143" i="10"/>
  <c r="AK143" i="10"/>
  <c r="T129" i="10"/>
  <c r="T143" i="10"/>
  <c r="I129" i="10"/>
  <c r="I143" i="10"/>
  <c r="L129" i="10"/>
  <c r="L143" i="10"/>
  <c r="U129" i="10"/>
  <c r="M129" i="10"/>
  <c r="M143" i="10"/>
  <c r="O129" i="10"/>
  <c r="AM143" i="10"/>
  <c r="AM129" i="10"/>
  <c r="P129" i="10"/>
  <c r="AH129" i="10"/>
</calcChain>
</file>

<file path=xl/comments1.xml><?xml version="1.0" encoding="utf-8"?>
<comments xmlns="http://schemas.openxmlformats.org/spreadsheetml/2006/main">
  <authors>
    <author>tohta</author>
  </authors>
  <commentList>
    <comment ref="A25" authorId="0">
      <text>
        <r>
          <rPr>
            <b/>
            <sz val="8"/>
            <color indexed="81"/>
            <rFont val="Tahoma"/>
            <family val="2"/>
          </rPr>
          <t>Insert rows below this grey line.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2" authorId="0">
      <text>
        <r>
          <rPr>
            <b/>
            <sz val="8"/>
            <color indexed="81"/>
            <rFont val="Tahoma"/>
            <family val="2"/>
          </rPr>
          <t>Insert rows above this grey line.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8" authorId="0">
      <text>
        <r>
          <rPr>
            <b/>
            <sz val="8"/>
            <color indexed="81"/>
            <rFont val="Tahoma"/>
            <family val="2"/>
          </rPr>
          <t>Insert rows below this grey line.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9" authorId="0">
      <text>
        <r>
          <rPr>
            <b/>
            <sz val="8"/>
            <color indexed="81"/>
            <rFont val="Tahoma"/>
            <family val="2"/>
          </rPr>
          <t>Insert rows above this grey line.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75" authorId="0">
      <text>
        <r>
          <rPr>
            <b/>
            <sz val="8"/>
            <color indexed="81"/>
            <rFont val="Tahoma"/>
            <family val="2"/>
          </rPr>
          <t>Insert rows below this grey line.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86" authorId="0">
      <text>
        <r>
          <rPr>
            <b/>
            <sz val="8"/>
            <color indexed="81"/>
            <rFont val="Tahoma"/>
            <family val="2"/>
          </rPr>
          <t>Insert rows above this grey line.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03" authorId="0">
      <text>
        <r>
          <rPr>
            <b/>
            <sz val="8"/>
            <color indexed="81"/>
            <rFont val="Tahoma"/>
            <family val="2"/>
          </rPr>
          <t>Insert rows below this grey line.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4" authorId="0">
      <text>
        <r>
          <rPr>
            <b/>
            <sz val="8"/>
            <color indexed="81"/>
            <rFont val="Tahoma"/>
            <family val="2"/>
          </rPr>
          <t>Insert rows above this grey line.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<sst xmlns="http://schemas.openxmlformats.org/spreadsheetml/2006/main" count="229" uniqueCount="74">
  <si>
    <t>A</t>
  </si>
  <si>
    <t>MOF</t>
  </si>
  <si>
    <t>B</t>
  </si>
  <si>
    <t>N</t>
  </si>
  <si>
    <t>By MOF</t>
  </si>
  <si>
    <t>TOTAL</t>
  </si>
  <si>
    <t>Description</t>
  </si>
  <si>
    <t>$ Amount</t>
  </si>
  <si>
    <t>T</t>
  </si>
  <si>
    <t>Prog ID/Org</t>
  </si>
  <si>
    <t>Request Category Legend:</t>
  </si>
  <si>
    <t>FE</t>
  </si>
  <si>
    <t>Other</t>
  </si>
  <si>
    <t>W</t>
  </si>
  <si>
    <t>U</t>
  </si>
  <si>
    <t>FTE (P)</t>
  </si>
  <si>
    <t>FTE (T)</t>
  </si>
  <si>
    <t>R</t>
  </si>
  <si>
    <t>S</t>
  </si>
  <si>
    <t>X</t>
  </si>
  <si>
    <t>B&amp;F Recommendation</t>
  </si>
  <si>
    <t>Comments</t>
  </si>
  <si>
    <t>Department Rebuttal</t>
  </si>
  <si>
    <t>Governor's Decision</t>
  </si>
  <si>
    <t>B&amp;F Recommendation After Rebuttal</t>
  </si>
  <si>
    <t>General</t>
  </si>
  <si>
    <t>Special</t>
  </si>
  <si>
    <t>Private</t>
  </si>
  <si>
    <t>Trust</t>
  </si>
  <si>
    <t xml:space="preserve">Revolving </t>
  </si>
  <si>
    <t>County</t>
  </si>
  <si>
    <t>Inter-departmental Transfer</t>
  </si>
  <si>
    <t>Req Cat</t>
  </si>
  <si>
    <t>Dept Pri</t>
  </si>
  <si>
    <t>B&amp;F    Code</t>
  </si>
  <si>
    <t>Date Prepared/Revised:</t>
  </si>
  <si>
    <t>DEPARTMENT SUMMARY OF OPERATING BUDGET ADJUSTMENT REQUESTS</t>
  </si>
  <si>
    <t>TO</t>
  </si>
  <si>
    <t>P</t>
  </si>
  <si>
    <t>Federal Funds</t>
  </si>
  <si>
    <t>Other Federal Funds</t>
  </si>
  <si>
    <t xml:space="preserve">Trade-Off/Transfer </t>
  </si>
  <si>
    <t>FORM B</t>
  </si>
  <si>
    <t>DEPARTMENT OF</t>
  </si>
  <si>
    <t>Current Services Operating Budget Ceilings by MOF</t>
  </si>
  <si>
    <t>ALLOWABLE NON-DISCRETIONARY EXPENSE REQUESTS:</t>
  </si>
  <si>
    <t>OTHER REQUESTS:</t>
  </si>
  <si>
    <t>UP</t>
  </si>
  <si>
    <t>Conversion of Unbudgeted</t>
  </si>
  <si>
    <t xml:space="preserve">     Positions</t>
  </si>
  <si>
    <t>Fixed Cost/Entitlement</t>
  </si>
  <si>
    <t>HS</t>
  </si>
  <si>
    <t>Health, Safety, Court Mandate</t>
  </si>
  <si>
    <t>OR</t>
  </si>
  <si>
    <t>Other Requests</t>
  </si>
  <si>
    <t>TOTAL ADJUSTMENTS:</t>
  </si>
  <si>
    <t>FY 18</t>
  </si>
  <si>
    <t>FY 19</t>
  </si>
  <si>
    <t>FB 17-19 BIENNIUM BUDGET</t>
  </si>
  <si>
    <t>FEDERAL FUND ADJUSTMENT REQUESTS</t>
  </si>
  <si>
    <t>FA</t>
  </si>
  <si>
    <t>Federal Fund Adjustments</t>
  </si>
  <si>
    <t>FY</t>
  </si>
  <si>
    <t>NR</t>
  </si>
  <si>
    <t>TRADE-OFF/TRANSFER &amp; CONVERSION OF UNBUDGETED POSITIONS REQUESTS:</t>
  </si>
  <si>
    <t>Full Year Funding for New</t>
  </si>
  <si>
    <t>Adjustment for Non-Recurring</t>
  </si>
  <si>
    <t xml:space="preserve">    Items</t>
  </si>
  <si>
    <t>SUBTTLTRADE-OFF/TRNSFRS &amp; CONV. OF UNBGT'D PSNS:</t>
  </si>
  <si>
    <t>SUBTOTAL ALLOWABLE NON-DISCRETIONARY EXPENSE REQUESTS:</t>
  </si>
  <si>
    <t>SUBTOTAL OTHER REQUESTS:</t>
  </si>
  <si>
    <t>GRAND TOTAL = BASE + TRO/TRNF &amp; CONV UNBGT PSN + ALLOW NON-DISCR + FED ADJ + OTHER REQ</t>
  </si>
  <si>
    <t xml:space="preserve">    Positions</t>
  </si>
  <si>
    <t>SUBTOTAL FEDERAL FUND ADJ REQUESTS: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</si>
</sst>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5" fontId="1" fillId="0" borderId="0"/>
    <xf numFmtId="43" fontId="13" fillId="0" borderId="0" applyFont="0" applyFill="0" applyBorder="0" applyAlignment="0" applyProtection="0"/>
  </cellStyleXfs>
  <cellXfs count="169">
    <xf numFmtId="0" fontId="0" fillId="0" borderId="0" xfId="0"/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43" fontId="4" fillId="0" borderId="0" xfId="0" applyNumberFormat="1" applyFont="1" applyFill="1" applyAlignment="1" applyProtection="1">
      <alignment wrapText="1"/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Fill="1" applyAlignment="1" applyProtection="1">
      <alignment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41" fontId="0" fillId="0" borderId="0" xfId="0" applyNumberFormat="1" applyFill="1" applyBorder="1" applyAlignment="1" applyProtection="1">
      <alignment vertical="center" wrapText="1"/>
      <protection locked="0"/>
    </xf>
    <xf numFmtId="0" fontId="0" fillId="0" borderId="0" xfId="0" applyFill="1" applyBorder="1" applyProtection="1">
      <protection locked="0"/>
    </xf>
    <xf numFmtId="43" fontId="0" fillId="0" borderId="0" xfId="0" applyNumberFormat="1" applyFill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0" fillId="0" borderId="11" xfId="0" applyFill="1" applyBorder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43" fontId="0" fillId="0" borderId="6" xfId="0" applyNumberFormat="1" applyFill="1" applyBorder="1" applyAlignment="1" applyProtection="1">
      <alignment vertical="center" wrapText="1"/>
      <protection locked="0"/>
    </xf>
    <xf numFmtId="164" fontId="0" fillId="0" borderId="6" xfId="0" applyNumberForma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4" fillId="0" borderId="3" xfId="0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horizontal="right" wrapText="1"/>
      <protection locked="0"/>
    </xf>
    <xf numFmtId="0" fontId="4" fillId="0" borderId="0" xfId="0" applyFont="1" applyFill="1" applyAlignment="1" applyProtection="1">
      <alignment horizontal="center" wrapText="1"/>
      <protection locked="0"/>
    </xf>
    <xf numFmtId="41" fontId="4" fillId="0" borderId="0" xfId="0" applyNumberFormat="1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right" wrapText="1"/>
      <protection locked="0"/>
    </xf>
    <xf numFmtId="43" fontId="4" fillId="0" borderId="0" xfId="0" applyNumberFormat="1" applyFont="1" applyFill="1" applyBorder="1" applyAlignment="1" applyProtection="1">
      <alignment wrapText="1"/>
      <protection locked="0"/>
    </xf>
    <xf numFmtId="41" fontId="4" fillId="0" borderId="0" xfId="0" applyNumberFormat="1" applyFont="1" applyFill="1" applyBorder="1" applyAlignment="1" applyProtection="1">
      <alignment wrapText="1"/>
      <protection locked="0"/>
    </xf>
    <xf numFmtId="43" fontId="4" fillId="0" borderId="6" xfId="0" applyNumberFormat="1" applyFont="1" applyFill="1" applyBorder="1" applyAlignment="1" applyProtection="1">
      <alignment vertical="center" wrapText="1"/>
      <protection locked="0"/>
    </xf>
    <xf numFmtId="41" fontId="4" fillId="0" borderId="6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43" fontId="3" fillId="0" borderId="0" xfId="0" applyNumberFormat="1" applyFont="1" applyFill="1" applyAlignment="1" applyProtection="1">
      <alignment wrapText="1"/>
      <protection locked="0"/>
    </xf>
    <xf numFmtId="41" fontId="3" fillId="0" borderId="0" xfId="0" applyNumberFormat="1" applyFont="1" applyFill="1" applyAlignment="1" applyProtection="1">
      <alignment wrapText="1"/>
      <protection locked="0"/>
    </xf>
    <xf numFmtId="0" fontId="3" fillId="0" borderId="7" xfId="0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top" wrapText="1"/>
      <protection locked="0"/>
    </xf>
    <xf numFmtId="0" fontId="0" fillId="0" borderId="2" xfId="0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43" fontId="0" fillId="0" borderId="2" xfId="0" applyNumberFormat="1" applyFill="1" applyBorder="1" applyAlignment="1" applyProtection="1">
      <alignment vertical="top" wrapText="1"/>
      <protection locked="0"/>
    </xf>
    <xf numFmtId="41" fontId="0" fillId="0" borderId="2" xfId="0" applyNumberFormat="1" applyFill="1" applyBorder="1" applyAlignment="1" applyProtection="1">
      <alignment vertical="top" wrapText="1"/>
      <protection locked="0"/>
    </xf>
    <xf numFmtId="43" fontId="0" fillId="0" borderId="1" xfId="0" applyNumberFormat="1" applyFill="1" applyBorder="1" applyAlignment="1" applyProtection="1">
      <alignment vertical="top" wrapText="1"/>
      <protection locked="0"/>
    </xf>
    <xf numFmtId="41" fontId="0" fillId="0" borderId="1" xfId="0" applyNumberFormat="1" applyFill="1" applyBorder="1" applyAlignment="1" applyProtection="1">
      <alignment vertical="top" wrapText="1"/>
      <protection locked="0"/>
    </xf>
    <xf numFmtId="41" fontId="0" fillId="0" borderId="0" xfId="0" applyNumberFormat="1" applyFill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0" xfId="0" applyFill="1" applyAlignment="1" applyProtection="1">
      <alignment horizontal="right" wrapText="1"/>
      <protection locked="0"/>
    </xf>
    <xf numFmtId="164" fontId="0" fillId="0" borderId="0" xfId="0" applyNumberFormat="1" applyFill="1" applyAlignment="1" applyProtection="1">
      <alignment wrapText="1"/>
      <protection locked="0"/>
    </xf>
    <xf numFmtId="43" fontId="0" fillId="0" borderId="0" xfId="0" applyNumberFormat="1" applyFill="1" applyBorder="1" applyAlignment="1" applyProtection="1">
      <alignment vertical="top" wrapText="1"/>
      <protection locked="0"/>
    </xf>
    <xf numFmtId="41" fontId="0" fillId="0" borderId="0" xfId="0" applyNumberFormat="1" applyFill="1" applyBorder="1" applyAlignment="1" applyProtection="1">
      <alignment vertical="top" wrapText="1"/>
      <protection locked="0"/>
    </xf>
    <xf numFmtId="43" fontId="0" fillId="0" borderId="11" xfId="0" applyNumberFormat="1" applyFill="1" applyBorder="1" applyAlignment="1" applyProtection="1">
      <alignment vertical="top" wrapText="1"/>
      <protection locked="0"/>
    </xf>
    <xf numFmtId="41" fontId="0" fillId="0" borderId="11" xfId="0" applyNumberFormat="1" applyFill="1" applyBorder="1" applyAlignment="1" applyProtection="1">
      <alignment vertical="top" wrapText="1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vertical="center" wrapText="1"/>
      <protection locked="0"/>
    </xf>
    <xf numFmtId="43" fontId="4" fillId="0" borderId="7" xfId="0" applyNumberFormat="1" applyFont="1" applyFill="1" applyBorder="1" applyAlignment="1" applyProtection="1">
      <alignment vertical="center" wrapText="1"/>
      <protection locked="0"/>
    </xf>
    <xf numFmtId="41" fontId="4" fillId="0" borderId="12" xfId="0" applyNumberFormat="1" applyFont="1" applyFill="1" applyBorder="1" applyAlignment="1" applyProtection="1">
      <alignment vertical="center" wrapText="1"/>
      <protection locked="0"/>
    </xf>
    <xf numFmtId="43" fontId="4" fillId="0" borderId="5" xfId="0" applyNumberFormat="1" applyFont="1" applyFill="1" applyBorder="1" applyAlignment="1" applyProtection="1">
      <alignment vertical="center" wrapText="1"/>
      <protection locked="0"/>
    </xf>
    <xf numFmtId="43" fontId="4" fillId="0" borderId="2" xfId="0" applyNumberFormat="1" applyFont="1" applyFill="1" applyBorder="1" applyAlignment="1" applyProtection="1">
      <alignment vertical="center" wrapText="1"/>
      <protection locked="0"/>
    </xf>
    <xf numFmtId="41" fontId="4" fillId="0" borderId="2" xfId="0" applyNumberFormat="1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41" fontId="0" fillId="0" borderId="2" xfId="0" applyNumberFormat="1" applyFill="1" applyBorder="1" applyAlignment="1" applyProtection="1">
      <alignment vertical="top" wrapText="1" shrinkToFi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43" fontId="4" fillId="0" borderId="1" xfId="0" applyNumberFormat="1" applyFont="1" applyFill="1" applyBorder="1" applyAlignment="1" applyProtection="1">
      <alignment vertical="center" wrapText="1"/>
      <protection locked="0"/>
    </xf>
    <xf numFmtId="41" fontId="4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43" fontId="0" fillId="0" borderId="7" xfId="0" applyNumberFormat="1" applyFill="1" applyBorder="1" applyAlignment="1" applyProtection="1">
      <alignment vertical="center" wrapText="1"/>
      <protection locked="0"/>
    </xf>
    <xf numFmtId="41" fontId="0" fillId="0" borderId="12" xfId="0" applyNumberFormat="1" applyFill="1" applyBorder="1" applyAlignment="1" applyProtection="1">
      <alignment vertical="center" wrapText="1"/>
      <protection locked="0"/>
    </xf>
    <xf numFmtId="43" fontId="0" fillId="0" borderId="5" xfId="0" applyNumberFormat="1" applyFill="1" applyBorder="1" applyAlignment="1" applyProtection="1">
      <alignment vertical="center" wrapText="1"/>
      <protection locked="0"/>
    </xf>
    <xf numFmtId="164" fontId="0" fillId="0" borderId="2" xfId="0" applyNumberFormat="1" applyFill="1" applyBorder="1" applyAlignment="1" applyProtection="1">
      <alignment vertical="top" wrapText="1"/>
      <protection locked="0"/>
    </xf>
    <xf numFmtId="164" fontId="0" fillId="0" borderId="1" xfId="0" applyNumberFormat="1" applyFill="1" applyBorder="1" applyAlignment="1" applyProtection="1">
      <alignment vertical="top" wrapText="1"/>
      <protection locked="0"/>
    </xf>
    <xf numFmtId="164" fontId="0" fillId="0" borderId="12" xfId="0" applyNumberFormat="1" applyFill="1" applyBorder="1" applyAlignment="1" applyProtection="1">
      <alignment vertical="center" wrapText="1"/>
      <protection locked="0"/>
    </xf>
    <xf numFmtId="164" fontId="3" fillId="0" borderId="0" xfId="0" applyNumberFormat="1" applyFont="1" applyFill="1" applyAlignment="1" applyProtection="1">
      <alignment horizontal="right"/>
      <protection locked="0"/>
    </xf>
    <xf numFmtId="164" fontId="3" fillId="0" borderId="0" xfId="0" applyNumberFormat="1" applyFont="1" applyFill="1" applyAlignment="1" applyProtection="1">
      <alignment wrapText="1"/>
      <protection locked="0"/>
    </xf>
    <xf numFmtId="164" fontId="0" fillId="0" borderId="1" xfId="0" applyNumberForma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Alignment="1" applyProtection="1">
      <alignment wrapText="1"/>
      <protection locked="0"/>
    </xf>
    <xf numFmtId="164" fontId="4" fillId="0" borderId="0" xfId="0" applyNumberFormat="1" applyFont="1" applyFill="1" applyBorder="1" applyAlignment="1" applyProtection="1">
      <alignment wrapText="1"/>
      <protection locked="0"/>
    </xf>
    <xf numFmtId="164" fontId="0" fillId="0" borderId="12" xfId="0" applyNumberFormat="1" applyFill="1" applyBorder="1" applyAlignment="1" applyProtection="1">
      <alignment horizontal="center" vertical="center" wrapText="1"/>
      <protection locked="0"/>
    </xf>
    <xf numFmtId="164" fontId="0" fillId="0" borderId="2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ill="1" applyBorder="1" applyAlignment="1" applyProtection="1">
      <alignment vertical="top" wrapText="1"/>
      <protection locked="0"/>
    </xf>
    <xf numFmtId="164" fontId="4" fillId="0" borderId="12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right"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43" fontId="0" fillId="0" borderId="1" xfId="0" applyNumberFormat="1" applyFill="1" applyBorder="1" applyAlignment="1" applyProtection="1">
      <alignment vertical="center" wrapText="1"/>
      <protection locked="0"/>
    </xf>
    <xf numFmtId="41" fontId="0" fillId="0" borderId="1" xfId="0" applyNumberForma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7" xfId="0" applyFill="1" applyBorder="1" applyAlignment="1" applyProtection="1">
      <alignment vertical="center" wrapText="1"/>
      <protection locked="0"/>
    </xf>
    <xf numFmtId="43" fontId="0" fillId="0" borderId="2" xfId="2" applyFont="1" applyFill="1" applyBorder="1" applyAlignment="1" applyProtection="1">
      <alignment vertical="center" wrapText="1"/>
      <protection locked="0"/>
    </xf>
    <xf numFmtId="164" fontId="0" fillId="0" borderId="2" xfId="2" applyNumberFormat="1" applyFont="1" applyFill="1" applyBorder="1" applyAlignment="1" applyProtection="1">
      <alignment vertical="center" wrapText="1"/>
      <protection locked="0"/>
    </xf>
    <xf numFmtId="43" fontId="0" fillId="0" borderId="1" xfId="2" applyFont="1" applyFill="1" applyBorder="1" applyAlignment="1" applyProtection="1">
      <alignment vertical="center"/>
      <protection locked="0"/>
    </xf>
    <xf numFmtId="43" fontId="0" fillId="0" borderId="0" xfId="2" applyFont="1" applyFill="1" applyAlignment="1" applyProtection="1">
      <alignment vertical="center"/>
      <protection locked="0"/>
    </xf>
    <xf numFmtId="164" fontId="0" fillId="0" borderId="1" xfId="2" applyNumberFormat="1" applyFont="1" applyFill="1" applyBorder="1" applyAlignment="1" applyProtection="1">
      <alignment vertical="center"/>
      <protection locked="0"/>
    </xf>
    <xf numFmtId="43" fontId="0" fillId="0" borderId="1" xfId="2" applyFont="1" applyFill="1" applyBorder="1" applyAlignment="1" applyProtection="1">
      <alignment vertical="center" wrapText="1"/>
      <protection locked="0"/>
    </xf>
    <xf numFmtId="43" fontId="0" fillId="0" borderId="0" xfId="2" applyFont="1" applyFill="1" applyAlignment="1" applyProtection="1">
      <alignment vertical="center" wrapText="1"/>
      <protection locked="0"/>
    </xf>
    <xf numFmtId="164" fontId="0" fillId="0" borderId="1" xfId="2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43" fontId="0" fillId="2" borderId="2" xfId="0" applyNumberFormat="1" applyFill="1" applyBorder="1" applyAlignment="1" applyProtection="1">
      <alignment wrapText="1"/>
      <protection locked="0"/>
    </xf>
    <xf numFmtId="41" fontId="0" fillId="2" borderId="2" xfId="0" applyNumberFormat="1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horizontal="center"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43" fontId="0" fillId="3" borderId="2" xfId="0" applyNumberFormat="1" applyFill="1" applyBorder="1" applyAlignment="1" applyProtection="1">
      <alignment wrapText="1"/>
      <protection locked="0"/>
    </xf>
    <xf numFmtId="41" fontId="0" fillId="3" borderId="2" xfId="0" applyNumberFormat="1" applyFill="1" applyBorder="1" applyAlignment="1" applyProtection="1">
      <alignment wrapText="1"/>
      <protection locked="0"/>
    </xf>
    <xf numFmtId="164" fontId="0" fillId="3" borderId="2" xfId="0" applyNumberFormat="1" applyFill="1" applyBorder="1" applyAlignment="1" applyProtection="1">
      <alignment wrapText="1"/>
      <protection locked="0"/>
    </xf>
    <xf numFmtId="43" fontId="0" fillId="0" borderId="15" xfId="0" applyNumberForma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4" fillId="0" borderId="13" xfId="0" applyFont="1" applyFill="1" applyBorder="1" applyAlignment="1" applyProtection="1">
      <alignment wrapText="1"/>
      <protection locked="0"/>
    </xf>
    <xf numFmtId="0" fontId="4" fillId="0" borderId="11" xfId="0" applyFont="1" applyFill="1" applyBorder="1" applyAlignment="1" applyProtection="1">
      <alignment horizontal="left"/>
      <protection locked="0"/>
    </xf>
    <xf numFmtId="0" fontId="0" fillId="0" borderId="1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4" fillId="0" borderId="0" xfId="0" applyFont="1" applyFill="1" applyAlignment="1" applyProtection="1">
      <alignment horizontal="right" wrapText="1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4" borderId="0" xfId="0" applyFill="1" applyAlignment="1" applyProtection="1">
      <alignment vertical="center" wrapText="1"/>
      <protection locked="0"/>
    </xf>
    <xf numFmtId="43" fontId="0" fillId="4" borderId="6" xfId="0" applyNumberFormat="1" applyFill="1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3" xfId="0" applyFont="1" applyFill="1" applyBorder="1" applyAlignment="1" applyProtection="1">
      <alignment horizontal="left" wrapText="1"/>
      <protection locked="0"/>
    </xf>
    <xf numFmtId="0" fontId="4" fillId="0" borderId="13" xfId="0" applyFont="1" applyFill="1" applyBorder="1" applyProtection="1">
      <protection locked="0"/>
    </xf>
    <xf numFmtId="164" fontId="0" fillId="4" borderId="6" xfId="0" applyNumberForma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0" fontId="3" fillId="0" borderId="15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0" fontId="12" fillId="0" borderId="8" xfId="0" applyFont="1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/>
      <protection locked="0"/>
    </xf>
    <xf numFmtId="0" fontId="12" fillId="0" borderId="1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4" fillId="0" borderId="11" xfId="0" applyFont="1" applyFill="1" applyBorder="1" applyAlignment="1" applyProtection="1">
      <alignment horizontal="left"/>
      <protection locked="0"/>
    </xf>
    <xf numFmtId="0" fontId="4" fillId="0" borderId="14" xfId="0" applyFont="1" applyFill="1" applyBorder="1" applyAlignment="1" applyProtection="1">
      <alignment horizontal="left"/>
      <protection locked="0"/>
    </xf>
    <xf numFmtId="0" fontId="4" fillId="0" borderId="11" xfId="0" applyFont="1" applyFill="1" applyBorder="1" applyAlignment="1" applyProtection="1">
      <alignment horizontal="left" wrapText="1"/>
      <protection locked="0"/>
    </xf>
    <xf numFmtId="0" fontId="4" fillId="0" borderId="14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Alignment="1" applyProtection="1">
      <alignment horizontal="right" wrapText="1"/>
      <protection locked="0"/>
    </xf>
    <xf numFmtId="0" fontId="4" fillId="0" borderId="5" xfId="0" applyFont="1" applyFill="1" applyBorder="1" applyAlignment="1" applyProtection="1">
      <alignment horizontal="center" wrapText="1"/>
      <protection locked="0"/>
    </xf>
    <xf numFmtId="0" fontId="0" fillId="0" borderId="7" xfId="0" applyFill="1" applyBorder="1" applyAlignment="1" applyProtection="1">
      <alignment horizontal="center" wrapText="1"/>
      <protection locked="0"/>
    </xf>
    <xf numFmtId="0" fontId="0" fillId="0" borderId="12" xfId="0" applyFill="1" applyBorder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 applyAlignment="1" applyProtection="1">
      <alignment horizontal="right" vertical="center" wrapText="1"/>
      <protection locked="0"/>
    </xf>
    <xf numFmtId="0" fontId="0" fillId="0" borderId="5" xfId="0" applyFill="1" applyBorder="1" applyAlignment="1" applyProtection="1">
      <alignment horizont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4" fillId="0" borderId="3" xfId="0" applyFont="1" applyFill="1" applyBorder="1" applyAlignment="1" applyProtection="1">
      <alignment horizontal="left" wrapText="1"/>
      <protection locked="0"/>
    </xf>
  </cellXfs>
  <cellStyles count="3">
    <cellStyle name="Comma" xfId="2" builtinId="3"/>
    <cellStyle name="Currency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155"/>
  <sheetViews>
    <sheetView tabSelected="1" zoomScaleNormal="100" zoomScaleSheetLayoutView="100" workbookViewId="0">
      <selection activeCell="A89" sqref="A89"/>
    </sheetView>
  </sheetViews>
  <sheetFormatPr defaultColWidth="9.33203125" defaultRowHeight="11.25" x14ac:dyDescent="0.2"/>
  <cols>
    <col min="1" max="1" width="5.83203125" style="7" customWidth="1"/>
    <col min="2" max="2" width="7.5" style="7" customWidth="1"/>
    <col min="3" max="3" width="11.33203125" style="7" customWidth="1"/>
    <col min="4" max="4" width="6.6640625" style="7" customWidth="1"/>
    <col min="5" max="5" width="30.83203125" style="7" customWidth="1"/>
    <col min="6" max="6" width="5.6640625" style="7" customWidth="1"/>
    <col min="7" max="8" width="10.83203125" style="7" customWidth="1"/>
    <col min="9" max="9" width="14.83203125" style="7" customWidth="1"/>
    <col min="10" max="10" width="0.6640625" style="7" customWidth="1"/>
    <col min="11" max="12" width="10.83203125" style="7" customWidth="1"/>
    <col min="13" max="13" width="14.83203125" style="59" customWidth="1"/>
    <col min="14" max="14" width="1" style="7" customWidth="1"/>
    <col min="15" max="16" width="10.1640625" style="7" customWidth="1"/>
    <col min="17" max="17" width="14.83203125" style="7" customWidth="1"/>
    <col min="18" max="18" width="0.6640625" style="7" customWidth="1"/>
    <col min="19" max="20" width="10.1640625" style="7" customWidth="1"/>
    <col min="21" max="21" width="14.83203125" style="7" customWidth="1"/>
    <col min="22" max="22" width="45.83203125" style="7" customWidth="1"/>
    <col min="23" max="23" width="1" style="7" customWidth="1"/>
    <col min="24" max="25" width="10.83203125" style="7" customWidth="1"/>
    <col min="26" max="26" width="14.83203125" style="7" customWidth="1"/>
    <col min="27" max="27" width="0.6640625" style="7" customWidth="1"/>
    <col min="28" max="29" width="10.83203125" style="7" customWidth="1"/>
    <col min="30" max="30" width="14.83203125" style="7" customWidth="1"/>
    <col min="31" max="31" width="45.83203125" style="7" customWidth="1"/>
    <col min="32" max="32" width="1" style="7" customWidth="1"/>
    <col min="33" max="34" width="10.83203125" style="7" customWidth="1"/>
    <col min="35" max="35" width="14.83203125" style="7" customWidth="1"/>
    <col min="36" max="36" width="0.6640625" style="7" customWidth="1"/>
    <col min="37" max="38" width="10.83203125" style="7" customWidth="1"/>
    <col min="39" max="39" width="14.83203125" style="7" customWidth="1"/>
    <col min="40" max="40" width="45.83203125" style="7" customWidth="1"/>
    <col min="41" max="41" width="1" style="7" customWidth="1"/>
    <col min="42" max="43" width="10.83203125" style="7" customWidth="1"/>
    <col min="44" max="44" width="14.83203125" style="7" customWidth="1"/>
    <col min="45" max="45" width="0.6640625" style="7" customWidth="1"/>
    <col min="46" max="47" width="10.83203125" style="7" customWidth="1"/>
    <col min="48" max="48" width="14.83203125" style="7" customWidth="1"/>
    <col min="49" max="49" width="45.83203125" style="7" customWidth="1"/>
    <col min="50" max="16384" width="9.33203125" style="7"/>
  </cols>
  <sheetData>
    <row r="1" spans="1:13" x14ac:dyDescent="0.2">
      <c r="M1" s="85" t="s">
        <v>42</v>
      </c>
    </row>
    <row r="2" spans="1:13" ht="12.75" x14ac:dyDescent="0.2">
      <c r="A2" s="97"/>
      <c r="K2" s="154" t="s">
        <v>35</v>
      </c>
      <c r="L2" s="154"/>
    </row>
    <row r="3" spans="1:13" ht="12.75" customHeight="1" x14ac:dyDescent="0.2">
      <c r="A3" s="97"/>
      <c r="C3" s="159" t="s">
        <v>58</v>
      </c>
      <c r="D3" s="159"/>
      <c r="E3" s="159"/>
      <c r="F3" s="159"/>
      <c r="G3" s="159"/>
      <c r="H3" s="159"/>
      <c r="I3" s="159"/>
      <c r="J3" s="159"/>
      <c r="K3" s="159"/>
      <c r="L3" s="159"/>
    </row>
    <row r="4" spans="1:13" ht="12.75" x14ac:dyDescent="0.2">
      <c r="A4" s="97"/>
      <c r="C4" s="158" t="s">
        <v>36</v>
      </c>
      <c r="D4" s="158"/>
      <c r="E4" s="158"/>
      <c r="F4" s="158"/>
      <c r="G4" s="158"/>
      <c r="H4" s="158"/>
      <c r="I4" s="158"/>
      <c r="J4" s="158"/>
      <c r="K4" s="158"/>
      <c r="L4" s="158"/>
    </row>
    <row r="5" spans="1:13" ht="13.15" customHeight="1" x14ac:dyDescent="0.2">
      <c r="C5" s="159" t="s">
        <v>43</v>
      </c>
      <c r="D5" s="159"/>
      <c r="E5" s="159"/>
      <c r="F5" s="159"/>
      <c r="G5" s="159"/>
      <c r="H5" s="159"/>
      <c r="I5" s="159"/>
      <c r="J5" s="159"/>
      <c r="K5" s="159"/>
      <c r="L5" s="159"/>
    </row>
    <row r="6" spans="1:13" x14ac:dyDescent="0.2">
      <c r="F6" s="23"/>
      <c r="G6" s="23"/>
      <c r="H6" s="23"/>
      <c r="I6" s="23"/>
      <c r="J6" s="23"/>
      <c r="K6" s="23"/>
      <c r="L6" s="23"/>
      <c r="M6" s="86"/>
    </row>
    <row r="7" spans="1:13" s="13" customFormat="1" ht="12.75" x14ac:dyDescent="0.2">
      <c r="D7" s="24"/>
      <c r="E7" s="24"/>
      <c r="F7" s="7"/>
      <c r="G7" s="155" t="s">
        <v>56</v>
      </c>
      <c r="H7" s="156"/>
      <c r="I7" s="157"/>
      <c r="J7" s="7"/>
      <c r="K7" s="155" t="s">
        <v>57</v>
      </c>
      <c r="L7" s="156"/>
      <c r="M7" s="157"/>
    </row>
    <row r="8" spans="1:13" s="13" customFormat="1" ht="12.75" x14ac:dyDescent="0.2">
      <c r="D8" s="24"/>
      <c r="E8" s="25"/>
      <c r="F8" s="1" t="s">
        <v>1</v>
      </c>
      <c r="G8" s="1" t="s">
        <v>15</v>
      </c>
      <c r="H8" s="1" t="s">
        <v>16</v>
      </c>
      <c r="I8" s="1" t="s">
        <v>7</v>
      </c>
      <c r="J8" s="7"/>
      <c r="K8" s="1" t="s">
        <v>15</v>
      </c>
      <c r="L8" s="1" t="s">
        <v>16</v>
      </c>
      <c r="M8" s="87" t="s">
        <v>7</v>
      </c>
    </row>
    <row r="9" spans="1:13" s="13" customFormat="1" ht="12.75" x14ac:dyDescent="0.2">
      <c r="B9" s="26"/>
      <c r="C9" s="137" t="s">
        <v>44</v>
      </c>
      <c r="D9" s="137"/>
      <c r="E9" s="137"/>
      <c r="F9" s="27" t="s">
        <v>0</v>
      </c>
      <c r="G9" s="5">
        <v>0</v>
      </c>
      <c r="H9" s="5">
        <v>0</v>
      </c>
      <c r="I9" s="28">
        <v>0</v>
      </c>
      <c r="J9" s="29"/>
      <c r="K9" s="5">
        <v>0</v>
      </c>
      <c r="L9" s="5">
        <v>0</v>
      </c>
      <c r="M9" s="88">
        <v>0</v>
      </c>
    </row>
    <row r="10" spans="1:13" s="13" customFormat="1" ht="12.75" x14ac:dyDescent="0.2">
      <c r="D10" s="24"/>
      <c r="E10" s="30"/>
      <c r="F10" s="27" t="s">
        <v>2</v>
      </c>
      <c r="G10" s="5">
        <v>0</v>
      </c>
      <c r="H10" s="5">
        <v>0</v>
      </c>
      <c r="I10" s="28">
        <v>0</v>
      </c>
      <c r="K10" s="5">
        <v>0</v>
      </c>
      <c r="L10" s="5">
        <v>0</v>
      </c>
      <c r="M10" s="88">
        <v>0</v>
      </c>
    </row>
    <row r="11" spans="1:13" s="13" customFormat="1" ht="12.75" x14ac:dyDescent="0.2">
      <c r="D11" s="24"/>
      <c r="F11" s="27" t="s">
        <v>3</v>
      </c>
      <c r="G11" s="5">
        <v>0</v>
      </c>
      <c r="H11" s="5">
        <v>0</v>
      </c>
      <c r="I11" s="28">
        <v>0</v>
      </c>
      <c r="K11" s="5">
        <v>0</v>
      </c>
      <c r="L11" s="5">
        <v>0</v>
      </c>
      <c r="M11" s="88">
        <v>0</v>
      </c>
    </row>
    <row r="12" spans="1:13" s="13" customFormat="1" ht="12.75" x14ac:dyDescent="0.2">
      <c r="D12" s="24"/>
      <c r="F12" s="27" t="s">
        <v>38</v>
      </c>
      <c r="G12" s="5">
        <v>0</v>
      </c>
      <c r="H12" s="5">
        <v>0</v>
      </c>
      <c r="I12" s="28">
        <v>0</v>
      </c>
      <c r="K12" s="5">
        <v>0</v>
      </c>
      <c r="L12" s="5">
        <v>0</v>
      </c>
      <c r="M12" s="88">
        <v>0</v>
      </c>
    </row>
    <row r="13" spans="1:13" s="13" customFormat="1" ht="12.75" customHeight="1" x14ac:dyDescent="0.2">
      <c r="B13" s="138"/>
      <c r="C13" s="138"/>
      <c r="D13" s="138"/>
      <c r="E13" s="138"/>
      <c r="F13" s="27" t="s">
        <v>17</v>
      </c>
      <c r="G13" s="5">
        <v>0</v>
      </c>
      <c r="H13" s="5">
        <v>0</v>
      </c>
      <c r="I13" s="28">
        <v>0</v>
      </c>
      <c r="K13" s="5">
        <v>0</v>
      </c>
      <c r="L13" s="5">
        <v>0</v>
      </c>
      <c r="M13" s="88">
        <v>0</v>
      </c>
    </row>
    <row r="14" spans="1:13" s="13" customFormat="1" ht="12.75" x14ac:dyDescent="0.2">
      <c r="E14" s="23"/>
      <c r="F14" s="27" t="s">
        <v>18</v>
      </c>
      <c r="G14" s="5">
        <v>0</v>
      </c>
      <c r="H14" s="5">
        <v>0</v>
      </c>
      <c r="I14" s="28">
        <v>0</v>
      </c>
      <c r="K14" s="5">
        <v>0</v>
      </c>
      <c r="L14" s="5">
        <v>0</v>
      </c>
      <c r="M14" s="88">
        <v>0</v>
      </c>
    </row>
    <row r="15" spans="1:13" x14ac:dyDescent="0.2">
      <c r="E15" s="23"/>
      <c r="F15" s="27" t="s">
        <v>8</v>
      </c>
      <c r="G15" s="5">
        <v>0</v>
      </c>
      <c r="H15" s="5">
        <v>0</v>
      </c>
      <c r="I15" s="28">
        <v>0</v>
      </c>
      <c r="K15" s="5">
        <v>0</v>
      </c>
      <c r="L15" s="5">
        <v>0</v>
      </c>
      <c r="M15" s="88">
        <v>0</v>
      </c>
    </row>
    <row r="16" spans="1:13" x14ac:dyDescent="0.2">
      <c r="E16" s="23"/>
      <c r="F16" s="27" t="s">
        <v>14</v>
      </c>
      <c r="G16" s="5">
        <v>0</v>
      </c>
      <c r="H16" s="5">
        <v>0</v>
      </c>
      <c r="I16" s="28">
        <v>0</v>
      </c>
      <c r="K16" s="5">
        <v>0</v>
      </c>
      <c r="L16" s="5">
        <v>0</v>
      </c>
      <c r="M16" s="88">
        <v>0</v>
      </c>
    </row>
    <row r="17" spans="1:49" x14ac:dyDescent="0.2">
      <c r="E17" s="23"/>
      <c r="F17" s="27" t="s">
        <v>13</v>
      </c>
      <c r="G17" s="5">
        <v>0</v>
      </c>
      <c r="H17" s="5">
        <v>0</v>
      </c>
      <c r="I17" s="28">
        <v>0</v>
      </c>
      <c r="K17" s="5">
        <v>0</v>
      </c>
      <c r="L17" s="5">
        <v>0</v>
      </c>
      <c r="M17" s="88">
        <v>0</v>
      </c>
    </row>
    <row r="18" spans="1:49" x14ac:dyDescent="0.2">
      <c r="E18" s="23"/>
      <c r="F18" s="27" t="s">
        <v>19</v>
      </c>
      <c r="G18" s="5">
        <v>0</v>
      </c>
      <c r="H18" s="5">
        <v>0</v>
      </c>
      <c r="I18" s="28">
        <v>0</v>
      </c>
      <c r="K18" s="5">
        <v>0</v>
      </c>
      <c r="L18" s="5">
        <v>0</v>
      </c>
      <c r="M18" s="88">
        <v>0</v>
      </c>
    </row>
    <row r="19" spans="1:49" ht="6" customHeight="1" thickBot="1" x14ac:dyDescent="0.25">
      <c r="E19" s="23"/>
      <c r="F19" s="27"/>
      <c r="G19" s="31"/>
      <c r="H19" s="31"/>
      <c r="I19" s="32"/>
      <c r="J19" s="21"/>
      <c r="K19" s="31"/>
      <c r="L19" s="31"/>
      <c r="M19" s="89"/>
    </row>
    <row r="20" spans="1:49" ht="12.75" thickTop="1" thickBot="1" x14ac:dyDescent="0.25">
      <c r="E20" s="135" t="s">
        <v>5</v>
      </c>
      <c r="F20" s="136"/>
      <c r="G20" s="33">
        <f>SUM(G9:G19)</f>
        <v>0</v>
      </c>
      <c r="H20" s="33">
        <f>SUM(H9:H19)</f>
        <v>0</v>
      </c>
      <c r="I20" s="34">
        <f>SUM(I9:I19)</f>
        <v>0</v>
      </c>
      <c r="J20" s="9"/>
      <c r="K20" s="19">
        <f>SUM(K9:K19)</f>
        <v>0</v>
      </c>
      <c r="L20" s="19">
        <f>SUM(L9:L19)</f>
        <v>0</v>
      </c>
      <c r="M20" s="20">
        <f>SUM(M9:M19)</f>
        <v>0</v>
      </c>
    </row>
    <row r="21" spans="1:49" ht="12" thickTop="1" x14ac:dyDescent="0.2">
      <c r="E21" s="30"/>
      <c r="F21" s="35"/>
      <c r="G21" s="36"/>
      <c r="H21" s="36"/>
      <c r="I21" s="37"/>
      <c r="O21" s="161" t="s">
        <v>20</v>
      </c>
      <c r="P21" s="156"/>
      <c r="Q21" s="156"/>
      <c r="R21" s="156"/>
      <c r="S21" s="156"/>
      <c r="T21" s="156"/>
      <c r="U21" s="157"/>
      <c r="V21" s="2"/>
      <c r="X21" s="161" t="s">
        <v>22</v>
      </c>
      <c r="Y21" s="156"/>
      <c r="Z21" s="156"/>
      <c r="AA21" s="156"/>
      <c r="AB21" s="156"/>
      <c r="AC21" s="156"/>
      <c r="AD21" s="157"/>
      <c r="AG21" s="161" t="s">
        <v>24</v>
      </c>
      <c r="AH21" s="156"/>
      <c r="AI21" s="156"/>
      <c r="AJ21" s="156"/>
      <c r="AK21" s="156"/>
      <c r="AL21" s="156"/>
      <c r="AM21" s="157"/>
      <c r="AN21" s="2"/>
      <c r="AP21" s="161" t="s">
        <v>23</v>
      </c>
      <c r="AQ21" s="156"/>
      <c r="AR21" s="156"/>
      <c r="AS21" s="156"/>
      <c r="AT21" s="156"/>
      <c r="AU21" s="156"/>
      <c r="AV21" s="157"/>
    </row>
    <row r="22" spans="1:49" x14ac:dyDescent="0.2">
      <c r="A22" s="161"/>
      <c r="B22" s="156"/>
      <c r="C22" s="156"/>
      <c r="D22" s="156"/>
      <c r="E22" s="156"/>
      <c r="F22" s="157"/>
      <c r="G22" s="161" t="str">
        <f>G7</f>
        <v>FY 18</v>
      </c>
      <c r="H22" s="156"/>
      <c r="I22" s="157"/>
      <c r="K22" s="161" t="str">
        <f>K7</f>
        <v>FY 19</v>
      </c>
      <c r="L22" s="156"/>
      <c r="M22" s="157"/>
      <c r="O22" s="161" t="str">
        <f>G7</f>
        <v>FY 18</v>
      </c>
      <c r="P22" s="156"/>
      <c r="Q22" s="157"/>
      <c r="S22" s="161" t="str">
        <f>K7</f>
        <v>FY 19</v>
      </c>
      <c r="T22" s="156"/>
      <c r="U22" s="157"/>
      <c r="V22" s="2"/>
      <c r="X22" s="161" t="str">
        <f>G7</f>
        <v>FY 18</v>
      </c>
      <c r="Y22" s="156"/>
      <c r="Z22" s="157"/>
      <c r="AB22" s="161" t="str">
        <f>K7</f>
        <v>FY 19</v>
      </c>
      <c r="AC22" s="156"/>
      <c r="AD22" s="157"/>
      <c r="AG22" s="161" t="str">
        <f>G7</f>
        <v>FY 18</v>
      </c>
      <c r="AH22" s="156"/>
      <c r="AI22" s="157"/>
      <c r="AK22" s="161" t="str">
        <f>K7</f>
        <v>FY 19</v>
      </c>
      <c r="AL22" s="156"/>
      <c r="AM22" s="157"/>
      <c r="AN22" s="2"/>
      <c r="AP22" s="161" t="str">
        <f>G7</f>
        <v>FY 18</v>
      </c>
      <c r="AQ22" s="156"/>
      <c r="AR22" s="157"/>
      <c r="AT22" s="161" t="str">
        <f>K7</f>
        <v>FY 19</v>
      </c>
      <c r="AU22" s="156"/>
      <c r="AV22" s="157"/>
    </row>
    <row r="23" spans="1:49" s="14" customFormat="1" ht="22.5" x14ac:dyDescent="0.2">
      <c r="A23" s="1" t="s">
        <v>32</v>
      </c>
      <c r="B23" s="1" t="s">
        <v>34</v>
      </c>
      <c r="C23" s="1" t="s">
        <v>9</v>
      </c>
      <c r="D23" s="1" t="s">
        <v>33</v>
      </c>
      <c r="E23" s="1" t="s">
        <v>6</v>
      </c>
      <c r="F23" s="1" t="s">
        <v>1</v>
      </c>
      <c r="G23" s="1" t="s">
        <v>15</v>
      </c>
      <c r="H23" s="1" t="s">
        <v>16</v>
      </c>
      <c r="I23" s="1" t="s">
        <v>7</v>
      </c>
      <c r="K23" s="1" t="s">
        <v>15</v>
      </c>
      <c r="L23" s="1" t="s">
        <v>16</v>
      </c>
      <c r="M23" s="87" t="s">
        <v>7</v>
      </c>
      <c r="O23" s="1" t="s">
        <v>15</v>
      </c>
      <c r="P23" s="1" t="s">
        <v>16</v>
      </c>
      <c r="Q23" s="1" t="s">
        <v>7</v>
      </c>
      <c r="S23" s="1" t="s">
        <v>15</v>
      </c>
      <c r="T23" s="1" t="s">
        <v>16</v>
      </c>
      <c r="U23" s="1" t="s">
        <v>7</v>
      </c>
      <c r="V23" s="1" t="s">
        <v>21</v>
      </c>
      <c r="X23" s="1" t="s">
        <v>15</v>
      </c>
      <c r="Y23" s="1" t="s">
        <v>16</v>
      </c>
      <c r="Z23" s="1" t="s">
        <v>7</v>
      </c>
      <c r="AB23" s="1" t="s">
        <v>15</v>
      </c>
      <c r="AC23" s="1" t="s">
        <v>16</v>
      </c>
      <c r="AD23" s="1" t="s">
        <v>7</v>
      </c>
      <c r="AE23" s="1" t="s">
        <v>21</v>
      </c>
      <c r="AG23" s="1" t="s">
        <v>15</v>
      </c>
      <c r="AH23" s="1" t="s">
        <v>16</v>
      </c>
      <c r="AI23" s="1" t="s">
        <v>7</v>
      </c>
      <c r="AK23" s="1" t="s">
        <v>15</v>
      </c>
      <c r="AL23" s="1" t="s">
        <v>16</v>
      </c>
      <c r="AM23" s="1" t="s">
        <v>7</v>
      </c>
      <c r="AN23" s="1" t="s">
        <v>21</v>
      </c>
      <c r="AP23" s="1" t="s">
        <v>15</v>
      </c>
      <c r="AQ23" s="1" t="s">
        <v>16</v>
      </c>
      <c r="AR23" s="1" t="s">
        <v>7</v>
      </c>
      <c r="AT23" s="1" t="s">
        <v>15</v>
      </c>
      <c r="AU23" s="1" t="s">
        <v>16</v>
      </c>
      <c r="AV23" s="1" t="s">
        <v>7</v>
      </c>
      <c r="AW23" s="1" t="s">
        <v>21</v>
      </c>
    </row>
    <row r="24" spans="1:49" s="14" customFormat="1" ht="12" x14ac:dyDescent="0.2">
      <c r="A24" s="95" t="s">
        <v>64</v>
      </c>
      <c r="B24" s="38"/>
      <c r="C24" s="39"/>
      <c r="D24" s="40"/>
      <c r="E24" s="40"/>
      <c r="F24" s="40"/>
      <c r="G24" s="40"/>
      <c r="H24" s="40"/>
      <c r="I24" s="4"/>
      <c r="J24" s="41"/>
      <c r="K24" s="42"/>
      <c r="L24" s="40"/>
      <c r="M24" s="90"/>
      <c r="O24" s="42"/>
      <c r="P24" s="40"/>
      <c r="Q24" s="4"/>
      <c r="S24" s="42"/>
      <c r="T24" s="40"/>
      <c r="U24" s="4"/>
      <c r="V24" s="4"/>
      <c r="X24" s="42"/>
      <c r="Y24" s="40"/>
      <c r="Z24" s="4"/>
      <c r="AB24" s="42"/>
      <c r="AC24" s="40"/>
      <c r="AD24" s="4"/>
      <c r="AE24" s="4"/>
      <c r="AG24" s="42"/>
      <c r="AH24" s="40"/>
      <c r="AI24" s="4"/>
      <c r="AK24" s="42"/>
      <c r="AL24" s="40"/>
      <c r="AM24" s="4"/>
      <c r="AN24" s="4"/>
      <c r="AP24" s="42"/>
      <c r="AQ24" s="40"/>
      <c r="AR24" s="4"/>
      <c r="AT24" s="42"/>
      <c r="AU24" s="40"/>
      <c r="AV24" s="4"/>
      <c r="AW24" s="4"/>
    </row>
    <row r="25" spans="1:49" ht="3.75" customHeight="1" x14ac:dyDescent="0.2">
      <c r="A25" s="113"/>
      <c r="B25" s="113"/>
      <c r="C25" s="114"/>
      <c r="D25" s="113"/>
      <c r="E25" s="114"/>
      <c r="F25" s="113"/>
      <c r="G25" s="115"/>
      <c r="H25" s="115"/>
      <c r="I25" s="116"/>
      <c r="K25" s="115"/>
      <c r="L25" s="115"/>
      <c r="M25" s="117"/>
      <c r="O25" s="115"/>
      <c r="P25" s="115"/>
      <c r="Q25" s="116"/>
      <c r="S25" s="115"/>
      <c r="T25" s="115"/>
      <c r="U25" s="116"/>
      <c r="V25" s="116"/>
      <c r="X25" s="115"/>
      <c r="Y25" s="115"/>
      <c r="Z25" s="116"/>
      <c r="AB25" s="115"/>
      <c r="AC25" s="115"/>
      <c r="AD25" s="116"/>
      <c r="AE25" s="114"/>
      <c r="AG25" s="115"/>
      <c r="AH25" s="115"/>
      <c r="AI25" s="116"/>
      <c r="AK25" s="115"/>
      <c r="AL25" s="115"/>
      <c r="AM25" s="116"/>
      <c r="AN25" s="116"/>
      <c r="AP25" s="115"/>
      <c r="AQ25" s="115"/>
      <c r="AR25" s="116"/>
      <c r="AT25" s="115"/>
      <c r="AU25" s="115"/>
      <c r="AV25" s="116"/>
      <c r="AW25" s="114"/>
    </row>
    <row r="26" spans="1:49" s="14" customFormat="1" x14ac:dyDescent="0.2">
      <c r="A26" s="43"/>
      <c r="B26" s="44"/>
      <c r="C26" s="45"/>
      <c r="D26" s="46"/>
      <c r="E26" s="47"/>
      <c r="F26" s="48"/>
      <c r="G26" s="102"/>
      <c r="H26" s="102"/>
      <c r="I26" s="103"/>
      <c r="K26" s="102"/>
      <c r="L26" s="102"/>
      <c r="M26" s="91"/>
      <c r="O26" s="104"/>
      <c r="P26" s="104"/>
      <c r="Q26" s="106"/>
      <c r="R26" s="105"/>
      <c r="S26" s="104"/>
      <c r="T26" s="104"/>
      <c r="U26" s="106"/>
      <c r="V26" s="3"/>
      <c r="X26" s="107"/>
      <c r="Y26" s="107"/>
      <c r="Z26" s="109"/>
      <c r="AA26" s="108"/>
      <c r="AB26" s="107"/>
      <c r="AC26" s="107"/>
      <c r="AD26" s="109"/>
      <c r="AE26" s="3"/>
      <c r="AG26" s="107"/>
      <c r="AH26" s="107"/>
      <c r="AI26" s="109"/>
      <c r="AJ26" s="108"/>
      <c r="AK26" s="107"/>
      <c r="AL26" s="107"/>
      <c r="AM26" s="109"/>
      <c r="AN26" s="3"/>
      <c r="AP26" s="107"/>
      <c r="AQ26" s="107"/>
      <c r="AR26" s="109"/>
      <c r="AS26" s="108"/>
      <c r="AT26" s="107"/>
      <c r="AU26" s="107"/>
      <c r="AV26" s="109"/>
      <c r="AW26" s="3"/>
    </row>
    <row r="27" spans="1:49" x14ac:dyDescent="0.2">
      <c r="A27" s="49"/>
      <c r="B27" s="1"/>
      <c r="C27" s="49"/>
      <c r="D27" s="50"/>
      <c r="E27" s="47"/>
      <c r="F27" s="51"/>
      <c r="G27" s="52"/>
      <c r="H27" s="52"/>
      <c r="I27" s="53"/>
      <c r="J27" s="15"/>
      <c r="K27" s="52"/>
      <c r="L27" s="52"/>
      <c r="M27" s="82"/>
      <c r="N27" s="15"/>
      <c r="O27" s="54"/>
      <c r="P27" s="54"/>
      <c r="Q27" s="55"/>
      <c r="R27" s="15"/>
      <c r="S27" s="54"/>
      <c r="T27" s="54"/>
      <c r="U27" s="55"/>
      <c r="V27" s="55"/>
      <c r="W27" s="15"/>
      <c r="X27" s="54"/>
      <c r="Y27" s="54"/>
      <c r="Z27" s="55"/>
      <c r="AA27" s="15"/>
      <c r="AB27" s="54"/>
      <c r="AC27" s="54"/>
      <c r="AD27" s="55"/>
      <c r="AE27" s="3"/>
      <c r="AF27" s="15"/>
      <c r="AG27" s="54"/>
      <c r="AH27" s="54"/>
      <c r="AI27" s="55"/>
      <c r="AJ27" s="15"/>
      <c r="AK27" s="54"/>
      <c r="AL27" s="54"/>
      <c r="AM27" s="55"/>
      <c r="AN27" s="55"/>
      <c r="AO27" s="15"/>
      <c r="AP27" s="54"/>
      <c r="AQ27" s="54"/>
      <c r="AR27" s="55"/>
      <c r="AS27" s="15"/>
      <c r="AT27" s="54"/>
      <c r="AU27" s="54"/>
      <c r="AV27" s="55"/>
      <c r="AW27" s="3"/>
    </row>
    <row r="28" spans="1:49" x14ac:dyDescent="0.2">
      <c r="A28" s="49"/>
      <c r="B28" s="1"/>
      <c r="C28" s="49"/>
      <c r="D28" s="50"/>
      <c r="E28" s="47"/>
      <c r="F28" s="50"/>
      <c r="G28" s="52"/>
      <c r="H28" s="52"/>
      <c r="I28" s="53"/>
      <c r="J28" s="15"/>
      <c r="K28" s="52"/>
      <c r="L28" s="52"/>
      <c r="M28" s="82"/>
      <c r="N28" s="15"/>
      <c r="O28" s="54"/>
      <c r="P28" s="54"/>
      <c r="Q28" s="55"/>
      <c r="R28" s="15"/>
      <c r="S28" s="54"/>
      <c r="T28" s="54"/>
      <c r="U28" s="55"/>
      <c r="V28" s="55"/>
      <c r="W28" s="15"/>
      <c r="X28" s="54"/>
      <c r="Y28" s="54"/>
      <c r="Z28" s="55"/>
      <c r="AA28" s="15"/>
      <c r="AB28" s="54"/>
      <c r="AC28" s="54"/>
      <c r="AD28" s="55"/>
      <c r="AE28" s="3"/>
      <c r="AF28" s="15"/>
      <c r="AG28" s="54"/>
      <c r="AH28" s="54"/>
      <c r="AI28" s="55"/>
      <c r="AJ28" s="15"/>
      <c r="AK28" s="54"/>
      <c r="AL28" s="54"/>
      <c r="AM28" s="55"/>
      <c r="AN28" s="55"/>
      <c r="AO28" s="15"/>
      <c r="AP28" s="54"/>
      <c r="AQ28" s="54"/>
      <c r="AR28" s="55"/>
      <c r="AS28" s="15"/>
      <c r="AT28" s="54"/>
      <c r="AU28" s="54"/>
      <c r="AV28" s="55"/>
      <c r="AW28" s="3"/>
    </row>
    <row r="29" spans="1:49" x14ac:dyDescent="0.2">
      <c r="A29" s="49"/>
      <c r="B29" s="1"/>
      <c r="C29" s="49"/>
      <c r="D29" s="50"/>
      <c r="E29" s="47"/>
      <c r="F29" s="50"/>
      <c r="G29" s="52"/>
      <c r="H29" s="52"/>
      <c r="I29" s="53"/>
      <c r="J29" s="15"/>
      <c r="K29" s="52"/>
      <c r="L29" s="52"/>
      <c r="M29" s="82"/>
      <c r="N29" s="15"/>
      <c r="O29" s="54"/>
      <c r="P29" s="54"/>
      <c r="Q29" s="55"/>
      <c r="R29" s="15"/>
      <c r="S29" s="54"/>
      <c r="T29" s="54"/>
      <c r="U29" s="55"/>
      <c r="V29" s="55"/>
      <c r="W29" s="15"/>
      <c r="X29" s="54"/>
      <c r="Y29" s="54"/>
      <c r="Z29" s="55"/>
      <c r="AA29" s="15"/>
      <c r="AB29" s="54"/>
      <c r="AC29" s="54"/>
      <c r="AD29" s="55"/>
      <c r="AE29" s="3"/>
      <c r="AF29" s="15"/>
      <c r="AG29" s="54"/>
      <c r="AH29" s="54"/>
      <c r="AI29" s="55"/>
      <c r="AJ29" s="15"/>
      <c r="AK29" s="54"/>
      <c r="AL29" s="54"/>
      <c r="AM29" s="55"/>
      <c r="AN29" s="55"/>
      <c r="AO29" s="15"/>
      <c r="AP29" s="54"/>
      <c r="AQ29" s="54"/>
      <c r="AR29" s="55"/>
      <c r="AS29" s="15"/>
      <c r="AT29" s="54"/>
      <c r="AU29" s="54"/>
      <c r="AV29" s="55"/>
      <c r="AW29" s="3"/>
    </row>
    <row r="30" spans="1:49" x14ac:dyDescent="0.2">
      <c r="A30" s="49"/>
      <c r="B30" s="1"/>
      <c r="C30" s="49"/>
      <c r="D30" s="50"/>
      <c r="E30" s="47"/>
      <c r="F30" s="50"/>
      <c r="G30" s="52"/>
      <c r="H30" s="52"/>
      <c r="I30" s="53"/>
      <c r="J30" s="15"/>
      <c r="K30" s="52"/>
      <c r="L30" s="52"/>
      <c r="M30" s="82"/>
      <c r="N30" s="15"/>
      <c r="O30" s="52"/>
      <c r="P30" s="52"/>
      <c r="Q30" s="53"/>
      <c r="R30" s="15"/>
      <c r="S30" s="52"/>
      <c r="T30" s="52"/>
      <c r="U30" s="53"/>
      <c r="V30" s="55"/>
      <c r="W30" s="15"/>
      <c r="X30" s="52"/>
      <c r="Y30" s="52"/>
      <c r="Z30" s="53"/>
      <c r="AA30" s="15"/>
      <c r="AB30" s="52"/>
      <c r="AC30" s="52"/>
      <c r="AD30" s="53"/>
      <c r="AE30" s="3"/>
      <c r="AF30" s="15"/>
      <c r="AG30" s="54"/>
      <c r="AH30" s="54"/>
      <c r="AI30" s="55"/>
      <c r="AJ30" s="15"/>
      <c r="AK30" s="54"/>
      <c r="AL30" s="54"/>
      <c r="AM30" s="55"/>
      <c r="AN30" s="55"/>
      <c r="AO30" s="15"/>
      <c r="AP30" s="54"/>
      <c r="AQ30" s="54"/>
      <c r="AR30" s="55"/>
      <c r="AS30" s="15"/>
      <c r="AT30" s="54"/>
      <c r="AU30" s="54"/>
      <c r="AV30" s="55"/>
      <c r="AW30" s="3"/>
    </row>
    <row r="31" spans="1:49" x14ac:dyDescent="0.2">
      <c r="A31" s="49"/>
      <c r="B31" s="1"/>
      <c r="C31" s="49"/>
      <c r="D31" s="50"/>
      <c r="E31" s="47"/>
      <c r="F31" s="50"/>
      <c r="G31" s="52"/>
      <c r="H31" s="52"/>
      <c r="I31" s="53"/>
      <c r="J31" s="15"/>
      <c r="K31" s="52"/>
      <c r="L31" s="52"/>
      <c r="M31" s="82"/>
      <c r="N31" s="15"/>
      <c r="O31" s="54"/>
      <c r="P31" s="54"/>
      <c r="Q31" s="55"/>
      <c r="R31" s="15"/>
      <c r="S31" s="54"/>
      <c r="T31" s="54"/>
      <c r="U31" s="55"/>
      <c r="V31" s="55"/>
      <c r="W31" s="15"/>
      <c r="X31" s="54"/>
      <c r="Y31" s="54"/>
      <c r="Z31" s="55"/>
      <c r="AA31" s="15"/>
      <c r="AB31" s="54"/>
      <c r="AC31" s="54"/>
      <c r="AD31" s="55"/>
      <c r="AE31" s="3"/>
      <c r="AF31" s="15"/>
      <c r="AG31" s="54"/>
      <c r="AH31" s="54"/>
      <c r="AI31" s="55"/>
      <c r="AJ31" s="15"/>
      <c r="AK31" s="54"/>
      <c r="AL31" s="54"/>
      <c r="AM31" s="55"/>
      <c r="AN31" s="55"/>
      <c r="AO31" s="15"/>
      <c r="AP31" s="54"/>
      <c r="AQ31" s="54"/>
      <c r="AR31" s="55"/>
      <c r="AS31" s="15"/>
      <c r="AT31" s="54"/>
      <c r="AU31" s="54"/>
      <c r="AV31" s="55"/>
      <c r="AW31" s="3"/>
    </row>
    <row r="32" spans="1:49" ht="3.75" customHeight="1" x14ac:dyDescent="0.2">
      <c r="A32" s="113"/>
      <c r="B32" s="113"/>
      <c r="C32" s="114"/>
      <c r="D32" s="113"/>
      <c r="E32" s="114"/>
      <c r="F32" s="113"/>
      <c r="G32" s="115"/>
      <c r="H32" s="115"/>
      <c r="I32" s="116"/>
      <c r="K32" s="115"/>
      <c r="L32" s="115"/>
      <c r="M32" s="117"/>
      <c r="O32" s="115"/>
      <c r="P32" s="115"/>
      <c r="Q32" s="116"/>
      <c r="S32" s="115"/>
      <c r="T32" s="115"/>
      <c r="U32" s="116"/>
      <c r="V32" s="116"/>
      <c r="X32" s="115"/>
      <c r="Y32" s="115"/>
      <c r="Z32" s="116"/>
      <c r="AB32" s="115"/>
      <c r="AC32" s="115"/>
      <c r="AD32" s="116"/>
      <c r="AE32" s="114"/>
      <c r="AG32" s="115"/>
      <c r="AH32" s="115"/>
      <c r="AI32" s="116"/>
      <c r="AK32" s="115"/>
      <c r="AL32" s="115"/>
      <c r="AM32" s="116"/>
      <c r="AN32" s="116"/>
      <c r="AP32" s="115"/>
      <c r="AQ32" s="115"/>
      <c r="AR32" s="116"/>
      <c r="AT32" s="115"/>
      <c r="AU32" s="115"/>
      <c r="AV32" s="116"/>
      <c r="AW32" s="114"/>
    </row>
    <row r="33" spans="1:49" ht="12" thickBot="1" x14ac:dyDescent="0.25">
      <c r="G33" s="12"/>
      <c r="H33" s="12"/>
      <c r="I33" s="56"/>
      <c r="K33" s="12"/>
      <c r="L33" s="12"/>
      <c r="O33" s="12"/>
      <c r="P33" s="12"/>
      <c r="Q33" s="56"/>
      <c r="S33" s="12"/>
      <c r="T33" s="12"/>
      <c r="U33" s="56"/>
      <c r="V33" s="56"/>
      <c r="X33" s="12"/>
      <c r="Y33" s="12"/>
      <c r="Z33" s="56"/>
      <c r="AB33" s="12"/>
      <c r="AC33" s="12"/>
      <c r="AD33" s="56"/>
      <c r="AG33" s="12"/>
      <c r="AH33" s="12"/>
      <c r="AI33" s="56"/>
      <c r="AK33" s="12"/>
      <c r="AL33" s="12"/>
      <c r="AM33" s="56"/>
      <c r="AN33" s="56"/>
      <c r="AP33" s="12"/>
      <c r="AQ33" s="12"/>
      <c r="AR33" s="56"/>
      <c r="AT33" s="12"/>
      <c r="AU33" s="12"/>
      <c r="AV33" s="56"/>
    </row>
    <row r="34" spans="1:49" s="21" customFormat="1" ht="12.75" customHeight="1" thickTop="1" thickBot="1" x14ac:dyDescent="0.25">
      <c r="A34" s="141" t="s">
        <v>68</v>
      </c>
      <c r="B34" s="141"/>
      <c r="C34" s="141"/>
      <c r="D34" s="141"/>
      <c r="E34" s="141"/>
      <c r="F34" s="7"/>
      <c r="G34" s="19">
        <f>IF(SUM(G$25:G$32)=SUM(G$36:G$45),SUM(G$25:G$32),"error")</f>
        <v>0</v>
      </c>
      <c r="H34" s="19">
        <f>IF(SUM(H$25:H$32)=SUM(H$36:H$45),SUM(H$25:H$32),"error")</f>
        <v>0</v>
      </c>
      <c r="I34" s="20">
        <f>IF(SUM(I$25:I$32)=SUM(I$36:I$45),SUM(I$25:I$32),"error")</f>
        <v>0</v>
      </c>
      <c r="J34" s="9"/>
      <c r="K34" s="19">
        <f>IF(SUM(K$25:K$32)=SUM(K$36:K$45),SUM(K$25:K$32),"error")</f>
        <v>0</v>
      </c>
      <c r="L34" s="19">
        <f>IF(SUM(L$25:L$32)=SUM(L$36:L$45),SUM(L$25:L$32),"error")</f>
        <v>0</v>
      </c>
      <c r="M34" s="20">
        <f>IF(SUM(M$25:M$32)=SUM(M$36:M$45),SUM(M$25:M$32),"error")</f>
        <v>0</v>
      </c>
      <c r="N34" s="9"/>
      <c r="O34" s="19">
        <f>IF(SUM(O$25:O$32)=SUM(O$36:O$45),SUM(O$25:O$32),"error")</f>
        <v>0</v>
      </c>
      <c r="P34" s="19">
        <f>IF(SUM(P$25:P$32)=SUM(P$36:P$45),SUM(P$25:P$32),"error")</f>
        <v>0</v>
      </c>
      <c r="Q34" s="20">
        <f>IF(SUM(Q$25:Q$32)=SUM(Q$36:Q$45),SUM(Q$25:Q$32),"error")</f>
        <v>0</v>
      </c>
      <c r="R34" s="9"/>
      <c r="S34" s="19">
        <f>IF(SUM(S$25:S$32)=SUM(S$36:S$45),SUM(S$25:S$32),"error")</f>
        <v>0</v>
      </c>
      <c r="T34" s="19">
        <f>IF(SUM(T$25:T$32)=SUM(T$36:T$45),SUM(T$25:T$32),"error")</f>
        <v>0</v>
      </c>
      <c r="U34" s="20">
        <f>IF(SUM(U$25:U$32)=SUM(U$36:U$45),SUM(U$25:U$32),"error")</f>
        <v>0</v>
      </c>
      <c r="V34" s="10"/>
      <c r="W34" s="9"/>
      <c r="X34" s="19">
        <f>IF(SUM(X$25:X$32)=SUM(X$36:X$45),SUM(X$25:X$32),"error")</f>
        <v>0</v>
      </c>
      <c r="Y34" s="19">
        <f>IF(SUM(Y$25:Y$32)=SUM(Y$36:Y$45),SUM(Y$25:Y$32),"error")</f>
        <v>0</v>
      </c>
      <c r="Z34" s="20">
        <f>IF(SUM(Z$25:Z$32)=SUM(Z$36:Z$45),SUM(Z$25:Z$32),"error")</f>
        <v>0</v>
      </c>
      <c r="AA34" s="9"/>
      <c r="AB34" s="19">
        <f>IF(SUM(AB$25:AB$32)=SUM(AB$36:AB$45),SUM(AB$25:AB$32),"error")</f>
        <v>0</v>
      </c>
      <c r="AC34" s="19">
        <f>IF(SUM(AC$25:AC$32)=SUM(AC$36:AC$45),SUM(AC$25:AC$32),"error")</f>
        <v>0</v>
      </c>
      <c r="AD34" s="20">
        <f>IF(SUM(AD$25:AD$32)=SUM(AD$36:AD$45),SUM(AD$25:AD$32),"error")</f>
        <v>0</v>
      </c>
      <c r="AE34" s="9"/>
      <c r="AF34" s="9"/>
      <c r="AG34" s="19">
        <f>IF(SUM(AG$25:AG$32)=SUM(AG$36:AG$45),SUM(AG$25:AG$32),"error")</f>
        <v>0</v>
      </c>
      <c r="AH34" s="19">
        <f>IF(SUM(AH$25:AH$32)=SUM(AH$36:AH$45),SUM(AH$25:AH$32),"error")</f>
        <v>0</v>
      </c>
      <c r="AI34" s="20">
        <f>IF(SUM(AI$25:AI$32)=SUM(AI$36:AI$45),SUM(AI$25:AI$32),"error")</f>
        <v>0</v>
      </c>
      <c r="AJ34" s="9"/>
      <c r="AK34" s="19">
        <f>IF(SUM(AK$25:AK$32)=SUM(AK$36:AK$45),SUM(AK$25:AK$32),"error")</f>
        <v>0</v>
      </c>
      <c r="AL34" s="19">
        <f>IF(SUM(AL$25:AL$32)=SUM(AL$36:AL$45),SUM(AL$25:AL$32),"error")</f>
        <v>0</v>
      </c>
      <c r="AM34" s="20">
        <f>IF(SUM(AM$25:AM$32)=SUM(AM$36:AM$45),SUM(AM$25:AM$32),"error")</f>
        <v>0</v>
      </c>
      <c r="AN34" s="10"/>
      <c r="AO34" s="9"/>
      <c r="AP34" s="19">
        <f>IF(SUM(AP$25:AP$32)=SUM(AP$36:AP$45),SUM(AP$25:AP$32),"error")</f>
        <v>0</v>
      </c>
      <c r="AQ34" s="19">
        <f>IF(SUM(AQ$25:AQ$32)=SUM(AQ$36:AQ$45),SUM(AQ$25:AQ$32),"error")</f>
        <v>0</v>
      </c>
      <c r="AR34" s="20">
        <f>IF(SUM(AR$25:AR$32)=SUM(AR$36:AR$45),SUM(AR$25:AR$32),"error")</f>
        <v>0</v>
      </c>
      <c r="AS34" s="9"/>
      <c r="AT34" s="19">
        <f>IF(SUM(AT$25:AT$32)=SUM(AT$36:AT$45),SUM(AT$25:AT$32),"error")</f>
        <v>0</v>
      </c>
      <c r="AU34" s="19">
        <f>IF(SUM(AU$25:AU$32)=SUM(AU$36:AU$45),SUM(AU$25:AU$32),"error")</f>
        <v>0</v>
      </c>
      <c r="AV34" s="20">
        <f>IF(SUM(AV$25:AV$32)=SUM(AV$36:AV$45),SUM(AV$25:AV$32),"error")</f>
        <v>0</v>
      </c>
      <c r="AW34" s="16"/>
    </row>
    <row r="35" spans="1:49" s="21" customFormat="1" ht="12" thickTop="1" x14ac:dyDescent="0.2">
      <c r="A35" s="57"/>
      <c r="B35" s="41"/>
      <c r="C35" s="57"/>
      <c r="D35" s="57"/>
      <c r="E35" s="30" t="s">
        <v>4</v>
      </c>
      <c r="F35" s="7"/>
      <c r="G35" s="7"/>
      <c r="H35" s="7"/>
      <c r="I35" s="7"/>
      <c r="J35" s="7"/>
      <c r="K35" s="7"/>
      <c r="L35" s="7"/>
      <c r="M35" s="59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59"/>
      <c r="AW35" s="16"/>
    </row>
    <row r="36" spans="1:49" s="21" customFormat="1" x14ac:dyDescent="0.2">
      <c r="A36" s="142" t="s">
        <v>10</v>
      </c>
      <c r="B36" s="143"/>
      <c r="C36" s="143"/>
      <c r="D36" s="144"/>
      <c r="E36" s="58" t="s">
        <v>25</v>
      </c>
      <c r="F36" s="27" t="s">
        <v>0</v>
      </c>
      <c r="G36" s="12">
        <f>SUMIF($F$25:$F$32,$F36,G$25:G$32)</f>
        <v>0</v>
      </c>
      <c r="H36" s="12">
        <f t="shared" ref="H36:I45" si="0">SUMIF($F$25:$F$32,$F36,H$25:H$32)</f>
        <v>0</v>
      </c>
      <c r="I36" s="59">
        <f t="shared" si="0"/>
        <v>0</v>
      </c>
      <c r="J36" s="7"/>
      <c r="K36" s="12">
        <f>SUMIF($F$25:$F$32,$F36,K$25:K$32)</f>
        <v>0</v>
      </c>
      <c r="L36" s="12">
        <f t="shared" ref="L36:M45" si="1">SUMIF($F$25:$F$32,$F36,L$25:L$32)</f>
        <v>0</v>
      </c>
      <c r="M36" s="59">
        <f t="shared" si="1"/>
        <v>0</v>
      </c>
      <c r="N36" s="7"/>
      <c r="O36" s="12">
        <f>SUMIF($F$25:$F$32,$F36,O$25:O$32)</f>
        <v>0</v>
      </c>
      <c r="P36" s="12">
        <f t="shared" ref="P36:Q45" si="2">SUMIF($F$25:$F$32,$F36,P$25:P$32)</f>
        <v>0</v>
      </c>
      <c r="Q36" s="59">
        <f t="shared" si="2"/>
        <v>0</v>
      </c>
      <c r="R36" s="7"/>
      <c r="S36" s="12">
        <f>SUMIF($F$25:$F$32,$F36,S$25:S$32)</f>
        <v>0</v>
      </c>
      <c r="T36" s="12">
        <f t="shared" ref="T36:U45" si="3">SUMIF($F$25:$F$32,$F36,T$25:T$32)</f>
        <v>0</v>
      </c>
      <c r="U36" s="59">
        <f t="shared" si="3"/>
        <v>0</v>
      </c>
      <c r="V36" s="56"/>
      <c r="W36" s="7"/>
      <c r="X36" s="12">
        <f>SUMIF($F$25:$F$32,$F36,X$25:X$32)</f>
        <v>0</v>
      </c>
      <c r="Y36" s="12">
        <f t="shared" ref="Y36:Z45" si="4">SUMIF($F$25:$F$32,$F36,Y$25:Y$32)</f>
        <v>0</v>
      </c>
      <c r="Z36" s="59">
        <f t="shared" si="4"/>
        <v>0</v>
      </c>
      <c r="AA36" s="7"/>
      <c r="AB36" s="12">
        <f>SUMIF($F$25:$F$32,$F36,AB$25:AB$32)</f>
        <v>0</v>
      </c>
      <c r="AC36" s="12">
        <f t="shared" ref="AC36:AD45" si="5">SUMIF($F$25:$F$32,$F36,AC$25:AC$32)</f>
        <v>0</v>
      </c>
      <c r="AD36" s="59">
        <f t="shared" si="5"/>
        <v>0</v>
      </c>
      <c r="AE36" s="7"/>
      <c r="AF36" s="12"/>
      <c r="AG36" s="12">
        <f>SUMIF($F$25:$F$32,$F36,AG$25:AG$32)</f>
        <v>0</v>
      </c>
      <c r="AH36" s="12">
        <f t="shared" ref="AH36:AI45" si="6">SUMIF($F$25:$F$32,$F36,AH$25:AH$32)</f>
        <v>0</v>
      </c>
      <c r="AI36" s="59">
        <f t="shared" si="6"/>
        <v>0</v>
      </c>
      <c r="AJ36" s="7"/>
      <c r="AK36" s="12">
        <f>SUMIF($F$25:$F$32,$F36,AK$25:AK$32)</f>
        <v>0</v>
      </c>
      <c r="AL36" s="12">
        <f t="shared" ref="AL36:AM45" si="7">SUMIF($F$25:$F$32,$F36,AL$25:AL$32)</f>
        <v>0</v>
      </c>
      <c r="AM36" s="59">
        <f t="shared" si="7"/>
        <v>0</v>
      </c>
      <c r="AN36" s="56"/>
      <c r="AO36" s="7"/>
      <c r="AP36" s="12">
        <f>SUMIF($F$25:$F$32,$F36,AP$25:AP$32)</f>
        <v>0</v>
      </c>
      <c r="AQ36" s="12">
        <f t="shared" ref="AQ36:AR45" si="8">SUMIF($F$25:$F$32,$F36,AQ$25:AQ$32)</f>
        <v>0</v>
      </c>
      <c r="AR36" s="59">
        <f t="shared" si="8"/>
        <v>0</v>
      </c>
      <c r="AS36" s="7"/>
      <c r="AT36" s="12">
        <f>SUMIF($F$25:$F$32,$F36,AT$25:AT$32)</f>
        <v>0</v>
      </c>
      <c r="AU36" s="12">
        <f t="shared" ref="AU36:AV45" si="9">SUMIF($F$25:$F$32,$F36,AU$25:AU$32)</f>
        <v>0</v>
      </c>
      <c r="AV36" s="59">
        <f t="shared" si="9"/>
        <v>0</v>
      </c>
      <c r="AW36" s="16"/>
    </row>
    <row r="37" spans="1:49" s="21" customFormat="1" x14ac:dyDescent="0.2">
      <c r="A37" s="120" t="s">
        <v>37</v>
      </c>
      <c r="B37" s="145" t="s">
        <v>41</v>
      </c>
      <c r="C37" s="145"/>
      <c r="D37" s="146"/>
      <c r="E37" s="58" t="s">
        <v>26</v>
      </c>
      <c r="F37" s="27" t="s">
        <v>2</v>
      </c>
      <c r="G37" s="12">
        <f t="shared" ref="G37:G45" si="10">SUMIF($F$25:$F$32,$F37,G$25:G$32)</f>
        <v>0</v>
      </c>
      <c r="H37" s="12">
        <f t="shared" si="0"/>
        <v>0</v>
      </c>
      <c r="I37" s="59">
        <f t="shared" si="0"/>
        <v>0</v>
      </c>
      <c r="J37" s="7"/>
      <c r="K37" s="12">
        <f t="shared" ref="K37:K45" si="11">SUMIF($F$25:$F$32,$F37,K$25:K$32)</f>
        <v>0</v>
      </c>
      <c r="L37" s="12">
        <f t="shared" si="1"/>
        <v>0</v>
      </c>
      <c r="M37" s="59">
        <f t="shared" si="1"/>
        <v>0</v>
      </c>
      <c r="N37" s="7"/>
      <c r="O37" s="12">
        <f t="shared" ref="O37:O45" si="12">SUMIF($F$25:$F$32,$F37,O$25:O$32)</f>
        <v>0</v>
      </c>
      <c r="P37" s="12">
        <f t="shared" si="2"/>
        <v>0</v>
      </c>
      <c r="Q37" s="59">
        <f t="shared" si="2"/>
        <v>0</v>
      </c>
      <c r="R37" s="7"/>
      <c r="S37" s="12">
        <f t="shared" ref="S37:S45" si="13">SUMIF($F$25:$F$32,$F37,S$25:S$32)</f>
        <v>0</v>
      </c>
      <c r="T37" s="12">
        <f t="shared" si="3"/>
        <v>0</v>
      </c>
      <c r="U37" s="59">
        <f t="shared" si="3"/>
        <v>0</v>
      </c>
      <c r="V37" s="58"/>
      <c r="W37" s="7"/>
      <c r="X37" s="12">
        <f t="shared" ref="X37:X45" si="14">SUMIF($F$25:$F$32,$F37,X$25:X$32)</f>
        <v>0</v>
      </c>
      <c r="Y37" s="12">
        <f t="shared" si="4"/>
        <v>0</v>
      </c>
      <c r="Z37" s="59">
        <f t="shared" si="4"/>
        <v>0</v>
      </c>
      <c r="AA37" s="7"/>
      <c r="AB37" s="12">
        <f t="shared" ref="AB37:AB45" si="15">SUMIF($F$25:$F$32,$F37,AB$25:AB$32)</f>
        <v>0</v>
      </c>
      <c r="AC37" s="12">
        <f t="shared" si="5"/>
        <v>0</v>
      </c>
      <c r="AD37" s="59">
        <f t="shared" si="5"/>
        <v>0</v>
      </c>
      <c r="AE37" s="7"/>
      <c r="AF37" s="12"/>
      <c r="AG37" s="12">
        <f t="shared" ref="AG37:AG45" si="16">SUMIF($F$25:$F$32,$F37,AG$25:AG$32)</f>
        <v>0</v>
      </c>
      <c r="AH37" s="12">
        <f t="shared" si="6"/>
        <v>0</v>
      </c>
      <c r="AI37" s="59">
        <f t="shared" si="6"/>
        <v>0</v>
      </c>
      <c r="AJ37" s="7"/>
      <c r="AK37" s="12">
        <f t="shared" ref="AK37:AK45" si="17">SUMIF($F$25:$F$32,$F37,AK$25:AK$32)</f>
        <v>0</v>
      </c>
      <c r="AL37" s="12">
        <f t="shared" si="7"/>
        <v>0</v>
      </c>
      <c r="AM37" s="59">
        <f t="shared" si="7"/>
        <v>0</v>
      </c>
      <c r="AN37" s="56"/>
      <c r="AO37" s="7"/>
      <c r="AP37" s="12">
        <f t="shared" ref="AP37:AP45" si="18">SUMIF($F$25:$F$32,$F37,AP$25:AP$32)</f>
        <v>0</v>
      </c>
      <c r="AQ37" s="12">
        <f t="shared" si="8"/>
        <v>0</v>
      </c>
      <c r="AR37" s="59">
        <f t="shared" si="8"/>
        <v>0</v>
      </c>
      <c r="AS37" s="7"/>
      <c r="AT37" s="12">
        <f t="shared" ref="AT37:AT45" si="19">SUMIF($F$25:$F$32,$F37,AT$25:AT$32)</f>
        <v>0</v>
      </c>
      <c r="AU37" s="12">
        <f t="shared" si="9"/>
        <v>0</v>
      </c>
      <c r="AV37" s="59">
        <f t="shared" si="9"/>
        <v>0</v>
      </c>
      <c r="AW37" s="16"/>
    </row>
    <row r="38" spans="1:49" s="21" customFormat="1" x14ac:dyDescent="0.2">
      <c r="A38" s="119" t="s">
        <v>47</v>
      </c>
      <c r="B38" s="147" t="s">
        <v>48</v>
      </c>
      <c r="C38" s="148"/>
      <c r="D38" s="149"/>
      <c r="E38" s="96" t="s">
        <v>39</v>
      </c>
      <c r="F38" s="27" t="s">
        <v>3</v>
      </c>
      <c r="G38" s="12">
        <f t="shared" si="10"/>
        <v>0</v>
      </c>
      <c r="H38" s="12">
        <f t="shared" si="0"/>
        <v>0</v>
      </c>
      <c r="I38" s="59">
        <f t="shared" si="0"/>
        <v>0</v>
      </c>
      <c r="J38" s="7"/>
      <c r="K38" s="12">
        <f t="shared" si="11"/>
        <v>0</v>
      </c>
      <c r="L38" s="12">
        <f>SUMIF($F$25:$F$32,$F38,L$25:L$32)</f>
        <v>0</v>
      </c>
      <c r="M38" s="59">
        <f t="shared" si="1"/>
        <v>0</v>
      </c>
      <c r="N38" s="7"/>
      <c r="O38" s="12">
        <f t="shared" si="12"/>
        <v>0</v>
      </c>
      <c r="P38" s="12">
        <f t="shared" si="2"/>
        <v>0</v>
      </c>
      <c r="Q38" s="59">
        <f t="shared" si="2"/>
        <v>0</v>
      </c>
      <c r="R38" s="7"/>
      <c r="S38" s="12">
        <f t="shared" si="13"/>
        <v>0</v>
      </c>
      <c r="T38" s="12">
        <f t="shared" si="3"/>
        <v>0</v>
      </c>
      <c r="U38" s="59">
        <f t="shared" si="3"/>
        <v>0</v>
      </c>
      <c r="V38" s="56"/>
      <c r="W38" s="7"/>
      <c r="X38" s="12">
        <f t="shared" si="14"/>
        <v>0</v>
      </c>
      <c r="Y38" s="12">
        <f t="shared" si="4"/>
        <v>0</v>
      </c>
      <c r="Z38" s="59">
        <f t="shared" si="4"/>
        <v>0</v>
      </c>
      <c r="AA38" s="7"/>
      <c r="AB38" s="12">
        <f t="shared" si="15"/>
        <v>0</v>
      </c>
      <c r="AC38" s="12">
        <f t="shared" si="5"/>
        <v>0</v>
      </c>
      <c r="AD38" s="59">
        <f t="shared" si="5"/>
        <v>0</v>
      </c>
      <c r="AE38" s="7"/>
      <c r="AF38" s="12"/>
      <c r="AG38" s="12">
        <f t="shared" si="16"/>
        <v>0</v>
      </c>
      <c r="AH38" s="12">
        <f t="shared" si="6"/>
        <v>0</v>
      </c>
      <c r="AI38" s="59">
        <f t="shared" si="6"/>
        <v>0</v>
      </c>
      <c r="AJ38" s="7"/>
      <c r="AK38" s="12">
        <f t="shared" si="17"/>
        <v>0</v>
      </c>
      <c r="AL38" s="12">
        <f t="shared" si="7"/>
        <v>0</v>
      </c>
      <c r="AM38" s="59">
        <f t="shared" si="7"/>
        <v>0</v>
      </c>
      <c r="AN38" s="56"/>
      <c r="AO38" s="7"/>
      <c r="AP38" s="12">
        <f t="shared" si="18"/>
        <v>0</v>
      </c>
      <c r="AQ38" s="12">
        <f t="shared" si="8"/>
        <v>0</v>
      </c>
      <c r="AR38" s="59">
        <f t="shared" si="8"/>
        <v>0</v>
      </c>
      <c r="AS38" s="7"/>
      <c r="AT38" s="12">
        <f t="shared" si="19"/>
        <v>0</v>
      </c>
      <c r="AU38" s="12">
        <f t="shared" si="9"/>
        <v>0</v>
      </c>
      <c r="AV38" s="59">
        <f t="shared" si="9"/>
        <v>0</v>
      </c>
      <c r="AW38" s="16"/>
    </row>
    <row r="39" spans="1:49" s="21" customFormat="1" x14ac:dyDescent="0.2">
      <c r="A39" s="133"/>
      <c r="B39" s="150" t="s">
        <v>49</v>
      </c>
      <c r="C39" s="150"/>
      <c r="D39" s="151"/>
      <c r="E39" s="96" t="s">
        <v>40</v>
      </c>
      <c r="F39" s="27" t="s">
        <v>38</v>
      </c>
      <c r="G39" s="12">
        <f>SUMIF($F$25:$F$32,$F39,G$25:G$32)</f>
        <v>0</v>
      </c>
      <c r="H39" s="12">
        <f>SUMIF($F$25:$F$32,$F39,H$25:H$32)</f>
        <v>0</v>
      </c>
      <c r="I39" s="59">
        <f t="shared" si="0"/>
        <v>0</v>
      </c>
      <c r="J39" s="7"/>
      <c r="K39" s="12">
        <f t="shared" si="11"/>
        <v>0</v>
      </c>
      <c r="L39" s="12">
        <f t="shared" si="1"/>
        <v>0</v>
      </c>
      <c r="M39" s="59">
        <f t="shared" si="1"/>
        <v>0</v>
      </c>
      <c r="N39" s="7"/>
      <c r="O39" s="12">
        <f t="shared" si="12"/>
        <v>0</v>
      </c>
      <c r="P39" s="12">
        <f t="shared" si="2"/>
        <v>0</v>
      </c>
      <c r="Q39" s="59">
        <f t="shared" si="2"/>
        <v>0</v>
      </c>
      <c r="R39" s="7"/>
      <c r="S39" s="12">
        <f t="shared" si="13"/>
        <v>0</v>
      </c>
      <c r="T39" s="12">
        <f t="shared" si="3"/>
        <v>0</v>
      </c>
      <c r="U39" s="59">
        <f t="shared" si="3"/>
        <v>0</v>
      </c>
      <c r="V39" s="56"/>
      <c r="W39" s="7"/>
      <c r="X39" s="12">
        <f t="shared" si="14"/>
        <v>0</v>
      </c>
      <c r="Y39" s="12">
        <f t="shared" si="4"/>
        <v>0</v>
      </c>
      <c r="Z39" s="59">
        <f t="shared" si="4"/>
        <v>0</v>
      </c>
      <c r="AA39" s="7"/>
      <c r="AB39" s="12">
        <f t="shared" si="15"/>
        <v>0</v>
      </c>
      <c r="AC39" s="12">
        <f t="shared" si="5"/>
        <v>0</v>
      </c>
      <c r="AD39" s="59">
        <f t="shared" si="5"/>
        <v>0</v>
      </c>
      <c r="AE39" s="7"/>
      <c r="AF39" s="12"/>
      <c r="AG39" s="12">
        <f t="shared" si="16"/>
        <v>0</v>
      </c>
      <c r="AH39" s="12">
        <f t="shared" si="6"/>
        <v>0</v>
      </c>
      <c r="AI39" s="59">
        <f t="shared" si="6"/>
        <v>0</v>
      </c>
      <c r="AJ39" s="7"/>
      <c r="AK39" s="12">
        <f t="shared" si="17"/>
        <v>0</v>
      </c>
      <c r="AL39" s="12">
        <f t="shared" si="7"/>
        <v>0</v>
      </c>
      <c r="AM39" s="59">
        <f t="shared" si="7"/>
        <v>0</v>
      </c>
      <c r="AN39" s="56"/>
      <c r="AO39" s="7"/>
      <c r="AP39" s="12">
        <f t="shared" si="18"/>
        <v>0</v>
      </c>
      <c r="AQ39" s="12">
        <f t="shared" si="8"/>
        <v>0</v>
      </c>
      <c r="AR39" s="59">
        <f t="shared" si="8"/>
        <v>0</v>
      </c>
      <c r="AS39" s="7"/>
      <c r="AT39" s="12">
        <f t="shared" si="19"/>
        <v>0</v>
      </c>
      <c r="AU39" s="12">
        <f t="shared" si="9"/>
        <v>0</v>
      </c>
      <c r="AV39" s="59">
        <f t="shared" si="9"/>
        <v>0</v>
      </c>
      <c r="AW39" s="16"/>
    </row>
    <row r="40" spans="1:49" s="21" customFormat="1" x14ac:dyDescent="0.2">
      <c r="A40" s="57"/>
      <c r="B40" s="41"/>
      <c r="C40" s="57"/>
      <c r="D40" s="57"/>
      <c r="E40" s="58" t="s">
        <v>27</v>
      </c>
      <c r="F40" s="27" t="s">
        <v>17</v>
      </c>
      <c r="G40" s="12">
        <f t="shared" si="10"/>
        <v>0</v>
      </c>
      <c r="H40" s="12">
        <f t="shared" si="0"/>
        <v>0</v>
      </c>
      <c r="I40" s="59">
        <f t="shared" si="0"/>
        <v>0</v>
      </c>
      <c r="J40" s="7"/>
      <c r="K40" s="12">
        <f t="shared" si="11"/>
        <v>0</v>
      </c>
      <c r="L40" s="12">
        <f t="shared" si="1"/>
        <v>0</v>
      </c>
      <c r="M40" s="59">
        <f t="shared" si="1"/>
        <v>0</v>
      </c>
      <c r="N40" s="7"/>
      <c r="O40" s="12">
        <f t="shared" si="12"/>
        <v>0</v>
      </c>
      <c r="P40" s="12">
        <f t="shared" si="2"/>
        <v>0</v>
      </c>
      <c r="Q40" s="59">
        <f t="shared" si="2"/>
        <v>0</v>
      </c>
      <c r="R40" s="7"/>
      <c r="S40" s="12">
        <f t="shared" si="13"/>
        <v>0</v>
      </c>
      <c r="T40" s="12">
        <f t="shared" si="3"/>
        <v>0</v>
      </c>
      <c r="U40" s="59">
        <f t="shared" si="3"/>
        <v>0</v>
      </c>
      <c r="V40" s="56"/>
      <c r="W40" s="7"/>
      <c r="X40" s="12">
        <f t="shared" si="14"/>
        <v>0</v>
      </c>
      <c r="Y40" s="12">
        <f t="shared" si="4"/>
        <v>0</v>
      </c>
      <c r="Z40" s="59">
        <f t="shared" si="4"/>
        <v>0</v>
      </c>
      <c r="AA40" s="7"/>
      <c r="AB40" s="12">
        <f t="shared" si="15"/>
        <v>0</v>
      </c>
      <c r="AC40" s="12">
        <f t="shared" si="5"/>
        <v>0</v>
      </c>
      <c r="AD40" s="59">
        <f t="shared" si="5"/>
        <v>0</v>
      </c>
      <c r="AE40" s="7"/>
      <c r="AF40" s="12"/>
      <c r="AG40" s="12">
        <f t="shared" si="16"/>
        <v>0</v>
      </c>
      <c r="AH40" s="12">
        <f t="shared" si="6"/>
        <v>0</v>
      </c>
      <c r="AI40" s="59">
        <f t="shared" si="6"/>
        <v>0</v>
      </c>
      <c r="AJ40" s="7"/>
      <c r="AK40" s="12">
        <f t="shared" si="17"/>
        <v>0</v>
      </c>
      <c r="AL40" s="12">
        <f t="shared" si="7"/>
        <v>0</v>
      </c>
      <c r="AM40" s="59">
        <f t="shared" si="7"/>
        <v>0</v>
      </c>
      <c r="AN40" s="56"/>
      <c r="AO40" s="7"/>
      <c r="AP40" s="12">
        <f t="shared" si="18"/>
        <v>0</v>
      </c>
      <c r="AQ40" s="12">
        <f t="shared" si="8"/>
        <v>0</v>
      </c>
      <c r="AR40" s="59">
        <f t="shared" si="8"/>
        <v>0</v>
      </c>
      <c r="AS40" s="7"/>
      <c r="AT40" s="12">
        <f t="shared" si="19"/>
        <v>0</v>
      </c>
      <c r="AU40" s="12">
        <f t="shared" si="9"/>
        <v>0</v>
      </c>
      <c r="AV40" s="59">
        <f t="shared" si="9"/>
        <v>0</v>
      </c>
      <c r="AW40" s="16"/>
    </row>
    <row r="41" spans="1:49" s="21" customFormat="1" x14ac:dyDescent="0.2">
      <c r="A41" s="57"/>
      <c r="B41" s="41"/>
      <c r="C41" s="57"/>
      <c r="D41" s="57"/>
      <c r="E41" s="58" t="s">
        <v>30</v>
      </c>
      <c r="F41" s="27" t="s">
        <v>18</v>
      </c>
      <c r="G41" s="12">
        <f t="shared" si="10"/>
        <v>0</v>
      </c>
      <c r="H41" s="12">
        <f t="shared" si="0"/>
        <v>0</v>
      </c>
      <c r="I41" s="59">
        <f t="shared" si="0"/>
        <v>0</v>
      </c>
      <c r="J41" s="7"/>
      <c r="K41" s="12">
        <f t="shared" si="11"/>
        <v>0</v>
      </c>
      <c r="L41" s="12">
        <f t="shared" si="1"/>
        <v>0</v>
      </c>
      <c r="M41" s="59">
        <f t="shared" si="1"/>
        <v>0</v>
      </c>
      <c r="N41" s="7"/>
      <c r="O41" s="12">
        <f t="shared" si="12"/>
        <v>0</v>
      </c>
      <c r="P41" s="12">
        <f t="shared" si="2"/>
        <v>0</v>
      </c>
      <c r="Q41" s="59">
        <f t="shared" si="2"/>
        <v>0</v>
      </c>
      <c r="R41" s="7"/>
      <c r="S41" s="12">
        <f t="shared" si="13"/>
        <v>0</v>
      </c>
      <c r="T41" s="12">
        <f t="shared" si="3"/>
        <v>0</v>
      </c>
      <c r="U41" s="59">
        <f t="shared" si="3"/>
        <v>0</v>
      </c>
      <c r="V41" s="56"/>
      <c r="W41" s="7"/>
      <c r="X41" s="12">
        <f t="shared" si="14"/>
        <v>0</v>
      </c>
      <c r="Y41" s="12">
        <f t="shared" si="4"/>
        <v>0</v>
      </c>
      <c r="Z41" s="59">
        <f t="shared" si="4"/>
        <v>0</v>
      </c>
      <c r="AA41" s="7"/>
      <c r="AB41" s="12">
        <f t="shared" si="15"/>
        <v>0</v>
      </c>
      <c r="AC41" s="12">
        <f t="shared" si="5"/>
        <v>0</v>
      </c>
      <c r="AD41" s="59">
        <f t="shared" si="5"/>
        <v>0</v>
      </c>
      <c r="AE41" s="7"/>
      <c r="AF41" s="12"/>
      <c r="AG41" s="12">
        <f t="shared" si="16"/>
        <v>0</v>
      </c>
      <c r="AH41" s="12">
        <f t="shared" si="6"/>
        <v>0</v>
      </c>
      <c r="AI41" s="59">
        <f t="shared" si="6"/>
        <v>0</v>
      </c>
      <c r="AJ41" s="7"/>
      <c r="AK41" s="12">
        <f t="shared" si="17"/>
        <v>0</v>
      </c>
      <c r="AL41" s="12">
        <f t="shared" si="7"/>
        <v>0</v>
      </c>
      <c r="AM41" s="59">
        <f t="shared" si="7"/>
        <v>0</v>
      </c>
      <c r="AN41" s="56"/>
      <c r="AO41" s="7"/>
      <c r="AP41" s="12">
        <f t="shared" si="18"/>
        <v>0</v>
      </c>
      <c r="AQ41" s="12">
        <f t="shared" si="8"/>
        <v>0</v>
      </c>
      <c r="AR41" s="59">
        <f t="shared" si="8"/>
        <v>0</v>
      </c>
      <c r="AS41" s="7"/>
      <c r="AT41" s="12">
        <f t="shared" si="19"/>
        <v>0</v>
      </c>
      <c r="AU41" s="12">
        <f t="shared" si="9"/>
        <v>0</v>
      </c>
      <c r="AV41" s="59">
        <f t="shared" si="9"/>
        <v>0</v>
      </c>
      <c r="AW41" s="16"/>
    </row>
    <row r="42" spans="1:49" s="21" customFormat="1" x14ac:dyDescent="0.2">
      <c r="A42" s="57"/>
      <c r="B42" s="41"/>
      <c r="C42" s="57"/>
      <c r="D42" s="57"/>
      <c r="E42" s="58" t="s">
        <v>28</v>
      </c>
      <c r="F42" s="27" t="s">
        <v>8</v>
      </c>
      <c r="G42" s="12">
        <f t="shared" si="10"/>
        <v>0</v>
      </c>
      <c r="H42" s="12">
        <f t="shared" si="0"/>
        <v>0</v>
      </c>
      <c r="I42" s="59">
        <f t="shared" si="0"/>
        <v>0</v>
      </c>
      <c r="J42" s="7"/>
      <c r="K42" s="12">
        <f t="shared" si="11"/>
        <v>0</v>
      </c>
      <c r="L42" s="12">
        <f t="shared" si="1"/>
        <v>0</v>
      </c>
      <c r="M42" s="59">
        <f t="shared" si="1"/>
        <v>0</v>
      </c>
      <c r="N42" s="7"/>
      <c r="O42" s="12">
        <f t="shared" si="12"/>
        <v>0</v>
      </c>
      <c r="P42" s="12">
        <f t="shared" si="2"/>
        <v>0</v>
      </c>
      <c r="Q42" s="59">
        <f t="shared" si="2"/>
        <v>0</v>
      </c>
      <c r="R42" s="7"/>
      <c r="S42" s="12">
        <f t="shared" si="13"/>
        <v>0</v>
      </c>
      <c r="T42" s="12">
        <f t="shared" si="3"/>
        <v>0</v>
      </c>
      <c r="U42" s="59">
        <f t="shared" si="3"/>
        <v>0</v>
      </c>
      <c r="V42" s="56"/>
      <c r="W42" s="7"/>
      <c r="X42" s="12">
        <f t="shared" si="14"/>
        <v>0</v>
      </c>
      <c r="Y42" s="12">
        <f t="shared" si="4"/>
        <v>0</v>
      </c>
      <c r="Z42" s="59">
        <f t="shared" si="4"/>
        <v>0</v>
      </c>
      <c r="AA42" s="7"/>
      <c r="AB42" s="12">
        <f t="shared" si="15"/>
        <v>0</v>
      </c>
      <c r="AC42" s="12">
        <f t="shared" si="5"/>
        <v>0</v>
      </c>
      <c r="AD42" s="59">
        <f t="shared" si="5"/>
        <v>0</v>
      </c>
      <c r="AE42" s="7"/>
      <c r="AF42" s="12"/>
      <c r="AG42" s="12">
        <f t="shared" si="16"/>
        <v>0</v>
      </c>
      <c r="AH42" s="12">
        <f t="shared" si="6"/>
        <v>0</v>
      </c>
      <c r="AI42" s="59">
        <f t="shared" si="6"/>
        <v>0</v>
      </c>
      <c r="AJ42" s="7"/>
      <c r="AK42" s="12">
        <f t="shared" si="17"/>
        <v>0</v>
      </c>
      <c r="AL42" s="12">
        <f t="shared" si="7"/>
        <v>0</v>
      </c>
      <c r="AM42" s="59">
        <f t="shared" si="7"/>
        <v>0</v>
      </c>
      <c r="AN42" s="56"/>
      <c r="AO42" s="7"/>
      <c r="AP42" s="12">
        <f t="shared" si="18"/>
        <v>0</v>
      </c>
      <c r="AQ42" s="12">
        <f t="shared" si="8"/>
        <v>0</v>
      </c>
      <c r="AR42" s="59">
        <f t="shared" si="8"/>
        <v>0</v>
      </c>
      <c r="AS42" s="7"/>
      <c r="AT42" s="12">
        <f t="shared" si="19"/>
        <v>0</v>
      </c>
      <c r="AU42" s="12">
        <f t="shared" si="9"/>
        <v>0</v>
      </c>
      <c r="AV42" s="59">
        <f t="shared" si="9"/>
        <v>0</v>
      </c>
      <c r="AW42" s="16"/>
    </row>
    <row r="43" spans="1:49" s="21" customFormat="1" x14ac:dyDescent="0.2">
      <c r="A43" s="57"/>
      <c r="B43" s="41"/>
      <c r="C43" s="57"/>
      <c r="D43" s="57"/>
      <c r="E43" s="58" t="s">
        <v>31</v>
      </c>
      <c r="F43" s="27" t="s">
        <v>14</v>
      </c>
      <c r="G43" s="12">
        <f t="shared" si="10"/>
        <v>0</v>
      </c>
      <c r="H43" s="12">
        <f t="shared" si="0"/>
        <v>0</v>
      </c>
      <c r="I43" s="59">
        <f t="shared" si="0"/>
        <v>0</v>
      </c>
      <c r="J43" s="7"/>
      <c r="K43" s="12">
        <f t="shared" si="11"/>
        <v>0</v>
      </c>
      <c r="L43" s="12">
        <f t="shared" si="1"/>
        <v>0</v>
      </c>
      <c r="M43" s="59">
        <f t="shared" si="1"/>
        <v>0</v>
      </c>
      <c r="N43" s="7"/>
      <c r="O43" s="12">
        <f t="shared" si="12"/>
        <v>0</v>
      </c>
      <c r="P43" s="12">
        <f t="shared" si="2"/>
        <v>0</v>
      </c>
      <c r="Q43" s="59">
        <f t="shared" si="2"/>
        <v>0</v>
      </c>
      <c r="R43" s="7"/>
      <c r="S43" s="12">
        <f t="shared" si="13"/>
        <v>0</v>
      </c>
      <c r="T43" s="12">
        <f t="shared" si="3"/>
        <v>0</v>
      </c>
      <c r="U43" s="59">
        <f t="shared" si="3"/>
        <v>0</v>
      </c>
      <c r="V43" s="56"/>
      <c r="W43" s="7"/>
      <c r="X43" s="12">
        <f t="shared" si="14"/>
        <v>0</v>
      </c>
      <c r="Y43" s="12">
        <f t="shared" si="4"/>
        <v>0</v>
      </c>
      <c r="Z43" s="59">
        <f t="shared" si="4"/>
        <v>0</v>
      </c>
      <c r="AA43" s="7"/>
      <c r="AB43" s="12">
        <f t="shared" si="15"/>
        <v>0</v>
      </c>
      <c r="AC43" s="12">
        <f t="shared" si="5"/>
        <v>0</v>
      </c>
      <c r="AD43" s="59">
        <f t="shared" si="5"/>
        <v>0</v>
      </c>
      <c r="AE43" s="7"/>
      <c r="AF43" s="12"/>
      <c r="AG43" s="12">
        <f t="shared" si="16"/>
        <v>0</v>
      </c>
      <c r="AH43" s="12">
        <f t="shared" si="6"/>
        <v>0</v>
      </c>
      <c r="AI43" s="59">
        <f t="shared" si="6"/>
        <v>0</v>
      </c>
      <c r="AJ43" s="7"/>
      <c r="AK43" s="12">
        <f t="shared" si="17"/>
        <v>0</v>
      </c>
      <c r="AL43" s="12">
        <f t="shared" si="7"/>
        <v>0</v>
      </c>
      <c r="AM43" s="59">
        <f t="shared" si="7"/>
        <v>0</v>
      </c>
      <c r="AN43" s="56"/>
      <c r="AO43" s="7"/>
      <c r="AP43" s="12">
        <f t="shared" si="18"/>
        <v>0</v>
      </c>
      <c r="AQ43" s="12">
        <f t="shared" si="8"/>
        <v>0</v>
      </c>
      <c r="AR43" s="59">
        <f t="shared" si="8"/>
        <v>0</v>
      </c>
      <c r="AS43" s="7"/>
      <c r="AT43" s="12">
        <f t="shared" si="19"/>
        <v>0</v>
      </c>
      <c r="AU43" s="12">
        <f t="shared" si="9"/>
        <v>0</v>
      </c>
      <c r="AV43" s="59">
        <f t="shared" si="9"/>
        <v>0</v>
      </c>
      <c r="AW43" s="16"/>
    </row>
    <row r="44" spans="1:49" s="21" customFormat="1" x14ac:dyDescent="0.2">
      <c r="A44" s="57"/>
      <c r="B44" s="41"/>
      <c r="C44" s="57"/>
      <c r="D44" s="57"/>
      <c r="E44" s="58" t="s">
        <v>29</v>
      </c>
      <c r="F44" s="27" t="s">
        <v>13</v>
      </c>
      <c r="G44" s="12">
        <f t="shared" si="10"/>
        <v>0</v>
      </c>
      <c r="H44" s="12">
        <f t="shared" si="0"/>
        <v>0</v>
      </c>
      <c r="I44" s="59">
        <f t="shared" si="0"/>
        <v>0</v>
      </c>
      <c r="J44" s="7"/>
      <c r="K44" s="12">
        <f t="shared" si="11"/>
        <v>0</v>
      </c>
      <c r="L44" s="12">
        <f t="shared" si="1"/>
        <v>0</v>
      </c>
      <c r="M44" s="59">
        <f t="shared" si="1"/>
        <v>0</v>
      </c>
      <c r="N44" s="7"/>
      <c r="O44" s="12">
        <f t="shared" si="12"/>
        <v>0</v>
      </c>
      <c r="P44" s="12">
        <f t="shared" si="2"/>
        <v>0</v>
      </c>
      <c r="Q44" s="59">
        <f t="shared" si="2"/>
        <v>0</v>
      </c>
      <c r="R44" s="7"/>
      <c r="S44" s="12">
        <f t="shared" si="13"/>
        <v>0</v>
      </c>
      <c r="T44" s="12">
        <f t="shared" si="3"/>
        <v>0</v>
      </c>
      <c r="U44" s="59">
        <f t="shared" si="3"/>
        <v>0</v>
      </c>
      <c r="V44" s="56"/>
      <c r="W44" s="7"/>
      <c r="X44" s="12">
        <f t="shared" si="14"/>
        <v>0</v>
      </c>
      <c r="Y44" s="12">
        <f t="shared" si="4"/>
        <v>0</v>
      </c>
      <c r="Z44" s="59">
        <f t="shared" si="4"/>
        <v>0</v>
      </c>
      <c r="AA44" s="7"/>
      <c r="AB44" s="12">
        <f t="shared" si="15"/>
        <v>0</v>
      </c>
      <c r="AC44" s="12">
        <f t="shared" si="5"/>
        <v>0</v>
      </c>
      <c r="AD44" s="59">
        <f t="shared" si="5"/>
        <v>0</v>
      </c>
      <c r="AE44" s="7"/>
      <c r="AF44" s="12"/>
      <c r="AG44" s="12">
        <f t="shared" si="16"/>
        <v>0</v>
      </c>
      <c r="AH44" s="12">
        <f t="shared" si="6"/>
        <v>0</v>
      </c>
      <c r="AI44" s="59">
        <f t="shared" si="6"/>
        <v>0</v>
      </c>
      <c r="AJ44" s="7"/>
      <c r="AK44" s="12">
        <f t="shared" si="17"/>
        <v>0</v>
      </c>
      <c r="AL44" s="12">
        <f t="shared" si="7"/>
        <v>0</v>
      </c>
      <c r="AM44" s="59">
        <f t="shared" si="7"/>
        <v>0</v>
      </c>
      <c r="AN44" s="56"/>
      <c r="AO44" s="7"/>
      <c r="AP44" s="12">
        <f t="shared" si="18"/>
        <v>0</v>
      </c>
      <c r="AQ44" s="12">
        <f t="shared" si="8"/>
        <v>0</v>
      </c>
      <c r="AR44" s="59">
        <f t="shared" si="8"/>
        <v>0</v>
      </c>
      <c r="AS44" s="7"/>
      <c r="AT44" s="12">
        <f t="shared" si="19"/>
        <v>0</v>
      </c>
      <c r="AU44" s="12">
        <f t="shared" si="9"/>
        <v>0</v>
      </c>
      <c r="AV44" s="59">
        <f t="shared" si="9"/>
        <v>0</v>
      </c>
      <c r="AW44" s="16"/>
    </row>
    <row r="45" spans="1:49" s="21" customFormat="1" x14ac:dyDescent="0.2">
      <c r="A45" s="57"/>
      <c r="B45" s="41"/>
      <c r="C45" s="57"/>
      <c r="D45" s="57"/>
      <c r="E45" s="58" t="s">
        <v>12</v>
      </c>
      <c r="F45" s="27" t="s">
        <v>19</v>
      </c>
      <c r="G45" s="12">
        <f t="shared" si="10"/>
        <v>0</v>
      </c>
      <c r="H45" s="12">
        <f t="shared" si="0"/>
        <v>0</v>
      </c>
      <c r="I45" s="59">
        <f t="shared" si="0"/>
        <v>0</v>
      </c>
      <c r="J45" s="7"/>
      <c r="K45" s="12">
        <f t="shared" si="11"/>
        <v>0</v>
      </c>
      <c r="L45" s="12">
        <f t="shared" si="1"/>
        <v>0</v>
      </c>
      <c r="M45" s="59">
        <f t="shared" si="1"/>
        <v>0</v>
      </c>
      <c r="N45" s="7"/>
      <c r="O45" s="12">
        <f t="shared" si="12"/>
        <v>0</v>
      </c>
      <c r="P45" s="12">
        <f t="shared" si="2"/>
        <v>0</v>
      </c>
      <c r="Q45" s="59">
        <f t="shared" si="2"/>
        <v>0</v>
      </c>
      <c r="R45" s="7"/>
      <c r="S45" s="12">
        <f t="shared" si="13"/>
        <v>0</v>
      </c>
      <c r="T45" s="12">
        <f t="shared" si="3"/>
        <v>0</v>
      </c>
      <c r="U45" s="59">
        <f t="shared" si="3"/>
        <v>0</v>
      </c>
      <c r="V45" s="56"/>
      <c r="W45" s="7"/>
      <c r="X45" s="12">
        <f t="shared" si="14"/>
        <v>0</v>
      </c>
      <c r="Y45" s="12">
        <f t="shared" si="4"/>
        <v>0</v>
      </c>
      <c r="Z45" s="59">
        <f t="shared" si="4"/>
        <v>0</v>
      </c>
      <c r="AA45" s="7"/>
      <c r="AB45" s="12">
        <f t="shared" si="15"/>
        <v>0</v>
      </c>
      <c r="AC45" s="12">
        <f t="shared" si="5"/>
        <v>0</v>
      </c>
      <c r="AD45" s="59">
        <f t="shared" si="5"/>
        <v>0</v>
      </c>
      <c r="AE45" s="7"/>
      <c r="AF45" s="12"/>
      <c r="AG45" s="12">
        <f t="shared" si="16"/>
        <v>0</v>
      </c>
      <c r="AH45" s="12">
        <f t="shared" si="6"/>
        <v>0</v>
      </c>
      <c r="AI45" s="59">
        <f t="shared" si="6"/>
        <v>0</v>
      </c>
      <c r="AJ45" s="7"/>
      <c r="AK45" s="12">
        <f t="shared" si="17"/>
        <v>0</v>
      </c>
      <c r="AL45" s="12">
        <f t="shared" si="7"/>
        <v>0</v>
      </c>
      <c r="AM45" s="59">
        <f t="shared" si="7"/>
        <v>0</v>
      </c>
      <c r="AN45" s="56"/>
      <c r="AO45" s="7"/>
      <c r="AP45" s="12">
        <f t="shared" si="18"/>
        <v>0</v>
      </c>
      <c r="AQ45" s="12">
        <f t="shared" si="8"/>
        <v>0</v>
      </c>
      <c r="AR45" s="59">
        <f t="shared" si="8"/>
        <v>0</v>
      </c>
      <c r="AS45" s="7"/>
      <c r="AT45" s="12">
        <f t="shared" si="19"/>
        <v>0</v>
      </c>
      <c r="AU45" s="12">
        <f t="shared" si="9"/>
        <v>0</v>
      </c>
      <c r="AV45" s="59">
        <f t="shared" si="9"/>
        <v>0</v>
      </c>
      <c r="AW45" s="16"/>
    </row>
    <row r="46" spans="1:49" s="64" customFormat="1" x14ac:dyDescent="0.2">
      <c r="A46" s="57"/>
      <c r="B46" s="41"/>
      <c r="C46" s="57"/>
      <c r="D46" s="57"/>
      <c r="E46" s="16"/>
      <c r="F46" s="57"/>
      <c r="G46" s="60"/>
      <c r="H46" s="60"/>
      <c r="I46" s="61"/>
      <c r="J46" s="17"/>
      <c r="K46" s="60"/>
      <c r="L46" s="60"/>
      <c r="M46" s="92"/>
      <c r="N46" s="17"/>
      <c r="O46" s="62"/>
      <c r="P46" s="62"/>
      <c r="Q46" s="63"/>
      <c r="R46" s="17"/>
      <c r="S46" s="62"/>
      <c r="T46" s="62"/>
      <c r="U46" s="63"/>
      <c r="V46" s="63"/>
      <c r="W46" s="17"/>
      <c r="X46" s="62"/>
      <c r="Y46" s="62"/>
      <c r="Z46" s="63"/>
      <c r="AA46" s="17"/>
      <c r="AB46" s="62"/>
      <c r="AC46" s="62"/>
      <c r="AD46" s="63"/>
      <c r="AE46" s="17"/>
      <c r="AF46" s="17"/>
      <c r="AG46" s="62"/>
      <c r="AH46" s="62"/>
      <c r="AI46" s="63"/>
      <c r="AJ46" s="17"/>
      <c r="AK46" s="62"/>
      <c r="AL46" s="62"/>
      <c r="AM46" s="63"/>
      <c r="AN46" s="63"/>
      <c r="AO46" s="17"/>
      <c r="AP46" s="62"/>
      <c r="AQ46" s="62"/>
      <c r="AR46" s="63"/>
      <c r="AS46" s="17"/>
      <c r="AT46" s="62"/>
      <c r="AU46" s="62"/>
      <c r="AV46" s="63"/>
      <c r="AW46" s="17"/>
    </row>
    <row r="47" spans="1:49" s="18" customFormat="1" ht="12" customHeight="1" x14ac:dyDescent="0.2">
      <c r="A47" s="95" t="s">
        <v>45</v>
      </c>
      <c r="B47" s="65"/>
      <c r="C47" s="65"/>
      <c r="D47" s="65"/>
      <c r="E47" s="66"/>
      <c r="F47" s="65"/>
      <c r="G47" s="67"/>
      <c r="H47" s="67"/>
      <c r="I47" s="68"/>
      <c r="K47" s="69"/>
      <c r="L47" s="67"/>
      <c r="M47" s="93"/>
      <c r="O47" s="70"/>
      <c r="P47" s="70"/>
      <c r="Q47" s="71"/>
      <c r="S47" s="70"/>
      <c r="T47" s="70"/>
      <c r="U47" s="71"/>
      <c r="V47" s="71"/>
      <c r="X47" s="70"/>
      <c r="Y47" s="70"/>
      <c r="Z47" s="71"/>
      <c r="AB47" s="70"/>
      <c r="AC47" s="70"/>
      <c r="AD47" s="71"/>
      <c r="AE47" s="72"/>
      <c r="AG47" s="70"/>
      <c r="AH47" s="70"/>
      <c r="AI47" s="71"/>
      <c r="AK47" s="70"/>
      <c r="AL47" s="70"/>
      <c r="AM47" s="71"/>
      <c r="AN47" s="71"/>
      <c r="AP47" s="70"/>
      <c r="AQ47" s="70"/>
      <c r="AR47" s="71"/>
      <c r="AT47" s="70"/>
      <c r="AU47" s="70"/>
      <c r="AV47" s="71"/>
      <c r="AW47" s="72"/>
    </row>
    <row r="48" spans="1:49" ht="3.75" customHeight="1" x14ac:dyDescent="0.2">
      <c r="A48" s="113"/>
      <c r="B48" s="113"/>
      <c r="C48" s="114"/>
      <c r="D48" s="113"/>
      <c r="E48" s="114"/>
      <c r="F48" s="113"/>
      <c r="G48" s="115"/>
      <c r="H48" s="115"/>
      <c r="I48" s="116"/>
      <c r="K48" s="115"/>
      <c r="L48" s="115"/>
      <c r="M48" s="117"/>
      <c r="O48" s="115"/>
      <c r="P48" s="115"/>
      <c r="Q48" s="116"/>
      <c r="S48" s="115"/>
      <c r="T48" s="115"/>
      <c r="U48" s="116"/>
      <c r="V48" s="116"/>
      <c r="X48" s="115"/>
      <c r="Y48" s="115"/>
      <c r="Z48" s="116"/>
      <c r="AB48" s="115"/>
      <c r="AC48" s="115"/>
      <c r="AD48" s="116"/>
      <c r="AE48" s="114"/>
      <c r="AG48" s="115"/>
      <c r="AH48" s="115"/>
      <c r="AI48" s="116"/>
      <c r="AK48" s="115"/>
      <c r="AL48" s="115"/>
      <c r="AM48" s="116"/>
      <c r="AN48" s="116"/>
      <c r="AP48" s="115"/>
      <c r="AQ48" s="115"/>
      <c r="AR48" s="116"/>
      <c r="AT48" s="115"/>
      <c r="AU48" s="115"/>
      <c r="AV48" s="116"/>
      <c r="AW48" s="114"/>
    </row>
    <row r="49" spans="1:49" x14ac:dyDescent="0.2">
      <c r="A49" s="49"/>
      <c r="B49" s="49"/>
      <c r="C49" s="49"/>
      <c r="D49" s="50"/>
      <c r="E49" s="47"/>
      <c r="F49" s="50"/>
      <c r="G49" s="52"/>
      <c r="H49" s="52"/>
      <c r="I49" s="53"/>
      <c r="J49" s="15"/>
      <c r="K49" s="52"/>
      <c r="L49" s="52"/>
      <c r="M49" s="82"/>
      <c r="N49" s="15"/>
      <c r="O49" s="54"/>
      <c r="P49" s="54"/>
      <c r="Q49" s="55"/>
      <c r="R49" s="15"/>
      <c r="S49" s="54"/>
      <c r="T49" s="54"/>
      <c r="U49" s="55"/>
      <c r="V49" s="55"/>
      <c r="W49" s="15"/>
      <c r="X49" s="54"/>
      <c r="Y49" s="54"/>
      <c r="Z49" s="55"/>
      <c r="AA49" s="15"/>
      <c r="AB49" s="54"/>
      <c r="AC49" s="54"/>
      <c r="AD49" s="55"/>
      <c r="AE49" s="3"/>
      <c r="AF49" s="15"/>
      <c r="AG49" s="54"/>
      <c r="AH49" s="54"/>
      <c r="AI49" s="55"/>
      <c r="AJ49" s="15"/>
      <c r="AK49" s="54"/>
      <c r="AL49" s="54"/>
      <c r="AM49" s="55"/>
      <c r="AN49" s="55"/>
      <c r="AO49" s="15"/>
      <c r="AP49" s="54"/>
      <c r="AQ49" s="54"/>
      <c r="AR49" s="55"/>
      <c r="AS49" s="15"/>
      <c r="AT49" s="54"/>
      <c r="AU49" s="54"/>
      <c r="AV49" s="55"/>
      <c r="AW49" s="3"/>
    </row>
    <row r="50" spans="1:49" x14ac:dyDescent="0.2">
      <c r="A50" s="49"/>
      <c r="B50" s="49"/>
      <c r="C50" s="49"/>
      <c r="D50" s="50"/>
      <c r="E50" s="47"/>
      <c r="F50" s="50"/>
      <c r="G50" s="52"/>
      <c r="H50" s="52"/>
      <c r="I50" s="53"/>
      <c r="J50" s="15"/>
      <c r="K50" s="52"/>
      <c r="L50" s="52"/>
      <c r="M50" s="82"/>
      <c r="N50" s="15"/>
      <c r="O50" s="54"/>
      <c r="P50" s="54"/>
      <c r="Q50" s="55"/>
      <c r="R50" s="15"/>
      <c r="S50" s="54"/>
      <c r="T50" s="54"/>
      <c r="U50" s="55"/>
      <c r="V50" s="55"/>
      <c r="W50" s="15"/>
      <c r="X50" s="54"/>
      <c r="Y50" s="54"/>
      <c r="Z50" s="55"/>
      <c r="AA50" s="15"/>
      <c r="AB50" s="54"/>
      <c r="AC50" s="54"/>
      <c r="AD50" s="55"/>
      <c r="AE50" s="3"/>
      <c r="AF50" s="15"/>
      <c r="AG50" s="54"/>
      <c r="AH50" s="54"/>
      <c r="AI50" s="55"/>
      <c r="AJ50" s="15"/>
      <c r="AK50" s="54"/>
      <c r="AL50" s="54"/>
      <c r="AM50" s="55"/>
      <c r="AN50" s="55"/>
      <c r="AO50" s="15"/>
      <c r="AP50" s="54"/>
      <c r="AQ50" s="54"/>
      <c r="AR50" s="55"/>
      <c r="AS50" s="15"/>
      <c r="AT50" s="54"/>
      <c r="AU50" s="54"/>
      <c r="AV50" s="55"/>
      <c r="AW50" s="3"/>
    </row>
    <row r="51" spans="1:49" x14ac:dyDescent="0.2">
      <c r="A51" s="49"/>
      <c r="B51" s="1"/>
      <c r="C51" s="49"/>
      <c r="D51" s="50"/>
      <c r="E51" s="47"/>
      <c r="F51" s="50"/>
      <c r="G51" s="52"/>
      <c r="H51" s="52"/>
      <c r="I51" s="53"/>
      <c r="J51" s="15"/>
      <c r="K51" s="52"/>
      <c r="L51" s="52"/>
      <c r="M51" s="82"/>
      <c r="N51" s="15"/>
      <c r="O51" s="52"/>
      <c r="P51" s="52"/>
      <c r="Q51" s="53"/>
      <c r="R51" s="15"/>
      <c r="S51" s="52"/>
      <c r="T51" s="52"/>
      <c r="U51" s="53"/>
      <c r="V51" s="55"/>
      <c r="W51" s="15"/>
      <c r="X51" s="52"/>
      <c r="Y51" s="52"/>
      <c r="Z51" s="53"/>
      <c r="AA51" s="15"/>
      <c r="AB51" s="52"/>
      <c r="AC51" s="52"/>
      <c r="AD51" s="53"/>
      <c r="AE51" s="3"/>
      <c r="AF51" s="15"/>
      <c r="AG51" s="54"/>
      <c r="AH51" s="54"/>
      <c r="AI51" s="55"/>
      <c r="AJ51" s="15"/>
      <c r="AK51" s="54"/>
      <c r="AL51" s="54"/>
      <c r="AM51" s="55"/>
      <c r="AN51" s="55"/>
      <c r="AO51" s="15"/>
      <c r="AP51" s="54"/>
      <c r="AQ51" s="54"/>
      <c r="AR51" s="55"/>
      <c r="AS51" s="15"/>
      <c r="AT51" s="54"/>
      <c r="AU51" s="54"/>
      <c r="AV51" s="55"/>
      <c r="AW51" s="3"/>
    </row>
    <row r="52" spans="1:49" x14ac:dyDescent="0.2">
      <c r="A52" s="50"/>
      <c r="B52" s="49"/>
      <c r="C52" s="49"/>
      <c r="D52" s="49"/>
      <c r="E52" s="3"/>
      <c r="F52" s="49"/>
      <c r="G52" s="54"/>
      <c r="H52" s="54"/>
      <c r="I52" s="55"/>
      <c r="J52" s="15"/>
      <c r="K52" s="54"/>
      <c r="L52" s="54"/>
      <c r="M52" s="83"/>
      <c r="N52" s="15"/>
      <c r="O52" s="54"/>
      <c r="P52" s="54"/>
      <c r="Q52" s="55"/>
      <c r="R52" s="15"/>
      <c r="S52" s="52"/>
      <c r="T52" s="52"/>
      <c r="U52" s="53"/>
      <c r="V52" s="3"/>
      <c r="W52" s="15"/>
      <c r="X52" s="52"/>
      <c r="Y52" s="52"/>
      <c r="Z52" s="53"/>
      <c r="AA52" s="15"/>
      <c r="AB52" s="52"/>
      <c r="AC52" s="52"/>
      <c r="AD52" s="53"/>
      <c r="AE52" s="47"/>
      <c r="AF52" s="15"/>
      <c r="AG52" s="52"/>
      <c r="AH52" s="52"/>
      <c r="AI52" s="53"/>
      <c r="AJ52" s="15"/>
      <c r="AK52" s="52"/>
      <c r="AL52" s="52"/>
      <c r="AM52" s="53"/>
      <c r="AN52" s="53"/>
      <c r="AO52" s="15"/>
      <c r="AP52" s="54"/>
      <c r="AQ52" s="54"/>
      <c r="AR52" s="55"/>
      <c r="AS52" s="15"/>
      <c r="AT52" s="54"/>
      <c r="AU52" s="54"/>
      <c r="AV52" s="55"/>
      <c r="AW52" s="47"/>
    </row>
    <row r="53" spans="1:49" x14ac:dyDescent="0.2">
      <c r="A53" s="50"/>
      <c r="B53" s="49"/>
      <c r="C53" s="49"/>
      <c r="D53" s="49"/>
      <c r="E53" s="3"/>
      <c r="F53" s="73"/>
      <c r="G53" s="54"/>
      <c r="H53" s="54"/>
      <c r="I53" s="55"/>
      <c r="J53" s="15"/>
      <c r="K53" s="54"/>
      <c r="L53" s="54"/>
      <c r="M53" s="83"/>
      <c r="N53" s="15"/>
      <c r="O53" s="52"/>
      <c r="P53" s="52"/>
      <c r="Q53" s="53"/>
      <c r="R53" s="15"/>
      <c r="S53" s="52"/>
      <c r="T53" s="52"/>
      <c r="U53" s="53"/>
      <c r="V53" s="3"/>
      <c r="W53" s="15"/>
      <c r="X53" s="52"/>
      <c r="Y53" s="52"/>
      <c r="Z53" s="53"/>
      <c r="AA53" s="15"/>
      <c r="AB53" s="52"/>
      <c r="AC53" s="52"/>
      <c r="AD53" s="53"/>
      <c r="AE53" s="47"/>
      <c r="AF53" s="15"/>
      <c r="AG53" s="52"/>
      <c r="AH53" s="52"/>
      <c r="AI53" s="53"/>
      <c r="AJ53" s="15"/>
      <c r="AK53" s="52"/>
      <c r="AL53" s="52"/>
      <c r="AM53" s="53"/>
      <c r="AN53" s="53"/>
      <c r="AO53" s="15"/>
      <c r="AP53" s="52"/>
      <c r="AQ53" s="52"/>
      <c r="AR53" s="53"/>
      <c r="AS53" s="15"/>
      <c r="AT53" s="52"/>
      <c r="AU53" s="52"/>
      <c r="AV53" s="53"/>
      <c r="AW53" s="47"/>
    </row>
    <row r="54" spans="1:49" x14ac:dyDescent="0.2">
      <c r="A54" s="50"/>
      <c r="B54" s="49"/>
      <c r="C54" s="49"/>
      <c r="D54" s="49"/>
      <c r="E54" s="3"/>
      <c r="F54" s="49"/>
      <c r="G54" s="54"/>
      <c r="H54" s="54"/>
      <c r="I54" s="55"/>
      <c r="J54" s="15"/>
      <c r="K54" s="54"/>
      <c r="L54" s="54"/>
      <c r="M54" s="83"/>
      <c r="N54" s="15"/>
      <c r="O54" s="52"/>
      <c r="P54" s="52"/>
      <c r="Q54" s="53"/>
      <c r="R54" s="15"/>
      <c r="S54" s="52"/>
      <c r="T54" s="52"/>
      <c r="U54" s="53"/>
      <c r="V54" s="3"/>
      <c r="W54" s="15"/>
      <c r="X54" s="52"/>
      <c r="Y54" s="52"/>
      <c r="Z54" s="53"/>
      <c r="AA54" s="15"/>
      <c r="AB54" s="52"/>
      <c r="AC54" s="52"/>
      <c r="AD54" s="53"/>
      <c r="AE54" s="47"/>
      <c r="AF54" s="15"/>
      <c r="AG54" s="52"/>
      <c r="AH54" s="52"/>
      <c r="AI54" s="53"/>
      <c r="AJ54" s="15"/>
      <c r="AK54" s="52"/>
      <c r="AL54" s="52"/>
      <c r="AM54" s="53"/>
      <c r="AN54" s="53"/>
      <c r="AO54" s="15"/>
      <c r="AP54" s="52"/>
      <c r="AQ54" s="52"/>
      <c r="AR54" s="53"/>
      <c r="AS54" s="15"/>
      <c r="AT54" s="52"/>
      <c r="AU54" s="52"/>
      <c r="AV54" s="53"/>
      <c r="AW54" s="47"/>
    </row>
    <row r="55" spans="1:49" x14ac:dyDescent="0.2">
      <c r="A55" s="50"/>
      <c r="B55" s="49"/>
      <c r="C55" s="49"/>
      <c r="D55" s="49"/>
      <c r="E55" s="3"/>
      <c r="F55" s="49"/>
      <c r="G55" s="54"/>
      <c r="H55" s="54"/>
      <c r="I55" s="55"/>
      <c r="J55" s="15"/>
      <c r="K55" s="54"/>
      <c r="L55" s="54"/>
      <c r="M55" s="83"/>
      <c r="N55" s="15"/>
      <c r="O55" s="52"/>
      <c r="P55" s="52"/>
      <c r="Q55" s="53"/>
      <c r="R55" s="15"/>
      <c r="S55" s="52"/>
      <c r="T55" s="52"/>
      <c r="U55" s="53"/>
      <c r="V55" s="3"/>
      <c r="W55" s="15"/>
      <c r="X55" s="52"/>
      <c r="Y55" s="52"/>
      <c r="Z55" s="53"/>
      <c r="AA55" s="15"/>
      <c r="AB55" s="52"/>
      <c r="AC55" s="52"/>
      <c r="AD55" s="53"/>
      <c r="AE55" s="47"/>
      <c r="AF55" s="15"/>
      <c r="AG55" s="52"/>
      <c r="AH55" s="52"/>
      <c r="AI55" s="53"/>
      <c r="AJ55" s="15"/>
      <c r="AK55" s="52"/>
      <c r="AL55" s="52"/>
      <c r="AM55" s="53"/>
      <c r="AN55" s="53"/>
      <c r="AO55" s="15"/>
      <c r="AP55" s="52"/>
      <c r="AQ55" s="52"/>
      <c r="AR55" s="53"/>
      <c r="AS55" s="15"/>
      <c r="AT55" s="52"/>
      <c r="AU55" s="52"/>
      <c r="AV55" s="53"/>
      <c r="AW55" s="47"/>
    </row>
    <row r="56" spans="1:49" x14ac:dyDescent="0.2">
      <c r="A56" s="50"/>
      <c r="B56" s="49"/>
      <c r="C56" s="49"/>
      <c r="D56" s="50"/>
      <c r="E56" s="47"/>
      <c r="F56" s="50"/>
      <c r="G56" s="52"/>
      <c r="H56" s="52"/>
      <c r="I56" s="53"/>
      <c r="J56" s="15"/>
      <c r="K56" s="52"/>
      <c r="L56" s="52"/>
      <c r="M56" s="82"/>
      <c r="N56" s="15"/>
      <c r="O56" s="52"/>
      <c r="P56" s="52"/>
      <c r="Q56" s="53"/>
      <c r="R56" s="15"/>
      <c r="S56" s="52"/>
      <c r="T56" s="52"/>
      <c r="U56" s="53"/>
      <c r="V56" s="74"/>
      <c r="W56" s="15"/>
      <c r="X56" s="52"/>
      <c r="Y56" s="52"/>
      <c r="Z56" s="53"/>
      <c r="AA56" s="15"/>
      <c r="AB56" s="52"/>
      <c r="AC56" s="52"/>
      <c r="AD56" s="53"/>
      <c r="AE56" s="47"/>
      <c r="AF56" s="15"/>
      <c r="AG56" s="52"/>
      <c r="AH56" s="52"/>
      <c r="AI56" s="53"/>
      <c r="AJ56" s="15"/>
      <c r="AK56" s="52"/>
      <c r="AL56" s="52"/>
      <c r="AM56" s="53"/>
      <c r="AN56" s="53"/>
      <c r="AO56" s="15"/>
      <c r="AP56" s="52"/>
      <c r="AQ56" s="52"/>
      <c r="AR56" s="53"/>
      <c r="AS56" s="15"/>
      <c r="AT56" s="52"/>
      <c r="AU56" s="52"/>
      <c r="AV56" s="53"/>
      <c r="AW56" s="47"/>
    </row>
    <row r="57" spans="1:49" x14ac:dyDescent="0.2">
      <c r="A57" s="50"/>
      <c r="B57" s="49"/>
      <c r="C57" s="49"/>
      <c r="D57" s="50"/>
      <c r="E57" s="47"/>
      <c r="F57" s="50"/>
      <c r="G57" s="52"/>
      <c r="H57" s="52"/>
      <c r="I57" s="53"/>
      <c r="J57" s="15"/>
      <c r="K57" s="52"/>
      <c r="L57" s="52"/>
      <c r="M57" s="82"/>
      <c r="N57" s="15"/>
      <c r="O57" s="52"/>
      <c r="P57" s="52"/>
      <c r="Q57" s="53"/>
      <c r="R57" s="15"/>
      <c r="S57" s="52"/>
      <c r="T57" s="52"/>
      <c r="U57" s="53"/>
      <c r="V57" s="53"/>
      <c r="W57" s="15"/>
      <c r="X57" s="52"/>
      <c r="Y57" s="52"/>
      <c r="Z57" s="53"/>
      <c r="AA57" s="15"/>
      <c r="AB57" s="52"/>
      <c r="AC57" s="52"/>
      <c r="AD57" s="53"/>
      <c r="AE57" s="53"/>
      <c r="AF57" s="15"/>
      <c r="AG57" s="52"/>
      <c r="AH57" s="52"/>
      <c r="AI57" s="53"/>
      <c r="AJ57" s="15"/>
      <c r="AK57" s="52"/>
      <c r="AL57" s="52"/>
      <c r="AM57" s="53"/>
      <c r="AN57" s="53"/>
      <c r="AO57" s="15"/>
      <c r="AP57" s="52"/>
      <c r="AQ57" s="52"/>
      <c r="AR57" s="53"/>
      <c r="AS57" s="15"/>
      <c r="AT57" s="52"/>
      <c r="AU57" s="52"/>
      <c r="AV57" s="53"/>
      <c r="AW57" s="47"/>
    </row>
    <row r="58" spans="1:49" x14ac:dyDescent="0.2">
      <c r="A58" s="50"/>
      <c r="B58" s="49"/>
      <c r="C58" s="49"/>
      <c r="D58" s="50"/>
      <c r="E58" s="47"/>
      <c r="F58" s="50"/>
      <c r="G58" s="52"/>
      <c r="H58" s="52"/>
      <c r="I58" s="53"/>
      <c r="J58" s="15"/>
      <c r="K58" s="52"/>
      <c r="L58" s="52"/>
      <c r="M58" s="82"/>
      <c r="N58" s="15"/>
      <c r="O58" s="52"/>
      <c r="P58" s="52"/>
      <c r="Q58" s="53"/>
      <c r="R58" s="15"/>
      <c r="S58" s="52"/>
      <c r="T58" s="52"/>
      <c r="U58" s="53"/>
      <c r="V58" s="53"/>
      <c r="W58" s="15"/>
      <c r="X58" s="52"/>
      <c r="Y58" s="52"/>
      <c r="Z58" s="53"/>
      <c r="AA58" s="15"/>
      <c r="AB58" s="52"/>
      <c r="AC58" s="52"/>
      <c r="AD58" s="53"/>
      <c r="AE58" s="47"/>
      <c r="AF58" s="15"/>
      <c r="AG58" s="52"/>
      <c r="AH58" s="52"/>
      <c r="AI58" s="53"/>
      <c r="AJ58" s="15"/>
      <c r="AK58" s="52"/>
      <c r="AL58" s="52"/>
      <c r="AM58" s="53"/>
      <c r="AN58" s="53"/>
      <c r="AO58" s="15"/>
      <c r="AP58" s="52"/>
      <c r="AQ58" s="52"/>
      <c r="AR58" s="53"/>
      <c r="AS58" s="15"/>
      <c r="AT58" s="52"/>
      <c r="AU58" s="52"/>
      <c r="AV58" s="53"/>
      <c r="AW58" s="47"/>
    </row>
    <row r="59" spans="1:49" ht="3.75" customHeight="1" x14ac:dyDescent="0.2">
      <c r="A59" s="113"/>
      <c r="B59" s="113"/>
      <c r="C59" s="114"/>
      <c r="D59" s="113"/>
      <c r="E59" s="114"/>
      <c r="F59" s="113"/>
      <c r="G59" s="115"/>
      <c r="H59" s="115"/>
      <c r="I59" s="116"/>
      <c r="K59" s="115"/>
      <c r="L59" s="115"/>
      <c r="M59" s="117"/>
      <c r="O59" s="115"/>
      <c r="P59" s="115"/>
      <c r="Q59" s="116"/>
      <c r="S59" s="115"/>
      <c r="T59" s="115"/>
      <c r="U59" s="116"/>
      <c r="V59" s="116"/>
      <c r="X59" s="115"/>
      <c r="Y59" s="115"/>
      <c r="Z59" s="116"/>
      <c r="AB59" s="115"/>
      <c r="AC59" s="115"/>
      <c r="AD59" s="116"/>
      <c r="AE59" s="114"/>
      <c r="AG59" s="115"/>
      <c r="AH59" s="115"/>
      <c r="AI59" s="116"/>
      <c r="AK59" s="115"/>
      <c r="AL59" s="115"/>
      <c r="AM59" s="116"/>
      <c r="AN59" s="116"/>
      <c r="AP59" s="115"/>
      <c r="AQ59" s="115"/>
      <c r="AR59" s="116"/>
      <c r="AT59" s="115"/>
      <c r="AU59" s="115"/>
      <c r="AV59" s="116"/>
      <c r="AW59" s="114"/>
    </row>
    <row r="60" spans="1:49" ht="12" thickBot="1" x14ac:dyDescent="0.25">
      <c r="G60" s="12"/>
      <c r="H60" s="12"/>
      <c r="I60" s="56"/>
      <c r="K60" s="12"/>
      <c r="L60" s="12"/>
      <c r="O60" s="12"/>
      <c r="P60" s="12"/>
      <c r="Q60" s="56"/>
      <c r="S60" s="12"/>
      <c r="T60" s="12"/>
      <c r="U60" s="56"/>
      <c r="V60" s="56"/>
      <c r="X60" s="12"/>
      <c r="Y60" s="12"/>
      <c r="Z60" s="56"/>
      <c r="AB60" s="12"/>
      <c r="AC60" s="12"/>
      <c r="AD60" s="56"/>
      <c r="AG60" s="12"/>
      <c r="AH60" s="12"/>
      <c r="AI60" s="56"/>
      <c r="AK60" s="12"/>
      <c r="AL60" s="12"/>
      <c r="AM60" s="56"/>
      <c r="AN60" s="56"/>
      <c r="AP60" s="12"/>
      <c r="AQ60" s="12"/>
      <c r="AR60" s="56"/>
      <c r="AT60" s="12"/>
      <c r="AU60" s="12"/>
      <c r="AV60" s="56"/>
    </row>
    <row r="61" spans="1:49" ht="27" customHeight="1" thickTop="1" thickBot="1" x14ac:dyDescent="0.25">
      <c r="A61" s="160" t="s">
        <v>69</v>
      </c>
      <c r="B61" s="160"/>
      <c r="C61" s="160"/>
      <c r="D61" s="160"/>
      <c r="E61" s="160"/>
      <c r="G61" s="19">
        <f>IF(SUM(G$48:G$59)=SUM(G$63:G$72),SUM(G$48:G$59),"error")</f>
        <v>0</v>
      </c>
      <c r="H61" s="19">
        <f>IF(SUM(H$48:H$59)=SUM(H$63:H$72),SUM(H$48:H$59),"error")</f>
        <v>0</v>
      </c>
      <c r="I61" s="20">
        <f>IF(SUM(I$48:I$59)=SUM(I$63:I$72),SUM(I$48:I$59),"error")</f>
        <v>0</v>
      </c>
      <c r="J61" s="9"/>
      <c r="K61" s="19">
        <f>IF(SUM(K$48:K$59)=SUM(K$63:K$72),SUM(K$48:K$59),"error")</f>
        <v>0</v>
      </c>
      <c r="L61" s="19">
        <f>IF(SUM(L$48:L$59)=SUM(L$63:L$72),SUM(L$48:L$59),"error")</f>
        <v>0</v>
      </c>
      <c r="M61" s="20">
        <f>IF(SUM(M$48:M$59)=SUM(M$63:M$72),SUM(M$48:M$59),"error")</f>
        <v>0</v>
      </c>
      <c r="N61" s="9"/>
      <c r="O61" s="19">
        <f>IF(SUM(O$48:O$59)=SUM(O$63:O$72),SUM(O$48:O$59),"error")</f>
        <v>0</v>
      </c>
      <c r="P61" s="19">
        <f>IF(SUM(P$48:P$59)=SUM(P$63:P$72),SUM(P$48:P$59),"error")</f>
        <v>0</v>
      </c>
      <c r="Q61" s="20">
        <f>IF(SUM(Q$48:Q$59)=SUM(Q$63:Q$72),SUM(Q$48:Q$59),"error")</f>
        <v>0</v>
      </c>
      <c r="R61" s="9"/>
      <c r="S61" s="19">
        <f>IF(SUM(S$48:S$59)=SUM(S$63:S$72),SUM(S$48:S$59),"error")</f>
        <v>0</v>
      </c>
      <c r="T61" s="19">
        <f>IF(SUM(T$48:T$59)=SUM(T$63:T$72),SUM(T$48:T$59),"error")</f>
        <v>0</v>
      </c>
      <c r="U61" s="20">
        <f>IF(SUM(U$48:U$59)=SUM(U$63:U$72),SUM(U$48:U$59),"error")</f>
        <v>0</v>
      </c>
      <c r="V61" s="10"/>
      <c r="W61" s="9"/>
      <c r="X61" s="19">
        <f>IF(SUM(X$48:X$59)=SUM(X$63:X$72),SUM(X$48:X$59),"error")</f>
        <v>0</v>
      </c>
      <c r="Y61" s="19">
        <f>IF(SUM(Y$48:Y$59)=SUM(Y$63:Y$72),SUM(Y$48:Y$59),"error")</f>
        <v>0</v>
      </c>
      <c r="Z61" s="20">
        <f>IF(SUM(Z$48:Z$59)=SUM(Z$63:Z$72),SUM(Z$48:Z$59),"error")</f>
        <v>0</v>
      </c>
      <c r="AA61" s="9"/>
      <c r="AB61" s="19">
        <f>IF(SUM(AB$48:AB$59)=SUM(AB$63:AB$72),SUM(AB$48:AB$59),"error")</f>
        <v>0</v>
      </c>
      <c r="AC61" s="19">
        <f>IF(SUM(AC$48:AC$59)=SUM(AC$63:AC$72),SUM(AC$48:AC$59),"error")</f>
        <v>0</v>
      </c>
      <c r="AD61" s="20">
        <f>IF(SUM(AD$48:AD$59)=SUM(AD$63:AD$72),SUM(AD$48:AD$59),"error")</f>
        <v>0</v>
      </c>
      <c r="AE61" s="9"/>
      <c r="AF61" s="118">
        <f>IF(SUM(AF$48:AF$59)=SUM(AF$63:AF$72),SUM(AF$48:AF$59),"error")</f>
        <v>0</v>
      </c>
      <c r="AG61" s="19">
        <f>IF(SUM(AG$48:AG$59)=SUM(AG$63:AG$72),SUM(AG$48:AG$59),"error")</f>
        <v>0</v>
      </c>
      <c r="AH61" s="19">
        <f>IF(SUM(AH$48:AH$59)=SUM(AH$63:AH$72),SUM(AH$48:AH$59),"error")</f>
        <v>0</v>
      </c>
      <c r="AI61" s="20">
        <f>IF(SUM(AI$48:AI$59)=SUM(AI$63:AI$72),SUM(AI$48:AI$59),"error")</f>
        <v>0</v>
      </c>
      <c r="AJ61" s="9"/>
      <c r="AK61" s="19">
        <f>IF(SUM(AK$48:AK$59)=SUM(AK$63:AK$72),SUM(AK$48:AK$59),"error")</f>
        <v>0</v>
      </c>
      <c r="AL61" s="19">
        <f>IF(SUM(AL$48:AL$59)=SUM(AL$63:AL$72),SUM(AL$48:AL$59),"error")</f>
        <v>0</v>
      </c>
      <c r="AM61" s="20">
        <f>IF(SUM(AM$48:AM$59)=SUM(AM$63:AM$72),SUM(AM$48:AM$59),"error")</f>
        <v>0</v>
      </c>
      <c r="AN61" s="9"/>
      <c r="AO61" s="118">
        <f>IF(SUM(AO$48:AO$59)=SUM(AO$63:AO$72),SUM(AO$48:AO$59),"error")</f>
        <v>0</v>
      </c>
      <c r="AP61" s="19">
        <f>IF(SUM(AP$48:AP$59)=SUM(AP$63:AP$72),SUM(AP$48:AP$59),"error")</f>
        <v>0</v>
      </c>
      <c r="AQ61" s="19">
        <f>IF(SUM(AQ$48:AQ$59)=SUM(AQ$63:AQ$72),SUM(AQ$48:AQ$59),"error")</f>
        <v>0</v>
      </c>
      <c r="AR61" s="20">
        <f>IF(SUM(AR$48:AR$59)=SUM(AR$63:AR$72),SUM(AR$48:AR$59),"error")</f>
        <v>0</v>
      </c>
      <c r="AS61" s="9"/>
      <c r="AT61" s="19">
        <f>IF(SUM(AT$48:AT$59)=SUM(AT$63:AT$72),SUM(AT$48:AT$59),"error")</f>
        <v>0</v>
      </c>
      <c r="AU61" s="19">
        <f>IF(SUM(AU$48:AU$59)=SUM(AU$63:AU$72),SUM(AU$48:AU$59),"error")</f>
        <v>0</v>
      </c>
      <c r="AV61" s="20">
        <f>IF(SUM(AV$48:AV$59)=SUM(AV$63:AV$72),SUM(AV$48:AV$59),"error")</f>
        <v>0</v>
      </c>
      <c r="AW61" s="9"/>
    </row>
    <row r="62" spans="1:49" ht="12" thickTop="1" x14ac:dyDescent="0.2">
      <c r="A62" s="11"/>
      <c r="B62" s="11"/>
      <c r="C62" s="11"/>
      <c r="D62" s="11"/>
      <c r="E62" s="30" t="s">
        <v>4</v>
      </c>
    </row>
    <row r="63" spans="1:49" x14ac:dyDescent="0.2">
      <c r="A63" s="142" t="s">
        <v>10</v>
      </c>
      <c r="B63" s="143"/>
      <c r="C63" s="143"/>
      <c r="D63" s="144"/>
      <c r="E63" s="58" t="s">
        <v>25</v>
      </c>
      <c r="F63" s="27" t="s">
        <v>0</v>
      </c>
      <c r="G63" s="12">
        <f>SUMIF($F$48:$F$59,$F63,G$48:G$59)</f>
        <v>0</v>
      </c>
      <c r="H63" s="12">
        <f>SUMIF($F$48:$F$59,$F63,H$48:H$59)</f>
        <v>0</v>
      </c>
      <c r="I63" s="59">
        <f>SUMIF($F$48:$F$59,$F63,I$48:I$59)</f>
        <v>0</v>
      </c>
      <c r="K63" s="12">
        <f>SUMIF($F$48:$F$59,$F63,K$48:K$59)</f>
        <v>0</v>
      </c>
      <c r="L63" s="12">
        <f t="shared" ref="K63:M72" si="20">SUMIF($F$48:$F$59,$F63,L$48:L$59)</f>
        <v>0</v>
      </c>
      <c r="M63" s="59">
        <f t="shared" si="20"/>
        <v>0</v>
      </c>
      <c r="O63" s="12">
        <f>SUMIF($F$48:$F$59,$F63,O$48:O$59)</f>
        <v>0</v>
      </c>
      <c r="P63" s="12">
        <f>SUMIF($F$48:$F$59,$F63,P$48:P$59)</f>
        <v>0</v>
      </c>
      <c r="Q63" s="59">
        <f t="shared" ref="Q63:Q72" si="21">SUMIF($F$48:$F$59,$F63,Q$48:Q$59)</f>
        <v>0</v>
      </c>
      <c r="S63" s="12">
        <f t="shared" ref="S63:U72" si="22">SUMIF($F$48:$F$59,$F63,S$48:S$59)</f>
        <v>0</v>
      </c>
      <c r="T63" s="12">
        <f t="shared" si="22"/>
        <v>0</v>
      </c>
      <c r="U63" s="59">
        <f t="shared" si="22"/>
        <v>0</v>
      </c>
      <c r="V63" s="56"/>
      <c r="X63" s="12">
        <f>SUMIF($F$48:$F$59,$F63,X$48:X$59)</f>
        <v>0</v>
      </c>
      <c r="Y63" s="12">
        <f>SUMIF($F$48:$F$59,$F63,Y$48:Y$59)</f>
        <v>0</v>
      </c>
      <c r="Z63" s="59">
        <f>SUMIF($F$48:$F$59,$F63,Z$48:Z$59)</f>
        <v>0</v>
      </c>
      <c r="AB63" s="12">
        <f>SUMIF($F$48:$F$59,$F63,AB$48:AB$59)</f>
        <v>0</v>
      </c>
      <c r="AC63" s="12">
        <f>SUMIF($F$48:$F$59,$F63,AC$48:AC$59)</f>
        <v>0</v>
      </c>
      <c r="AD63" s="59">
        <f>SUMIF($F$48:$F$59,$F63,AD$48:AD$59)</f>
        <v>0</v>
      </c>
      <c r="AG63" s="12">
        <f>SUMIF($F$48:$F$59,$F63,AG$48:AG$59)</f>
        <v>0</v>
      </c>
      <c r="AH63" s="12">
        <f>SUMIF($F$48:$F$59,$F63,AH$48:AH$59)</f>
        <v>0</v>
      </c>
      <c r="AI63" s="59">
        <f>SUMIF($F$48:$F$59,$F63,AI$48:AI$59)</f>
        <v>0</v>
      </c>
      <c r="AK63" s="12">
        <f>SUMIF($F$48:$F$59,$F63,AK$48:AK$59)</f>
        <v>0</v>
      </c>
      <c r="AL63" s="12">
        <f>SUMIF($F$48:$F$59,$F63,AL$48:AL$59)</f>
        <v>0</v>
      </c>
      <c r="AM63" s="59">
        <f>SUMIF($F$48:$F$59,$F63,AM$48:AM$59)</f>
        <v>0</v>
      </c>
      <c r="AN63" s="56"/>
      <c r="AP63" s="12">
        <f>SUMIF($F$48:$F$59,$F63,AP$48:AP$59)</f>
        <v>0</v>
      </c>
      <c r="AQ63" s="12">
        <f>SUMIF($F$48:$F$59,$F63,AQ$48:AQ$59)</f>
        <v>0</v>
      </c>
      <c r="AR63" s="59">
        <f>SUMIF($F$48:$F$59,$F63,AR$48:AR$59)</f>
        <v>0</v>
      </c>
      <c r="AT63" s="12">
        <f>SUMIF($F$48:$F$59,$F63,AT$48:AT$59)</f>
        <v>0</v>
      </c>
      <c r="AU63" s="12">
        <f>SUMIF($F$48:$F$59,$F63,AU$48:AU$59)</f>
        <v>0</v>
      </c>
      <c r="AV63" s="59">
        <f>SUMIF($F$48:$F$59,$F63,AV$48:AV$59)</f>
        <v>0</v>
      </c>
    </row>
    <row r="64" spans="1:49" x14ac:dyDescent="0.2">
      <c r="A64" s="133" t="s">
        <v>11</v>
      </c>
      <c r="B64" s="152" t="s">
        <v>50</v>
      </c>
      <c r="C64" s="152"/>
      <c r="D64" s="153"/>
      <c r="E64" s="58" t="s">
        <v>26</v>
      </c>
      <c r="F64" s="27" t="s">
        <v>2</v>
      </c>
      <c r="G64" s="12">
        <f t="shared" ref="G64:H72" si="23">SUMIF($F$48:$F$59,$F64,G$48:G$59)</f>
        <v>0</v>
      </c>
      <c r="H64" s="12">
        <f t="shared" si="23"/>
        <v>0</v>
      </c>
      <c r="I64" s="59">
        <f t="shared" ref="I64:I72" si="24">SUMIF($F$48:$F$59,$F64,I$48:I$59)</f>
        <v>0</v>
      </c>
      <c r="K64" s="12">
        <f t="shared" si="20"/>
        <v>0</v>
      </c>
      <c r="L64" s="12">
        <f t="shared" si="20"/>
        <v>0</v>
      </c>
      <c r="M64" s="59">
        <f t="shared" si="20"/>
        <v>0</v>
      </c>
      <c r="O64" s="12">
        <f t="shared" ref="O64:P72" si="25">SUMIF($F$48:$F$59,$F64,O$48:O$59)</f>
        <v>0</v>
      </c>
      <c r="P64" s="12">
        <f t="shared" si="25"/>
        <v>0</v>
      </c>
      <c r="Q64" s="59">
        <f t="shared" si="21"/>
        <v>0</v>
      </c>
      <c r="S64" s="12">
        <f t="shared" si="22"/>
        <v>0</v>
      </c>
      <c r="T64" s="12">
        <f t="shared" si="22"/>
        <v>0</v>
      </c>
      <c r="U64" s="59">
        <f t="shared" si="22"/>
        <v>0</v>
      </c>
      <c r="V64" s="56"/>
      <c r="X64" s="12">
        <f t="shared" ref="X64:Z72" si="26">SUMIF($F$48:$F$59,$F64,X$48:X$59)</f>
        <v>0</v>
      </c>
      <c r="Y64" s="12">
        <f t="shared" si="26"/>
        <v>0</v>
      </c>
      <c r="Z64" s="59">
        <f t="shared" si="26"/>
        <v>0</v>
      </c>
      <c r="AB64" s="12">
        <f t="shared" ref="AB64:AD72" si="27">SUMIF($F$48:$F$59,$F64,AB$48:AB$59)</f>
        <v>0</v>
      </c>
      <c r="AC64" s="12">
        <f t="shared" si="27"/>
        <v>0</v>
      </c>
      <c r="AD64" s="59">
        <f t="shared" si="27"/>
        <v>0</v>
      </c>
      <c r="AG64" s="12">
        <f t="shared" ref="AG64:AI72" si="28">SUMIF($F$48:$F$59,$F64,AG$48:AG$59)</f>
        <v>0</v>
      </c>
      <c r="AH64" s="12">
        <f t="shared" si="28"/>
        <v>0</v>
      </c>
      <c r="AI64" s="59">
        <f t="shared" si="28"/>
        <v>0</v>
      </c>
      <c r="AK64" s="12">
        <f t="shared" ref="AK64:AM72" si="29">SUMIF($F$48:$F$59,$F64,AK$48:AK$59)</f>
        <v>0</v>
      </c>
      <c r="AL64" s="12">
        <f t="shared" si="29"/>
        <v>0</v>
      </c>
      <c r="AM64" s="59">
        <f t="shared" si="29"/>
        <v>0</v>
      </c>
      <c r="AN64" s="56"/>
      <c r="AP64" s="12">
        <f t="shared" ref="AP64:AR72" si="30">SUMIF($F$48:$F$59,$F64,AP$48:AP$59)</f>
        <v>0</v>
      </c>
      <c r="AQ64" s="12">
        <f t="shared" si="30"/>
        <v>0</v>
      </c>
      <c r="AR64" s="59">
        <f t="shared" si="30"/>
        <v>0</v>
      </c>
      <c r="AT64" s="12">
        <f t="shared" ref="AT64:AV72" si="31">SUMIF($F$48:$F$59,$F64,AT$48:AT$59)</f>
        <v>0</v>
      </c>
      <c r="AU64" s="12">
        <f t="shared" si="31"/>
        <v>0</v>
      </c>
      <c r="AV64" s="59">
        <f t="shared" si="31"/>
        <v>0</v>
      </c>
    </row>
    <row r="65" spans="1:49" x14ac:dyDescent="0.2">
      <c r="A65" s="11"/>
      <c r="B65" s="94"/>
      <c r="C65" s="11"/>
      <c r="D65" s="11"/>
      <c r="E65" s="96" t="s">
        <v>39</v>
      </c>
      <c r="F65" s="27" t="s">
        <v>3</v>
      </c>
      <c r="G65" s="12">
        <f t="shared" si="23"/>
        <v>0</v>
      </c>
      <c r="H65" s="12">
        <f t="shared" si="23"/>
        <v>0</v>
      </c>
      <c r="I65" s="59">
        <f t="shared" si="24"/>
        <v>0</v>
      </c>
      <c r="K65" s="12">
        <f t="shared" si="20"/>
        <v>0</v>
      </c>
      <c r="L65" s="12">
        <f t="shared" si="20"/>
        <v>0</v>
      </c>
      <c r="M65" s="59">
        <f t="shared" si="20"/>
        <v>0</v>
      </c>
      <c r="O65" s="12">
        <f t="shared" si="25"/>
        <v>0</v>
      </c>
      <c r="P65" s="12">
        <f t="shared" si="25"/>
        <v>0</v>
      </c>
      <c r="Q65" s="59">
        <f t="shared" si="21"/>
        <v>0</v>
      </c>
      <c r="S65" s="12">
        <f t="shared" si="22"/>
        <v>0</v>
      </c>
      <c r="T65" s="12">
        <f t="shared" si="22"/>
        <v>0</v>
      </c>
      <c r="U65" s="59">
        <f t="shared" si="22"/>
        <v>0</v>
      </c>
      <c r="V65" s="56"/>
      <c r="X65" s="12">
        <f t="shared" si="26"/>
        <v>0</v>
      </c>
      <c r="Y65" s="12">
        <f t="shared" si="26"/>
        <v>0</v>
      </c>
      <c r="Z65" s="59">
        <f t="shared" si="26"/>
        <v>0</v>
      </c>
      <c r="AB65" s="12">
        <f t="shared" si="27"/>
        <v>0</v>
      </c>
      <c r="AC65" s="12">
        <f t="shared" si="27"/>
        <v>0</v>
      </c>
      <c r="AD65" s="59">
        <f t="shared" si="27"/>
        <v>0</v>
      </c>
      <c r="AG65" s="12">
        <f t="shared" si="28"/>
        <v>0</v>
      </c>
      <c r="AH65" s="12">
        <f t="shared" si="28"/>
        <v>0</v>
      </c>
      <c r="AI65" s="59">
        <f t="shared" si="28"/>
        <v>0</v>
      </c>
      <c r="AK65" s="12">
        <f t="shared" si="29"/>
        <v>0</v>
      </c>
      <c r="AL65" s="12">
        <f t="shared" si="29"/>
        <v>0</v>
      </c>
      <c r="AM65" s="59">
        <f t="shared" si="29"/>
        <v>0</v>
      </c>
      <c r="AN65" s="56"/>
      <c r="AP65" s="12">
        <f t="shared" si="30"/>
        <v>0</v>
      </c>
      <c r="AQ65" s="12">
        <f t="shared" si="30"/>
        <v>0</v>
      </c>
      <c r="AR65" s="59">
        <f t="shared" si="30"/>
        <v>0</v>
      </c>
      <c r="AT65" s="12">
        <f t="shared" si="31"/>
        <v>0</v>
      </c>
      <c r="AU65" s="12">
        <f t="shared" si="31"/>
        <v>0</v>
      </c>
      <c r="AV65" s="59">
        <f t="shared" si="31"/>
        <v>0</v>
      </c>
    </row>
    <row r="66" spans="1:49" x14ac:dyDescent="0.2">
      <c r="A66" s="11"/>
      <c r="B66" s="94"/>
      <c r="C66" s="11"/>
      <c r="D66" s="11"/>
      <c r="E66" s="96" t="s">
        <v>40</v>
      </c>
      <c r="F66" s="27" t="s">
        <v>38</v>
      </c>
      <c r="G66" s="12">
        <f t="shared" si="23"/>
        <v>0</v>
      </c>
      <c r="H66" s="12">
        <f t="shared" si="23"/>
        <v>0</v>
      </c>
      <c r="I66" s="59">
        <f t="shared" si="24"/>
        <v>0</v>
      </c>
      <c r="K66" s="12">
        <f t="shared" si="20"/>
        <v>0</v>
      </c>
      <c r="L66" s="12">
        <f t="shared" si="20"/>
        <v>0</v>
      </c>
      <c r="M66" s="59">
        <f t="shared" si="20"/>
        <v>0</v>
      </c>
      <c r="O66" s="12">
        <f t="shared" si="25"/>
        <v>0</v>
      </c>
      <c r="P66" s="12">
        <f t="shared" si="25"/>
        <v>0</v>
      </c>
      <c r="Q66" s="59">
        <f t="shared" si="21"/>
        <v>0</v>
      </c>
      <c r="S66" s="12">
        <f t="shared" si="22"/>
        <v>0</v>
      </c>
      <c r="T66" s="12">
        <f t="shared" si="22"/>
        <v>0</v>
      </c>
      <c r="U66" s="59">
        <f t="shared" si="22"/>
        <v>0</v>
      </c>
      <c r="V66" s="56"/>
      <c r="X66" s="12">
        <f t="shared" si="26"/>
        <v>0</v>
      </c>
      <c r="Y66" s="12">
        <f t="shared" si="26"/>
        <v>0</v>
      </c>
      <c r="Z66" s="59">
        <f t="shared" si="26"/>
        <v>0</v>
      </c>
      <c r="AB66" s="12">
        <f t="shared" si="27"/>
        <v>0</v>
      </c>
      <c r="AC66" s="12">
        <f t="shared" si="27"/>
        <v>0</v>
      </c>
      <c r="AD66" s="59">
        <f t="shared" si="27"/>
        <v>0</v>
      </c>
      <c r="AG66" s="12">
        <f t="shared" si="28"/>
        <v>0</v>
      </c>
      <c r="AH66" s="12">
        <f t="shared" si="28"/>
        <v>0</v>
      </c>
      <c r="AI66" s="59">
        <f t="shared" si="28"/>
        <v>0</v>
      </c>
      <c r="AK66" s="12">
        <f t="shared" si="29"/>
        <v>0</v>
      </c>
      <c r="AL66" s="12">
        <f t="shared" si="29"/>
        <v>0</v>
      </c>
      <c r="AM66" s="59">
        <f t="shared" si="29"/>
        <v>0</v>
      </c>
      <c r="AN66" s="56"/>
      <c r="AP66" s="12">
        <f t="shared" si="30"/>
        <v>0</v>
      </c>
      <c r="AQ66" s="12">
        <f t="shared" si="30"/>
        <v>0</v>
      </c>
      <c r="AR66" s="59">
        <f t="shared" si="30"/>
        <v>0</v>
      </c>
      <c r="AT66" s="12">
        <f t="shared" si="31"/>
        <v>0</v>
      </c>
      <c r="AU66" s="12">
        <f t="shared" si="31"/>
        <v>0</v>
      </c>
      <c r="AV66" s="59">
        <f t="shared" si="31"/>
        <v>0</v>
      </c>
    </row>
    <row r="67" spans="1:49" x14ac:dyDescent="0.2">
      <c r="A67" s="11"/>
      <c r="B67" s="94"/>
      <c r="C67" s="11"/>
      <c r="D67" s="11"/>
      <c r="E67" s="58" t="s">
        <v>27</v>
      </c>
      <c r="F67" s="27" t="s">
        <v>17</v>
      </c>
      <c r="G67" s="12">
        <f t="shared" si="23"/>
        <v>0</v>
      </c>
      <c r="H67" s="12">
        <f t="shared" si="23"/>
        <v>0</v>
      </c>
      <c r="I67" s="59">
        <f t="shared" si="24"/>
        <v>0</v>
      </c>
      <c r="K67" s="12">
        <f t="shared" si="20"/>
        <v>0</v>
      </c>
      <c r="L67" s="12">
        <f t="shared" si="20"/>
        <v>0</v>
      </c>
      <c r="M67" s="59">
        <f t="shared" si="20"/>
        <v>0</v>
      </c>
      <c r="O67" s="12">
        <f t="shared" si="25"/>
        <v>0</v>
      </c>
      <c r="P67" s="12">
        <f t="shared" si="25"/>
        <v>0</v>
      </c>
      <c r="Q67" s="59">
        <f t="shared" si="21"/>
        <v>0</v>
      </c>
      <c r="S67" s="12">
        <f t="shared" si="22"/>
        <v>0</v>
      </c>
      <c r="T67" s="12">
        <f t="shared" si="22"/>
        <v>0</v>
      </c>
      <c r="U67" s="59">
        <f t="shared" si="22"/>
        <v>0</v>
      </c>
      <c r="V67" s="56"/>
      <c r="X67" s="12">
        <f t="shared" si="26"/>
        <v>0</v>
      </c>
      <c r="Y67" s="12">
        <f t="shared" si="26"/>
        <v>0</v>
      </c>
      <c r="Z67" s="59">
        <f t="shared" si="26"/>
        <v>0</v>
      </c>
      <c r="AB67" s="12">
        <f t="shared" si="27"/>
        <v>0</v>
      </c>
      <c r="AC67" s="12">
        <f t="shared" si="27"/>
        <v>0</v>
      </c>
      <c r="AD67" s="59">
        <f t="shared" si="27"/>
        <v>0</v>
      </c>
      <c r="AG67" s="12">
        <f t="shared" si="28"/>
        <v>0</v>
      </c>
      <c r="AH67" s="12">
        <f t="shared" si="28"/>
        <v>0</v>
      </c>
      <c r="AI67" s="59">
        <f t="shared" si="28"/>
        <v>0</v>
      </c>
      <c r="AK67" s="12">
        <f t="shared" si="29"/>
        <v>0</v>
      </c>
      <c r="AL67" s="12">
        <f t="shared" si="29"/>
        <v>0</v>
      </c>
      <c r="AM67" s="59">
        <f t="shared" si="29"/>
        <v>0</v>
      </c>
      <c r="AN67" s="56"/>
      <c r="AP67" s="12">
        <f t="shared" si="30"/>
        <v>0</v>
      </c>
      <c r="AQ67" s="12">
        <f t="shared" si="30"/>
        <v>0</v>
      </c>
      <c r="AR67" s="59">
        <f t="shared" si="30"/>
        <v>0</v>
      </c>
      <c r="AT67" s="12">
        <f t="shared" si="31"/>
        <v>0</v>
      </c>
      <c r="AU67" s="12">
        <f>SUMIF($F$48:$F$59,$F67,AU$48:AU$59)</f>
        <v>0</v>
      </c>
      <c r="AV67" s="59">
        <f t="shared" si="31"/>
        <v>0</v>
      </c>
    </row>
    <row r="68" spans="1:49" x14ac:dyDescent="0.2">
      <c r="A68" s="21"/>
      <c r="B68" s="94"/>
      <c r="C68" s="11"/>
      <c r="D68" s="11"/>
      <c r="E68" s="58" t="s">
        <v>30</v>
      </c>
      <c r="F68" s="27" t="s">
        <v>18</v>
      </c>
      <c r="G68" s="12">
        <f t="shared" si="23"/>
        <v>0</v>
      </c>
      <c r="H68" s="12">
        <f t="shared" si="23"/>
        <v>0</v>
      </c>
      <c r="I68" s="59">
        <f t="shared" si="24"/>
        <v>0</v>
      </c>
      <c r="K68" s="12">
        <f t="shared" si="20"/>
        <v>0</v>
      </c>
      <c r="L68" s="12">
        <f t="shared" si="20"/>
        <v>0</v>
      </c>
      <c r="M68" s="59">
        <f>SUMIF($F$48:$F$59,$F68,M$48:M$59)</f>
        <v>0</v>
      </c>
      <c r="O68" s="12">
        <f t="shared" si="25"/>
        <v>0</v>
      </c>
      <c r="P68" s="12">
        <f t="shared" si="25"/>
        <v>0</v>
      </c>
      <c r="Q68" s="59">
        <f t="shared" si="21"/>
        <v>0</v>
      </c>
      <c r="S68" s="12">
        <f t="shared" si="22"/>
        <v>0</v>
      </c>
      <c r="T68" s="12">
        <f t="shared" si="22"/>
        <v>0</v>
      </c>
      <c r="U68" s="59">
        <f t="shared" si="22"/>
        <v>0</v>
      </c>
      <c r="V68" s="56"/>
      <c r="X68" s="12">
        <f t="shared" si="26"/>
        <v>0</v>
      </c>
      <c r="Y68" s="12">
        <f t="shared" si="26"/>
        <v>0</v>
      </c>
      <c r="Z68" s="59">
        <f t="shared" si="26"/>
        <v>0</v>
      </c>
      <c r="AB68" s="12">
        <f t="shared" si="27"/>
        <v>0</v>
      </c>
      <c r="AC68" s="12">
        <f t="shared" si="27"/>
        <v>0</v>
      </c>
      <c r="AD68" s="59">
        <f t="shared" si="27"/>
        <v>0</v>
      </c>
      <c r="AG68" s="12">
        <f t="shared" si="28"/>
        <v>0</v>
      </c>
      <c r="AH68" s="12">
        <f t="shared" si="28"/>
        <v>0</v>
      </c>
      <c r="AI68" s="59">
        <f t="shared" si="28"/>
        <v>0</v>
      </c>
      <c r="AK68" s="12">
        <f t="shared" si="29"/>
        <v>0</v>
      </c>
      <c r="AL68" s="12">
        <f t="shared" si="29"/>
        <v>0</v>
      </c>
      <c r="AM68" s="59">
        <f t="shared" si="29"/>
        <v>0</v>
      </c>
      <c r="AN68" s="56"/>
      <c r="AP68" s="12">
        <f t="shared" si="30"/>
        <v>0</v>
      </c>
      <c r="AQ68" s="12">
        <f t="shared" si="30"/>
        <v>0</v>
      </c>
      <c r="AR68" s="59">
        <f t="shared" si="30"/>
        <v>0</v>
      </c>
      <c r="AT68" s="12">
        <f t="shared" si="31"/>
        <v>0</v>
      </c>
      <c r="AU68" s="12">
        <f>SUMIF($F$48:$F$59,$F68,AU$48:AU$59)</f>
        <v>0</v>
      </c>
      <c r="AV68" s="59">
        <f t="shared" si="31"/>
        <v>0</v>
      </c>
    </row>
    <row r="69" spans="1:49" x14ac:dyDescent="0.2">
      <c r="A69" s="21"/>
      <c r="B69" s="94"/>
      <c r="C69" s="75"/>
      <c r="D69" s="21"/>
      <c r="E69" s="58" t="s">
        <v>28</v>
      </c>
      <c r="F69" s="27" t="s">
        <v>8</v>
      </c>
      <c r="G69" s="12">
        <f t="shared" si="23"/>
        <v>0</v>
      </c>
      <c r="H69" s="12">
        <f t="shared" si="23"/>
        <v>0</v>
      </c>
      <c r="I69" s="59">
        <f t="shared" si="24"/>
        <v>0</v>
      </c>
      <c r="K69" s="12">
        <f t="shared" si="20"/>
        <v>0</v>
      </c>
      <c r="L69" s="12">
        <f t="shared" si="20"/>
        <v>0</v>
      </c>
      <c r="M69" s="59">
        <f>SUMIF($F$48:$F$59,$F69,M$48:M$59)</f>
        <v>0</v>
      </c>
      <c r="O69" s="12">
        <f t="shared" si="25"/>
        <v>0</v>
      </c>
      <c r="P69" s="12">
        <f t="shared" si="25"/>
        <v>0</v>
      </c>
      <c r="Q69" s="59">
        <f t="shared" si="21"/>
        <v>0</v>
      </c>
      <c r="S69" s="12">
        <f t="shared" si="22"/>
        <v>0</v>
      </c>
      <c r="T69" s="12">
        <f t="shared" si="22"/>
        <v>0</v>
      </c>
      <c r="U69" s="59">
        <f t="shared" si="22"/>
        <v>0</v>
      </c>
      <c r="V69" s="56"/>
      <c r="X69" s="12">
        <f t="shared" si="26"/>
        <v>0</v>
      </c>
      <c r="Y69" s="12">
        <f t="shared" si="26"/>
        <v>0</v>
      </c>
      <c r="Z69" s="59">
        <f t="shared" si="26"/>
        <v>0</v>
      </c>
      <c r="AB69" s="12">
        <f t="shared" si="27"/>
        <v>0</v>
      </c>
      <c r="AC69" s="12">
        <f t="shared" si="27"/>
        <v>0</v>
      </c>
      <c r="AD69" s="59">
        <f t="shared" si="27"/>
        <v>0</v>
      </c>
      <c r="AG69" s="12">
        <f t="shared" si="28"/>
        <v>0</v>
      </c>
      <c r="AH69" s="12">
        <f t="shared" si="28"/>
        <v>0</v>
      </c>
      <c r="AI69" s="59">
        <f t="shared" si="28"/>
        <v>0</v>
      </c>
      <c r="AK69" s="12">
        <f t="shared" si="29"/>
        <v>0</v>
      </c>
      <c r="AL69" s="12">
        <f t="shared" si="29"/>
        <v>0</v>
      </c>
      <c r="AM69" s="59">
        <f t="shared" si="29"/>
        <v>0</v>
      </c>
      <c r="AN69" s="56"/>
      <c r="AP69" s="12">
        <f t="shared" si="30"/>
        <v>0</v>
      </c>
      <c r="AQ69" s="12">
        <f t="shared" si="30"/>
        <v>0</v>
      </c>
      <c r="AR69" s="59">
        <f t="shared" si="30"/>
        <v>0</v>
      </c>
      <c r="AT69" s="12">
        <f t="shared" si="31"/>
        <v>0</v>
      </c>
      <c r="AU69" s="12">
        <f t="shared" si="31"/>
        <v>0</v>
      </c>
      <c r="AV69" s="59">
        <f t="shared" si="31"/>
        <v>0</v>
      </c>
    </row>
    <row r="70" spans="1:49" x14ac:dyDescent="0.2">
      <c r="A70" s="6"/>
      <c r="B70" s="6"/>
      <c r="C70" s="11"/>
      <c r="D70" s="11"/>
      <c r="E70" s="58" t="s">
        <v>31</v>
      </c>
      <c r="F70" s="27" t="s">
        <v>14</v>
      </c>
      <c r="G70" s="12">
        <f t="shared" si="23"/>
        <v>0</v>
      </c>
      <c r="H70" s="12">
        <f t="shared" si="23"/>
        <v>0</v>
      </c>
      <c r="I70" s="59">
        <f t="shared" si="24"/>
        <v>0</v>
      </c>
      <c r="K70" s="12">
        <f t="shared" si="20"/>
        <v>0</v>
      </c>
      <c r="L70" s="12">
        <f t="shared" si="20"/>
        <v>0</v>
      </c>
      <c r="M70" s="59">
        <f t="shared" si="20"/>
        <v>0</v>
      </c>
      <c r="O70" s="12">
        <f t="shared" si="25"/>
        <v>0</v>
      </c>
      <c r="P70" s="12">
        <f t="shared" si="25"/>
        <v>0</v>
      </c>
      <c r="Q70" s="59">
        <f t="shared" si="21"/>
        <v>0</v>
      </c>
      <c r="S70" s="12">
        <f t="shared" si="22"/>
        <v>0</v>
      </c>
      <c r="T70" s="12">
        <f t="shared" si="22"/>
        <v>0</v>
      </c>
      <c r="U70" s="59">
        <f t="shared" si="22"/>
        <v>0</v>
      </c>
      <c r="V70" s="56"/>
      <c r="X70" s="12">
        <f t="shared" si="26"/>
        <v>0</v>
      </c>
      <c r="Y70" s="12">
        <f t="shared" si="26"/>
        <v>0</v>
      </c>
      <c r="Z70" s="59">
        <f>SUMIF($F$48:$F$59,$F70,Z$48:Z$59)</f>
        <v>0</v>
      </c>
      <c r="AB70" s="12">
        <f t="shared" si="27"/>
        <v>0</v>
      </c>
      <c r="AC70" s="12">
        <f t="shared" si="27"/>
        <v>0</v>
      </c>
      <c r="AD70" s="59">
        <f t="shared" si="27"/>
        <v>0</v>
      </c>
      <c r="AG70" s="12">
        <f t="shared" si="28"/>
        <v>0</v>
      </c>
      <c r="AH70" s="12">
        <f t="shared" si="28"/>
        <v>0</v>
      </c>
      <c r="AI70" s="59">
        <f t="shared" si="28"/>
        <v>0</v>
      </c>
      <c r="AK70" s="12">
        <f t="shared" si="29"/>
        <v>0</v>
      </c>
      <c r="AL70" s="12">
        <f t="shared" si="29"/>
        <v>0</v>
      </c>
      <c r="AM70" s="59">
        <f t="shared" si="29"/>
        <v>0</v>
      </c>
      <c r="AN70" s="56"/>
      <c r="AP70" s="12">
        <f t="shared" si="30"/>
        <v>0</v>
      </c>
      <c r="AQ70" s="12">
        <f t="shared" si="30"/>
        <v>0</v>
      </c>
      <c r="AR70" s="59">
        <f t="shared" si="30"/>
        <v>0</v>
      </c>
      <c r="AT70" s="12">
        <f t="shared" si="31"/>
        <v>0</v>
      </c>
      <c r="AU70" s="12">
        <f t="shared" si="31"/>
        <v>0</v>
      </c>
      <c r="AV70" s="59">
        <f t="shared" si="31"/>
        <v>0</v>
      </c>
    </row>
    <row r="71" spans="1:49" x14ac:dyDescent="0.2">
      <c r="E71" s="58" t="s">
        <v>29</v>
      </c>
      <c r="F71" s="27" t="s">
        <v>13</v>
      </c>
      <c r="G71" s="12">
        <f t="shared" si="23"/>
        <v>0</v>
      </c>
      <c r="H71" s="12">
        <f t="shared" si="23"/>
        <v>0</v>
      </c>
      <c r="I71" s="59">
        <f t="shared" si="24"/>
        <v>0</v>
      </c>
      <c r="K71" s="12">
        <f t="shared" si="20"/>
        <v>0</v>
      </c>
      <c r="L71" s="12">
        <f t="shared" si="20"/>
        <v>0</v>
      </c>
      <c r="M71" s="59">
        <f t="shared" si="20"/>
        <v>0</v>
      </c>
      <c r="O71" s="12">
        <f t="shared" si="25"/>
        <v>0</v>
      </c>
      <c r="P71" s="12">
        <f t="shared" si="25"/>
        <v>0</v>
      </c>
      <c r="Q71" s="59">
        <f t="shared" si="21"/>
        <v>0</v>
      </c>
      <c r="S71" s="12">
        <f t="shared" si="22"/>
        <v>0</v>
      </c>
      <c r="T71" s="12">
        <f t="shared" si="22"/>
        <v>0</v>
      </c>
      <c r="U71" s="59">
        <f t="shared" si="22"/>
        <v>0</v>
      </c>
      <c r="V71" s="56"/>
      <c r="X71" s="12">
        <f t="shared" si="26"/>
        <v>0</v>
      </c>
      <c r="Y71" s="12">
        <f t="shared" si="26"/>
        <v>0</v>
      </c>
      <c r="Z71" s="59">
        <f t="shared" si="26"/>
        <v>0</v>
      </c>
      <c r="AB71" s="12">
        <f t="shared" si="27"/>
        <v>0</v>
      </c>
      <c r="AC71" s="12">
        <f t="shared" si="27"/>
        <v>0</v>
      </c>
      <c r="AD71" s="59">
        <f t="shared" si="27"/>
        <v>0</v>
      </c>
      <c r="AG71" s="12">
        <f t="shared" si="28"/>
        <v>0</v>
      </c>
      <c r="AH71" s="12">
        <f t="shared" si="28"/>
        <v>0</v>
      </c>
      <c r="AI71" s="59">
        <f t="shared" si="28"/>
        <v>0</v>
      </c>
      <c r="AK71" s="12">
        <f t="shared" si="29"/>
        <v>0</v>
      </c>
      <c r="AL71" s="12">
        <f t="shared" si="29"/>
        <v>0</v>
      </c>
      <c r="AM71" s="59">
        <f t="shared" si="29"/>
        <v>0</v>
      </c>
      <c r="AN71" s="56"/>
      <c r="AP71" s="12">
        <f t="shared" si="30"/>
        <v>0</v>
      </c>
      <c r="AQ71" s="12">
        <f t="shared" si="30"/>
        <v>0</v>
      </c>
      <c r="AR71" s="59">
        <f t="shared" si="30"/>
        <v>0</v>
      </c>
      <c r="AT71" s="12">
        <f t="shared" si="31"/>
        <v>0</v>
      </c>
      <c r="AU71" s="12">
        <f t="shared" si="31"/>
        <v>0</v>
      </c>
      <c r="AV71" s="59">
        <f t="shared" si="31"/>
        <v>0</v>
      </c>
    </row>
    <row r="72" spans="1:49" x14ac:dyDescent="0.2">
      <c r="E72" s="58" t="s">
        <v>12</v>
      </c>
      <c r="F72" s="27" t="s">
        <v>19</v>
      </c>
      <c r="G72" s="12">
        <f t="shared" si="23"/>
        <v>0</v>
      </c>
      <c r="H72" s="12">
        <f t="shared" si="23"/>
        <v>0</v>
      </c>
      <c r="I72" s="59">
        <f t="shared" si="24"/>
        <v>0</v>
      </c>
      <c r="K72" s="12">
        <f t="shared" si="20"/>
        <v>0</v>
      </c>
      <c r="L72" s="12">
        <f t="shared" si="20"/>
        <v>0</v>
      </c>
      <c r="M72" s="59">
        <f t="shared" si="20"/>
        <v>0</v>
      </c>
      <c r="O72" s="12">
        <f t="shared" si="25"/>
        <v>0</v>
      </c>
      <c r="P72" s="12">
        <f t="shared" si="25"/>
        <v>0</v>
      </c>
      <c r="Q72" s="59">
        <f t="shared" si="21"/>
        <v>0</v>
      </c>
      <c r="S72" s="12">
        <f t="shared" si="22"/>
        <v>0</v>
      </c>
      <c r="T72" s="12">
        <f t="shared" si="22"/>
        <v>0</v>
      </c>
      <c r="U72" s="59">
        <f t="shared" si="22"/>
        <v>0</v>
      </c>
      <c r="V72" s="56"/>
      <c r="X72" s="12">
        <f t="shared" si="26"/>
        <v>0</v>
      </c>
      <c r="Y72" s="12">
        <f t="shared" si="26"/>
        <v>0</v>
      </c>
      <c r="Z72" s="59">
        <f t="shared" si="26"/>
        <v>0</v>
      </c>
      <c r="AA72" s="7">
        <f>SUMIF($F$49:$F$58,"v",AA$49:AA$58)</f>
        <v>0</v>
      </c>
      <c r="AB72" s="12">
        <f t="shared" si="27"/>
        <v>0</v>
      </c>
      <c r="AC72" s="12">
        <f t="shared" si="27"/>
        <v>0</v>
      </c>
      <c r="AD72" s="59">
        <f t="shared" si="27"/>
        <v>0</v>
      </c>
      <c r="AG72" s="12">
        <f t="shared" si="28"/>
        <v>0</v>
      </c>
      <c r="AH72" s="12">
        <f t="shared" si="28"/>
        <v>0</v>
      </c>
      <c r="AI72" s="59">
        <f t="shared" si="28"/>
        <v>0</v>
      </c>
      <c r="AJ72" s="7">
        <f>SUMIF($F$49:$F$58,"v",AJ$49:AJ$58)</f>
        <v>0</v>
      </c>
      <c r="AK72" s="12">
        <f t="shared" si="29"/>
        <v>0</v>
      </c>
      <c r="AL72" s="12">
        <f t="shared" si="29"/>
        <v>0</v>
      </c>
      <c r="AM72" s="59">
        <f t="shared" si="29"/>
        <v>0</v>
      </c>
      <c r="AN72" s="56"/>
      <c r="AP72" s="12">
        <f t="shared" si="30"/>
        <v>0</v>
      </c>
      <c r="AQ72" s="12">
        <f t="shared" si="30"/>
        <v>0</v>
      </c>
      <c r="AR72" s="59">
        <f t="shared" si="30"/>
        <v>0</v>
      </c>
      <c r="AT72" s="12">
        <f t="shared" si="31"/>
        <v>0</v>
      </c>
      <c r="AU72" s="12">
        <f t="shared" si="31"/>
        <v>0</v>
      </c>
      <c r="AV72" s="59">
        <f t="shared" si="31"/>
        <v>0</v>
      </c>
    </row>
    <row r="74" spans="1:49" s="9" customFormat="1" ht="12" customHeight="1" x14ac:dyDescent="0.2">
      <c r="A74" s="139" t="s">
        <v>59</v>
      </c>
      <c r="B74" s="140"/>
      <c r="C74" s="140"/>
      <c r="D74" s="140"/>
      <c r="E74" s="140"/>
      <c r="F74" s="140"/>
      <c r="G74" s="140"/>
      <c r="H74" s="140"/>
      <c r="I74" s="68"/>
      <c r="J74" s="18"/>
      <c r="K74" s="69"/>
      <c r="L74" s="67"/>
      <c r="M74" s="93"/>
      <c r="N74" s="18"/>
      <c r="O74" s="76"/>
      <c r="P74" s="76"/>
      <c r="Q74" s="77"/>
      <c r="R74" s="22"/>
      <c r="S74" s="76"/>
      <c r="T74" s="76"/>
      <c r="U74" s="77"/>
      <c r="V74" s="77"/>
      <c r="W74" s="22"/>
      <c r="X74" s="76"/>
      <c r="Y74" s="76"/>
      <c r="Z74" s="77"/>
      <c r="AA74" s="22"/>
      <c r="AB74" s="76"/>
      <c r="AC74" s="76"/>
      <c r="AD74" s="77"/>
      <c r="AE74" s="78"/>
      <c r="AF74" s="22"/>
      <c r="AG74" s="76"/>
      <c r="AH74" s="76"/>
      <c r="AI74" s="77"/>
      <c r="AJ74" s="22"/>
      <c r="AK74" s="76"/>
      <c r="AL74" s="76"/>
      <c r="AM74" s="77"/>
      <c r="AN74" s="77"/>
      <c r="AO74" s="22"/>
      <c r="AP74" s="76"/>
      <c r="AQ74" s="76"/>
      <c r="AR74" s="77"/>
      <c r="AS74" s="22"/>
      <c r="AT74" s="76"/>
      <c r="AU74" s="76"/>
      <c r="AV74" s="77"/>
      <c r="AW74" s="78"/>
    </row>
    <row r="75" spans="1:49" ht="3.75" customHeight="1" x14ac:dyDescent="0.2">
      <c r="A75" s="113"/>
      <c r="B75" s="113"/>
      <c r="C75" s="114"/>
      <c r="D75" s="113"/>
      <c r="E75" s="114"/>
      <c r="F75" s="113"/>
      <c r="G75" s="115"/>
      <c r="H75" s="115"/>
      <c r="I75" s="116"/>
      <c r="K75" s="115"/>
      <c r="L75" s="115"/>
      <c r="M75" s="117"/>
      <c r="O75" s="115"/>
      <c r="P75" s="115"/>
      <c r="Q75" s="116"/>
      <c r="S75" s="115"/>
      <c r="T75" s="115"/>
      <c r="U75" s="116"/>
      <c r="V75" s="116"/>
      <c r="X75" s="115"/>
      <c r="Y75" s="115"/>
      <c r="Z75" s="116"/>
      <c r="AB75" s="115"/>
      <c r="AC75" s="115"/>
      <c r="AD75" s="116"/>
      <c r="AE75" s="114"/>
      <c r="AG75" s="111"/>
      <c r="AH75" s="111"/>
      <c r="AI75" s="112"/>
      <c r="AK75" s="111"/>
      <c r="AL75" s="111"/>
      <c r="AM75" s="112"/>
      <c r="AN75" s="112"/>
      <c r="AP75" s="111"/>
      <c r="AQ75" s="111"/>
      <c r="AR75" s="112"/>
      <c r="AT75" s="111"/>
      <c r="AU75" s="111"/>
      <c r="AV75" s="112"/>
      <c r="AW75" s="110"/>
    </row>
    <row r="76" spans="1:49" x14ac:dyDescent="0.2">
      <c r="A76" s="49"/>
      <c r="B76" s="49"/>
      <c r="C76" s="49"/>
      <c r="D76" s="50"/>
      <c r="E76" s="47"/>
      <c r="F76" s="50"/>
      <c r="G76" s="52"/>
      <c r="H76" s="52"/>
      <c r="I76" s="53"/>
      <c r="J76" s="15"/>
      <c r="K76" s="52"/>
      <c r="L76" s="52"/>
      <c r="M76" s="82"/>
      <c r="N76" s="15"/>
      <c r="O76" s="54"/>
      <c r="P76" s="54"/>
      <c r="Q76" s="55"/>
      <c r="R76" s="15"/>
      <c r="S76" s="54"/>
      <c r="T76" s="54"/>
      <c r="U76" s="55"/>
      <c r="V76" s="55"/>
      <c r="W76" s="15"/>
      <c r="X76" s="54"/>
      <c r="Y76" s="54"/>
      <c r="Z76" s="55"/>
      <c r="AA76" s="15"/>
      <c r="AB76" s="54"/>
      <c r="AC76" s="54"/>
      <c r="AD76" s="55"/>
      <c r="AE76" s="3"/>
      <c r="AF76" s="15"/>
      <c r="AG76" s="54"/>
      <c r="AH76" s="54"/>
      <c r="AI76" s="55"/>
      <c r="AJ76" s="15"/>
      <c r="AK76" s="54"/>
      <c r="AL76" s="54"/>
      <c r="AM76" s="55"/>
      <c r="AN76" s="55"/>
      <c r="AO76" s="15"/>
      <c r="AP76" s="54"/>
      <c r="AQ76" s="54"/>
      <c r="AR76" s="55"/>
      <c r="AS76" s="15"/>
      <c r="AT76" s="54"/>
      <c r="AU76" s="54"/>
      <c r="AV76" s="55"/>
      <c r="AW76" s="3"/>
    </row>
    <row r="77" spans="1:49" x14ac:dyDescent="0.2">
      <c r="A77" s="49"/>
      <c r="B77" s="49"/>
      <c r="C77" s="49"/>
      <c r="D77" s="50"/>
      <c r="E77" s="47"/>
      <c r="F77" s="51"/>
      <c r="G77" s="52"/>
      <c r="H77" s="52"/>
      <c r="I77" s="53"/>
      <c r="J77" s="15"/>
      <c r="K77" s="52"/>
      <c r="L77" s="52"/>
      <c r="M77" s="82"/>
      <c r="N77" s="15"/>
      <c r="O77" s="54"/>
      <c r="P77" s="54"/>
      <c r="Q77" s="55"/>
      <c r="R77" s="15"/>
      <c r="S77" s="54"/>
      <c r="T77" s="54"/>
      <c r="U77" s="55"/>
      <c r="V77" s="55"/>
      <c r="W77" s="15"/>
      <c r="X77" s="54"/>
      <c r="Y77" s="54"/>
      <c r="Z77" s="55"/>
      <c r="AA77" s="15"/>
      <c r="AB77" s="54"/>
      <c r="AC77" s="54"/>
      <c r="AD77" s="55"/>
      <c r="AE77" s="3"/>
      <c r="AF77" s="15"/>
      <c r="AG77" s="54"/>
      <c r="AH77" s="54"/>
      <c r="AI77" s="55"/>
      <c r="AJ77" s="15"/>
      <c r="AK77" s="54"/>
      <c r="AL77" s="54"/>
      <c r="AM77" s="55"/>
      <c r="AN77" s="55"/>
      <c r="AO77" s="15"/>
      <c r="AP77" s="54"/>
      <c r="AQ77" s="54"/>
      <c r="AR77" s="55"/>
      <c r="AS77" s="15"/>
      <c r="AT77" s="54"/>
      <c r="AU77" s="54"/>
      <c r="AV77" s="55"/>
      <c r="AW77" s="3"/>
    </row>
    <row r="78" spans="1:49" x14ac:dyDescent="0.2">
      <c r="A78" s="50"/>
      <c r="B78" s="49"/>
      <c r="C78" s="49"/>
      <c r="D78" s="50"/>
      <c r="E78" s="3"/>
      <c r="F78" s="49"/>
      <c r="G78" s="54"/>
      <c r="H78" s="54"/>
      <c r="I78" s="55"/>
      <c r="J78" s="15"/>
      <c r="K78" s="54"/>
      <c r="L78" s="54"/>
      <c r="M78" s="83"/>
      <c r="N78" s="15"/>
      <c r="O78" s="52"/>
      <c r="P78" s="52"/>
      <c r="Q78" s="53"/>
      <c r="R78" s="15"/>
      <c r="S78" s="52"/>
      <c r="T78" s="52"/>
      <c r="U78" s="53"/>
      <c r="V78" s="3"/>
      <c r="W78" s="15"/>
      <c r="X78" s="52"/>
      <c r="Y78" s="52"/>
      <c r="Z78" s="53"/>
      <c r="AA78" s="15"/>
      <c r="AB78" s="52"/>
      <c r="AC78" s="52"/>
      <c r="AD78" s="53"/>
      <c r="AE78" s="47"/>
      <c r="AF78" s="15"/>
      <c r="AG78" s="52"/>
      <c r="AH78" s="52"/>
      <c r="AI78" s="53"/>
      <c r="AJ78" s="15"/>
      <c r="AK78" s="52"/>
      <c r="AL78" s="52"/>
      <c r="AM78" s="53"/>
      <c r="AN78" s="53"/>
      <c r="AO78" s="15"/>
      <c r="AP78" s="52"/>
      <c r="AQ78" s="52"/>
      <c r="AR78" s="53"/>
      <c r="AS78" s="15"/>
      <c r="AT78" s="52"/>
      <c r="AU78" s="52"/>
      <c r="AV78" s="53"/>
      <c r="AW78" s="47"/>
    </row>
    <row r="79" spans="1:49" x14ac:dyDescent="0.2">
      <c r="A79" s="50"/>
      <c r="B79" s="49"/>
      <c r="C79" s="49"/>
      <c r="D79" s="49"/>
      <c r="E79" s="3"/>
      <c r="F79" s="49"/>
      <c r="G79" s="54"/>
      <c r="H79" s="54"/>
      <c r="I79" s="55"/>
      <c r="J79" s="15"/>
      <c r="K79" s="54"/>
      <c r="L79" s="54"/>
      <c r="M79" s="83"/>
      <c r="N79" s="15"/>
      <c r="O79" s="52"/>
      <c r="P79" s="52"/>
      <c r="Q79" s="53"/>
      <c r="R79" s="15"/>
      <c r="S79" s="52"/>
      <c r="T79" s="52"/>
      <c r="U79" s="53"/>
      <c r="V79" s="3"/>
      <c r="W79" s="15"/>
      <c r="X79" s="52"/>
      <c r="Y79" s="52"/>
      <c r="Z79" s="53"/>
      <c r="AA79" s="15"/>
      <c r="AB79" s="52"/>
      <c r="AC79" s="52"/>
      <c r="AD79" s="53"/>
      <c r="AE79" s="47"/>
      <c r="AF79" s="15"/>
      <c r="AG79" s="52"/>
      <c r="AH79" s="52"/>
      <c r="AI79" s="53"/>
      <c r="AJ79" s="15"/>
      <c r="AK79" s="52"/>
      <c r="AL79" s="52"/>
      <c r="AM79" s="53"/>
      <c r="AN79" s="53"/>
      <c r="AO79" s="15"/>
      <c r="AP79" s="52"/>
      <c r="AQ79" s="52"/>
      <c r="AR79" s="53"/>
      <c r="AS79" s="15"/>
      <c r="AT79" s="52"/>
      <c r="AU79" s="52"/>
      <c r="AV79" s="53"/>
      <c r="AW79" s="47"/>
    </row>
    <row r="80" spans="1:49" x14ac:dyDescent="0.2">
      <c r="A80" s="50"/>
      <c r="B80" s="49"/>
      <c r="C80" s="49"/>
      <c r="D80" s="49"/>
      <c r="E80" s="3"/>
      <c r="F80" s="73"/>
      <c r="G80" s="54"/>
      <c r="H80" s="54"/>
      <c r="I80" s="55"/>
      <c r="J80" s="15"/>
      <c r="K80" s="54"/>
      <c r="L80" s="54"/>
      <c r="M80" s="83"/>
      <c r="N80" s="15"/>
      <c r="O80" s="52"/>
      <c r="P80" s="52"/>
      <c r="Q80" s="53"/>
      <c r="R80" s="15"/>
      <c r="S80" s="52"/>
      <c r="T80" s="52"/>
      <c r="U80" s="53"/>
      <c r="V80" s="3"/>
      <c r="W80" s="15"/>
      <c r="X80" s="52"/>
      <c r="Y80" s="52"/>
      <c r="Z80" s="53"/>
      <c r="AA80" s="15"/>
      <c r="AB80" s="52"/>
      <c r="AC80" s="52"/>
      <c r="AD80" s="53"/>
      <c r="AE80" s="47"/>
      <c r="AF80" s="15"/>
      <c r="AG80" s="52"/>
      <c r="AH80" s="52"/>
      <c r="AI80" s="53"/>
      <c r="AJ80" s="15"/>
      <c r="AK80" s="52"/>
      <c r="AL80" s="52"/>
      <c r="AM80" s="53"/>
      <c r="AN80" s="53"/>
      <c r="AO80" s="15"/>
      <c r="AP80" s="52"/>
      <c r="AQ80" s="52"/>
      <c r="AR80" s="53"/>
      <c r="AS80" s="15"/>
      <c r="AT80" s="52"/>
      <c r="AU80" s="52"/>
      <c r="AV80" s="53"/>
      <c r="AW80" s="47"/>
    </row>
    <row r="81" spans="1:49" x14ac:dyDescent="0.2">
      <c r="A81" s="50"/>
      <c r="B81" s="49"/>
      <c r="C81" s="49"/>
      <c r="D81" s="49"/>
      <c r="E81" s="3"/>
      <c r="F81" s="49"/>
      <c r="G81" s="54"/>
      <c r="H81" s="54"/>
      <c r="I81" s="55"/>
      <c r="J81" s="15"/>
      <c r="K81" s="54"/>
      <c r="L81" s="54"/>
      <c r="M81" s="83"/>
      <c r="N81" s="15"/>
      <c r="O81" s="52"/>
      <c r="P81" s="52"/>
      <c r="Q81" s="53"/>
      <c r="R81" s="15"/>
      <c r="S81" s="52"/>
      <c r="T81" s="52"/>
      <c r="U81" s="53"/>
      <c r="V81" s="3"/>
      <c r="W81" s="15"/>
      <c r="X81" s="52"/>
      <c r="Y81" s="52"/>
      <c r="Z81" s="53"/>
      <c r="AA81" s="15"/>
      <c r="AB81" s="52"/>
      <c r="AC81" s="52"/>
      <c r="AD81" s="53"/>
      <c r="AE81" s="47"/>
      <c r="AF81" s="15"/>
      <c r="AG81" s="52"/>
      <c r="AH81" s="52"/>
      <c r="AI81" s="53"/>
      <c r="AJ81" s="15"/>
      <c r="AK81" s="52"/>
      <c r="AL81" s="52"/>
      <c r="AM81" s="53"/>
      <c r="AN81" s="53"/>
      <c r="AO81" s="15"/>
      <c r="AP81" s="52"/>
      <c r="AQ81" s="52"/>
      <c r="AR81" s="53"/>
      <c r="AS81" s="15"/>
      <c r="AT81" s="52"/>
      <c r="AU81" s="52"/>
      <c r="AV81" s="53"/>
      <c r="AW81" s="47"/>
    </row>
    <row r="82" spans="1:49" x14ac:dyDescent="0.2">
      <c r="A82" s="50"/>
      <c r="B82" s="49"/>
      <c r="C82" s="49"/>
      <c r="D82" s="49"/>
      <c r="E82" s="3"/>
      <c r="F82" s="49"/>
      <c r="G82" s="54"/>
      <c r="H82" s="54"/>
      <c r="I82" s="55"/>
      <c r="J82" s="15"/>
      <c r="K82" s="54"/>
      <c r="L82" s="54"/>
      <c r="M82" s="83"/>
      <c r="N82" s="15"/>
      <c r="O82" s="52"/>
      <c r="P82" s="52"/>
      <c r="Q82" s="53"/>
      <c r="R82" s="15"/>
      <c r="S82" s="52"/>
      <c r="T82" s="52"/>
      <c r="U82" s="53"/>
      <c r="V82" s="3"/>
      <c r="W82" s="15"/>
      <c r="X82" s="52"/>
      <c r="Y82" s="52"/>
      <c r="Z82" s="53"/>
      <c r="AA82" s="15"/>
      <c r="AB82" s="52"/>
      <c r="AC82" s="52"/>
      <c r="AD82" s="53"/>
      <c r="AE82" s="47"/>
      <c r="AF82" s="15"/>
      <c r="AG82" s="52"/>
      <c r="AH82" s="52"/>
      <c r="AI82" s="53"/>
      <c r="AJ82" s="15"/>
      <c r="AK82" s="52"/>
      <c r="AL82" s="52"/>
      <c r="AM82" s="53"/>
      <c r="AN82" s="53"/>
      <c r="AO82" s="15"/>
      <c r="AP82" s="52"/>
      <c r="AQ82" s="52"/>
      <c r="AR82" s="53"/>
      <c r="AS82" s="15"/>
      <c r="AT82" s="52"/>
      <c r="AU82" s="52"/>
      <c r="AV82" s="53"/>
      <c r="AW82" s="47"/>
    </row>
    <row r="83" spans="1:49" x14ac:dyDescent="0.2">
      <c r="A83" s="50"/>
      <c r="B83" s="49"/>
      <c r="C83" s="49"/>
      <c r="D83" s="50"/>
      <c r="E83" s="47"/>
      <c r="F83" s="50"/>
      <c r="G83" s="52"/>
      <c r="H83" s="52"/>
      <c r="I83" s="53"/>
      <c r="J83" s="15"/>
      <c r="K83" s="52"/>
      <c r="L83" s="52"/>
      <c r="M83" s="82"/>
      <c r="N83" s="15"/>
      <c r="O83" s="52"/>
      <c r="P83" s="52"/>
      <c r="Q83" s="53"/>
      <c r="R83" s="15"/>
      <c r="S83" s="52"/>
      <c r="T83" s="52"/>
      <c r="U83" s="53"/>
      <c r="V83" s="74"/>
      <c r="W83" s="15"/>
      <c r="X83" s="52"/>
      <c r="Y83" s="52"/>
      <c r="Z83" s="53"/>
      <c r="AA83" s="15"/>
      <c r="AB83" s="52"/>
      <c r="AC83" s="52"/>
      <c r="AD83" s="53"/>
      <c r="AE83" s="47"/>
      <c r="AF83" s="15"/>
      <c r="AG83" s="52"/>
      <c r="AH83" s="52"/>
      <c r="AI83" s="53"/>
      <c r="AJ83" s="15"/>
      <c r="AK83" s="52"/>
      <c r="AL83" s="52"/>
      <c r="AM83" s="53"/>
      <c r="AN83" s="53"/>
      <c r="AO83" s="15"/>
      <c r="AP83" s="52"/>
      <c r="AQ83" s="52"/>
      <c r="AR83" s="53"/>
      <c r="AS83" s="15"/>
      <c r="AT83" s="52"/>
      <c r="AU83" s="52"/>
      <c r="AV83" s="53"/>
      <c r="AW83" s="47"/>
    </row>
    <row r="84" spans="1:49" x14ac:dyDescent="0.2">
      <c r="A84" s="50"/>
      <c r="B84" s="49"/>
      <c r="C84" s="49"/>
      <c r="D84" s="50"/>
      <c r="E84" s="47"/>
      <c r="F84" s="50"/>
      <c r="G84" s="52"/>
      <c r="H84" s="52"/>
      <c r="I84" s="53"/>
      <c r="J84" s="15"/>
      <c r="K84" s="52"/>
      <c r="L84" s="52"/>
      <c r="M84" s="82"/>
      <c r="N84" s="15"/>
      <c r="O84" s="52"/>
      <c r="P84" s="52"/>
      <c r="Q84" s="53"/>
      <c r="R84" s="15"/>
      <c r="S84" s="52"/>
      <c r="T84" s="52"/>
      <c r="U84" s="53"/>
      <c r="V84" s="53"/>
      <c r="W84" s="15"/>
      <c r="X84" s="52"/>
      <c r="Y84" s="52"/>
      <c r="Z84" s="53"/>
      <c r="AA84" s="15"/>
      <c r="AB84" s="52"/>
      <c r="AC84" s="52"/>
      <c r="AD84" s="53"/>
      <c r="AE84" s="53"/>
      <c r="AF84" s="15"/>
      <c r="AG84" s="52"/>
      <c r="AH84" s="52"/>
      <c r="AI84" s="53"/>
      <c r="AJ84" s="15"/>
      <c r="AK84" s="52"/>
      <c r="AL84" s="52"/>
      <c r="AM84" s="53"/>
      <c r="AN84" s="53"/>
      <c r="AO84" s="15"/>
      <c r="AP84" s="52"/>
      <c r="AQ84" s="52"/>
      <c r="AR84" s="53"/>
      <c r="AS84" s="15"/>
      <c r="AT84" s="52"/>
      <c r="AU84" s="52"/>
      <c r="AV84" s="53"/>
      <c r="AW84" s="47"/>
    </row>
    <row r="85" spans="1:49" x14ac:dyDescent="0.2">
      <c r="A85" s="50"/>
      <c r="B85" s="49"/>
      <c r="C85" s="49"/>
      <c r="D85" s="50"/>
      <c r="E85" s="47"/>
      <c r="F85" s="50"/>
      <c r="G85" s="52"/>
      <c r="H85" s="52"/>
      <c r="I85" s="53"/>
      <c r="J85" s="15"/>
      <c r="K85" s="52"/>
      <c r="L85" s="52"/>
      <c r="M85" s="82"/>
      <c r="N85" s="15"/>
      <c r="O85" s="52"/>
      <c r="P85" s="52"/>
      <c r="Q85" s="53"/>
      <c r="R85" s="15"/>
      <c r="S85" s="52"/>
      <c r="T85" s="52"/>
      <c r="U85" s="53"/>
      <c r="V85" s="53"/>
      <c r="W85" s="15"/>
      <c r="X85" s="52"/>
      <c r="Y85" s="52"/>
      <c r="Z85" s="53"/>
      <c r="AA85" s="15"/>
      <c r="AB85" s="52"/>
      <c r="AC85" s="52"/>
      <c r="AD85" s="53"/>
      <c r="AE85" s="47"/>
      <c r="AF85" s="15"/>
      <c r="AG85" s="52"/>
      <c r="AH85" s="52"/>
      <c r="AI85" s="53"/>
      <c r="AJ85" s="15"/>
      <c r="AK85" s="52"/>
      <c r="AL85" s="52"/>
      <c r="AM85" s="53"/>
      <c r="AN85" s="53"/>
      <c r="AO85" s="15"/>
      <c r="AP85" s="52"/>
      <c r="AQ85" s="52"/>
      <c r="AR85" s="53"/>
      <c r="AS85" s="15"/>
      <c r="AT85" s="52"/>
      <c r="AU85" s="52"/>
      <c r="AV85" s="53"/>
      <c r="AW85" s="47"/>
    </row>
    <row r="86" spans="1:49" ht="3.75" customHeight="1" x14ac:dyDescent="0.2">
      <c r="A86" s="113"/>
      <c r="B86" s="113"/>
      <c r="C86" s="114"/>
      <c r="D86" s="113"/>
      <c r="E86" s="114"/>
      <c r="F86" s="113"/>
      <c r="G86" s="115"/>
      <c r="H86" s="115"/>
      <c r="I86" s="116"/>
      <c r="K86" s="115"/>
      <c r="L86" s="115"/>
      <c r="M86" s="117"/>
      <c r="O86" s="115"/>
      <c r="P86" s="115"/>
      <c r="Q86" s="116"/>
      <c r="S86" s="115"/>
      <c r="T86" s="115"/>
      <c r="U86" s="116"/>
      <c r="V86" s="116"/>
      <c r="X86" s="115"/>
      <c r="Y86" s="115"/>
      <c r="Z86" s="116"/>
      <c r="AB86" s="115"/>
      <c r="AC86" s="111"/>
      <c r="AD86" s="112"/>
      <c r="AE86" s="110"/>
      <c r="AG86" s="111"/>
      <c r="AH86" s="111"/>
      <c r="AI86" s="112"/>
      <c r="AK86" s="111"/>
      <c r="AL86" s="111"/>
      <c r="AM86" s="112"/>
      <c r="AN86" s="112"/>
      <c r="AP86" s="111"/>
      <c r="AQ86" s="111"/>
      <c r="AR86" s="112"/>
      <c r="AT86" s="111"/>
      <c r="AU86" s="111"/>
      <c r="AV86" s="112"/>
      <c r="AW86" s="110"/>
    </row>
    <row r="87" spans="1:49" ht="12" thickBot="1" x14ac:dyDescent="0.25">
      <c r="G87" s="12"/>
      <c r="H87" s="12"/>
      <c r="I87" s="56"/>
      <c r="K87" s="12"/>
      <c r="L87" s="12"/>
      <c r="O87" s="12"/>
      <c r="P87" s="12"/>
      <c r="Q87" s="56"/>
      <c r="S87" s="12"/>
      <c r="T87" s="12"/>
      <c r="U87" s="56"/>
      <c r="V87" s="56"/>
      <c r="X87" s="12"/>
      <c r="Y87" s="12"/>
      <c r="Z87" s="56"/>
      <c r="AB87" s="12"/>
      <c r="AC87" s="12"/>
      <c r="AD87" s="56"/>
      <c r="AG87" s="12"/>
      <c r="AH87" s="12"/>
      <c r="AI87" s="56"/>
      <c r="AK87" s="12"/>
      <c r="AL87" s="12"/>
      <c r="AM87" s="56"/>
      <c r="AN87" s="56"/>
      <c r="AP87" s="12"/>
      <c r="AQ87" s="12"/>
      <c r="AR87" s="56"/>
      <c r="AT87" s="12"/>
      <c r="AU87" s="12"/>
      <c r="AV87" s="56"/>
    </row>
    <row r="88" spans="1:49" ht="27" customHeight="1" thickTop="1" thickBot="1" x14ac:dyDescent="0.25">
      <c r="A88" s="160" t="s">
        <v>73</v>
      </c>
      <c r="B88" s="160"/>
      <c r="C88" s="160"/>
      <c r="D88" s="160"/>
      <c r="E88" s="160"/>
      <c r="G88" s="19">
        <f>IF(SUM(G$75:G$86)=SUM(G$90:G$99),SUM(G$75:G$86),"error")</f>
        <v>0</v>
      </c>
      <c r="H88" s="19">
        <f>IF(SUM(H$75:H$86)=SUM(H$90:H$99),SUM(H$75:H$86),"error")</f>
        <v>0</v>
      </c>
      <c r="I88" s="20">
        <f>IF(SUM(I$75:I$86)=SUM(I$90:I$99),SUM(I$75:I$86),"error")</f>
        <v>0</v>
      </c>
      <c r="J88" s="9"/>
      <c r="K88" s="19">
        <f>IF(SUM(K$75:K$86)=SUM(K$90:K$99),SUM(K$75:K$86),"error")</f>
        <v>0</v>
      </c>
      <c r="L88" s="19">
        <f>IF(SUM(L$75:L$86)=SUM(L$90:L$99),SUM(L$75:L$86),"error")</f>
        <v>0</v>
      </c>
      <c r="M88" s="20">
        <f>IF(SUM(M$75:M$86)=SUM(M$90:M$99),SUM(M$75:M$86),"error")</f>
        <v>0</v>
      </c>
      <c r="N88" s="9"/>
      <c r="O88" s="19">
        <f>IF(SUM(O$75:O$86)=SUM(O$90:O$99),SUM(O$75:O$86),"error")</f>
        <v>0</v>
      </c>
      <c r="P88" s="19">
        <f>IF(SUM(P$75:P$86)=SUM(P$90:P$99),SUM(P$75:P$86),"error")</f>
        <v>0</v>
      </c>
      <c r="Q88" s="20">
        <f>IF(SUM(Q$75:Q$86)=SUM(Q$90:Q$99),SUM(Q$75:Q$86),"error")</f>
        <v>0</v>
      </c>
      <c r="R88" s="9"/>
      <c r="S88" s="19">
        <f>IF(SUM(S$75:S$86)=SUM(S$90:S$99),SUM(S$75:S$86),"error")</f>
        <v>0</v>
      </c>
      <c r="T88" s="19">
        <f>IF(SUM(T$75:T$86)=SUM(T$90:T$99),SUM(T$75:T$86),"error")</f>
        <v>0</v>
      </c>
      <c r="U88" s="20">
        <f>IF(SUM(U$75:U$86)=SUM(U$90:U$99),SUM(U$75:U$86),"error")</f>
        <v>0</v>
      </c>
      <c r="V88" s="10"/>
      <c r="W88" s="9"/>
      <c r="X88" s="19">
        <f>IF(SUM(X$75:X$86)=SUM(X$90:X$99),SUM(X$75:X$86),"error")</f>
        <v>0</v>
      </c>
      <c r="Y88" s="19">
        <f>IF(SUM(Y$75:Y$86)=SUM(Y$90:Y$99),SUM(Y$75:Y$86),"error")</f>
        <v>0</v>
      </c>
      <c r="Z88" s="20">
        <f>IF(SUM(Z$75:Z$86)=SUM(Z$90:Z$99),SUM(Z$75:Z$86),"error")</f>
        <v>0</v>
      </c>
      <c r="AA88" s="9"/>
      <c r="AB88" s="19">
        <f>IF(SUM(AB$75:AB$86)=SUM(AB$90:AB$99),SUM(AB$75:AB$86),"error")</f>
        <v>0</v>
      </c>
      <c r="AC88" s="19">
        <f>IF(SUM(AC$75:AC$86)=SUM(AC$90:AC$99),SUM(AC$75:AC$86),"error")</f>
        <v>0</v>
      </c>
      <c r="AD88" s="20">
        <f>IF(SUM(AD$75:AD$86)=SUM(AD$90:AD$99),SUM(AD$75:AD$86),"error")</f>
        <v>0</v>
      </c>
      <c r="AE88" s="9"/>
      <c r="AF88" s="9"/>
      <c r="AG88" s="19">
        <f>IF(SUM(AG$75:AG$86)=SUM(AG$90:AG$99),SUM(AG$75:AG$86),"error")</f>
        <v>0</v>
      </c>
      <c r="AH88" s="19">
        <f>IF(SUM(AH$75:AH$86)=SUM(AH$90:AH$99),SUM(AH$75:AH$86),"error")</f>
        <v>0</v>
      </c>
      <c r="AI88" s="20">
        <f>IF(SUM(AI$75:AI$86)=SUM(AI$90:AI$99),SUM(AI$75:AI$86),"error")</f>
        <v>0</v>
      </c>
      <c r="AJ88" s="9"/>
      <c r="AK88" s="19">
        <f>IF(SUM(AK$75:AK$86)=SUM(AK$90:AK$99),SUM(AK$75:AK$86),"error")</f>
        <v>0</v>
      </c>
      <c r="AL88" s="19">
        <f>IF(SUM(AL$75:AL$86)=SUM(AL$90:AL$99),SUM(AL$75:AL$86),"error")</f>
        <v>0</v>
      </c>
      <c r="AM88" s="20">
        <f>IF(SUM(AM$75:AM$86)=SUM(AM$90:AM$99),SUM(AM$75:AM$86),"error")</f>
        <v>0</v>
      </c>
      <c r="AN88" s="10"/>
      <c r="AO88" s="9"/>
      <c r="AP88" s="19">
        <f>IF(SUM(AP$75:AP$86)=SUM(AP$90:AP$99),SUM(AP$75:AP$86),"error")</f>
        <v>0</v>
      </c>
      <c r="AQ88" s="19">
        <f>IF(SUM(AQ$75:AQ$86)=SUM(AQ$90:AQ$99),SUM(AQ$75:AQ$86),"error")</f>
        <v>0</v>
      </c>
      <c r="AR88" s="20">
        <f>IF(SUM(AR$75:AR$86)=SUM(AR$90:AR$99),SUM(AR$75:AR$86),"error")</f>
        <v>0</v>
      </c>
      <c r="AS88" s="9"/>
      <c r="AT88" s="19">
        <f>IF(SUM(AT$75:AT$86)=SUM(AT$90:AT$99),SUM(AT$75:AT$86),"error")</f>
        <v>0</v>
      </c>
      <c r="AU88" s="19">
        <f>IF(SUM(AU$75:AU$86)=SUM(AU$90:AU$99),SUM(AU$75:AU$86),"error")</f>
        <v>0</v>
      </c>
      <c r="AV88" s="20">
        <f>IF(SUM(AV$75:AV$86)=SUM(AV$90:AV$99),SUM(AV$75:AV$86),"error")</f>
        <v>0</v>
      </c>
    </row>
    <row r="89" spans="1:49" ht="12" thickTop="1" x14ac:dyDescent="0.2">
      <c r="A89" s="11"/>
      <c r="B89" s="11"/>
      <c r="C89" s="11"/>
      <c r="D89" s="11"/>
      <c r="E89" s="30" t="s">
        <v>4</v>
      </c>
    </row>
    <row r="90" spans="1:49" x14ac:dyDescent="0.2">
      <c r="A90" s="142" t="s">
        <v>10</v>
      </c>
      <c r="B90" s="143"/>
      <c r="C90" s="143"/>
      <c r="D90" s="144"/>
      <c r="E90" s="58" t="s">
        <v>25</v>
      </c>
      <c r="F90" s="27" t="s">
        <v>0</v>
      </c>
      <c r="G90" s="12">
        <f>SUMIF($F$75:$F$86,$F90,G$75:G$86)</f>
        <v>0</v>
      </c>
      <c r="H90" s="12">
        <f t="shared" ref="H90:I90" si="32">SUMIF($F$75:$F$86,$F90,H$75:H$86)</f>
        <v>0</v>
      </c>
      <c r="I90" s="59">
        <f t="shared" si="32"/>
        <v>0</v>
      </c>
      <c r="K90" s="12">
        <f t="shared" ref="K90:M90" si="33">SUMIF($F$75:$F$86,$F90,K$75:K$86)</f>
        <v>0</v>
      </c>
      <c r="L90" s="12">
        <f t="shared" si="33"/>
        <v>0</v>
      </c>
      <c r="M90" s="59">
        <f t="shared" si="33"/>
        <v>0</v>
      </c>
      <c r="O90" s="12">
        <f>SUMIF($F$75:$F$86,$F90,O$75:O$86)</f>
        <v>0</v>
      </c>
      <c r="P90" s="12">
        <f>SUMIF($F$75:$F$86,$F90,P$75:P$86)</f>
        <v>0</v>
      </c>
      <c r="Q90" s="59">
        <f>SUMIF($F$75:$F$86,$F90,Q$75:Q$86)</f>
        <v>0</v>
      </c>
      <c r="S90" s="12">
        <f>SUMIF($F$75:$F$86,$F90,S$75:S$86)</f>
        <v>0</v>
      </c>
      <c r="T90" s="12">
        <f>SUMIF($F$75:$F$86,$F90,T$75:T$86)</f>
        <v>0</v>
      </c>
      <c r="U90" s="59">
        <f>SUMIF($F$75:$F$86,$F90,U$75:U$86)</f>
        <v>0</v>
      </c>
      <c r="V90" s="56"/>
      <c r="X90" s="12">
        <f>SUMIF($F$75:$F$86,$F90,X$75:X$86)</f>
        <v>0</v>
      </c>
      <c r="Y90" s="12">
        <f t="shared" ref="Y90:Z90" si="34">SUMIF($F$75:$F$86,$F90,Y$75:Y$86)</f>
        <v>0</v>
      </c>
      <c r="Z90" s="59">
        <f t="shared" si="34"/>
        <v>0</v>
      </c>
      <c r="AB90" s="12">
        <f t="shared" ref="AB90:AD90" si="35">SUMIF($F$75:$F$86,$F90,AB$75:AB$86)</f>
        <v>0</v>
      </c>
      <c r="AC90" s="12">
        <f t="shared" si="35"/>
        <v>0</v>
      </c>
      <c r="AD90" s="59">
        <f t="shared" si="35"/>
        <v>0</v>
      </c>
      <c r="AG90" s="12">
        <f>SUMIF($F$75:$F$86,$F90,AG$75:AG$86)</f>
        <v>0</v>
      </c>
      <c r="AH90" s="12">
        <f t="shared" ref="AH90:AI90" si="36">SUMIF($F$75:$F$86,$F90,AH$75:AH$86)</f>
        <v>0</v>
      </c>
      <c r="AI90" s="59">
        <f t="shared" si="36"/>
        <v>0</v>
      </c>
      <c r="AK90" s="12">
        <f t="shared" ref="AK90:AM90" si="37">SUMIF($F$75:$F$86,$F90,AK$75:AK$86)</f>
        <v>0</v>
      </c>
      <c r="AL90" s="12">
        <f t="shared" si="37"/>
        <v>0</v>
      </c>
      <c r="AM90" s="59">
        <f t="shared" si="37"/>
        <v>0</v>
      </c>
      <c r="AN90" s="56"/>
      <c r="AP90" s="12">
        <f>SUMIF($F$75:$F$86,$F90,AP$75:AP$86)</f>
        <v>0</v>
      </c>
      <c r="AQ90" s="12">
        <f t="shared" ref="AQ90:AR90" si="38">SUMIF($F$75:$F$86,$F90,AQ$75:AQ$86)</f>
        <v>0</v>
      </c>
      <c r="AR90" s="59">
        <f t="shared" si="38"/>
        <v>0</v>
      </c>
      <c r="AT90" s="12">
        <f t="shared" ref="AT90:AV90" si="39">SUMIF($F$75:$F$86,$F90,AT$75:AT$86)</f>
        <v>0</v>
      </c>
      <c r="AU90" s="12">
        <f t="shared" si="39"/>
        <v>0</v>
      </c>
      <c r="AV90" s="59">
        <f t="shared" si="39"/>
        <v>0</v>
      </c>
    </row>
    <row r="91" spans="1:49" x14ac:dyDescent="0.2">
      <c r="A91" s="133" t="s">
        <v>60</v>
      </c>
      <c r="B91" s="152" t="s">
        <v>61</v>
      </c>
      <c r="C91" s="152"/>
      <c r="D91" s="153"/>
      <c r="E91" s="58" t="s">
        <v>26</v>
      </c>
      <c r="F91" s="27" t="s">
        <v>2</v>
      </c>
      <c r="G91" s="12">
        <f t="shared" ref="G91:U99" si="40">SUMIF($F$75:$F$86,$F91,G$75:G$86)</f>
        <v>0</v>
      </c>
      <c r="H91" s="12">
        <f t="shared" si="40"/>
        <v>0</v>
      </c>
      <c r="I91" s="59">
        <f t="shared" si="40"/>
        <v>0</v>
      </c>
      <c r="K91" s="12">
        <f t="shared" si="40"/>
        <v>0</v>
      </c>
      <c r="L91" s="12">
        <f t="shared" si="40"/>
        <v>0</v>
      </c>
      <c r="M91" s="59">
        <f t="shared" si="40"/>
        <v>0</v>
      </c>
      <c r="O91" s="12">
        <f t="shared" si="40"/>
        <v>0</v>
      </c>
      <c r="P91" s="12">
        <f t="shared" si="40"/>
        <v>0</v>
      </c>
      <c r="Q91" s="59">
        <f t="shared" si="40"/>
        <v>0</v>
      </c>
      <c r="S91" s="12">
        <f t="shared" si="40"/>
        <v>0</v>
      </c>
      <c r="T91" s="12">
        <f t="shared" si="40"/>
        <v>0</v>
      </c>
      <c r="U91" s="59">
        <f t="shared" si="40"/>
        <v>0</v>
      </c>
      <c r="V91" s="56"/>
      <c r="X91" s="12">
        <f t="shared" ref="X91:AD99" si="41">SUMIF($F$75:$F$86,$F91,X$75:X$86)</f>
        <v>0</v>
      </c>
      <c r="Y91" s="12">
        <f t="shared" si="41"/>
        <v>0</v>
      </c>
      <c r="Z91" s="59">
        <f t="shared" si="41"/>
        <v>0</v>
      </c>
      <c r="AB91" s="12">
        <f t="shared" si="41"/>
        <v>0</v>
      </c>
      <c r="AC91" s="12">
        <f t="shared" si="41"/>
        <v>0</v>
      </c>
      <c r="AD91" s="59">
        <f t="shared" si="41"/>
        <v>0</v>
      </c>
      <c r="AG91" s="12">
        <f t="shared" ref="AG91:AM99" si="42">SUMIF($F$75:$F$86,$F91,AG$75:AG$86)</f>
        <v>0</v>
      </c>
      <c r="AH91" s="12">
        <f t="shared" si="42"/>
        <v>0</v>
      </c>
      <c r="AI91" s="59">
        <f t="shared" si="42"/>
        <v>0</v>
      </c>
      <c r="AK91" s="12">
        <f t="shared" si="42"/>
        <v>0</v>
      </c>
      <c r="AL91" s="12">
        <f t="shared" si="42"/>
        <v>0</v>
      </c>
      <c r="AM91" s="59">
        <f t="shared" si="42"/>
        <v>0</v>
      </c>
      <c r="AN91" s="56"/>
      <c r="AP91" s="12">
        <f t="shared" ref="AP91:AV99" si="43">SUMIF($F$75:$F$86,$F91,AP$75:AP$86)</f>
        <v>0</v>
      </c>
      <c r="AQ91" s="12">
        <f t="shared" si="43"/>
        <v>0</v>
      </c>
      <c r="AR91" s="59">
        <f t="shared" si="43"/>
        <v>0</v>
      </c>
      <c r="AT91" s="12">
        <f t="shared" si="43"/>
        <v>0</v>
      </c>
      <c r="AU91" s="12">
        <f t="shared" si="43"/>
        <v>0</v>
      </c>
      <c r="AV91" s="59">
        <f t="shared" si="43"/>
        <v>0</v>
      </c>
    </row>
    <row r="92" spans="1:49" x14ac:dyDescent="0.2">
      <c r="A92" s="11"/>
      <c r="B92" s="94"/>
      <c r="C92" s="11"/>
      <c r="D92" s="11"/>
      <c r="E92" s="96" t="s">
        <v>39</v>
      </c>
      <c r="F92" s="27" t="s">
        <v>3</v>
      </c>
      <c r="G92" s="12">
        <f t="shared" si="40"/>
        <v>0</v>
      </c>
      <c r="H92" s="12">
        <f t="shared" si="40"/>
        <v>0</v>
      </c>
      <c r="I92" s="59">
        <f t="shared" si="40"/>
        <v>0</v>
      </c>
      <c r="K92" s="12">
        <f t="shared" si="40"/>
        <v>0</v>
      </c>
      <c r="L92" s="12">
        <f t="shared" si="40"/>
        <v>0</v>
      </c>
      <c r="M92" s="59">
        <f t="shared" si="40"/>
        <v>0</v>
      </c>
      <c r="O92" s="12">
        <f t="shared" si="40"/>
        <v>0</v>
      </c>
      <c r="P92" s="12">
        <f t="shared" si="40"/>
        <v>0</v>
      </c>
      <c r="Q92" s="59">
        <f t="shared" si="40"/>
        <v>0</v>
      </c>
      <c r="S92" s="12">
        <f t="shared" si="40"/>
        <v>0</v>
      </c>
      <c r="T92" s="12">
        <f t="shared" si="40"/>
        <v>0</v>
      </c>
      <c r="U92" s="59">
        <f t="shared" si="40"/>
        <v>0</v>
      </c>
      <c r="V92" s="56"/>
      <c r="X92" s="12">
        <f t="shared" si="41"/>
        <v>0</v>
      </c>
      <c r="Y92" s="12">
        <f t="shared" si="41"/>
        <v>0</v>
      </c>
      <c r="Z92" s="59">
        <f t="shared" si="41"/>
        <v>0</v>
      </c>
      <c r="AB92" s="12">
        <f t="shared" si="41"/>
        <v>0</v>
      </c>
      <c r="AC92" s="12">
        <f t="shared" si="41"/>
        <v>0</v>
      </c>
      <c r="AD92" s="59">
        <f t="shared" si="41"/>
        <v>0</v>
      </c>
      <c r="AG92" s="12">
        <f t="shared" si="42"/>
        <v>0</v>
      </c>
      <c r="AH92" s="12">
        <f t="shared" si="42"/>
        <v>0</v>
      </c>
      <c r="AI92" s="59">
        <f t="shared" si="42"/>
        <v>0</v>
      </c>
      <c r="AK92" s="12">
        <f t="shared" si="42"/>
        <v>0</v>
      </c>
      <c r="AL92" s="12">
        <f t="shared" si="42"/>
        <v>0</v>
      </c>
      <c r="AM92" s="59">
        <f t="shared" si="42"/>
        <v>0</v>
      </c>
      <c r="AN92" s="56"/>
      <c r="AP92" s="12">
        <f t="shared" si="43"/>
        <v>0</v>
      </c>
      <c r="AQ92" s="12">
        <f t="shared" si="43"/>
        <v>0</v>
      </c>
      <c r="AR92" s="59">
        <f t="shared" si="43"/>
        <v>0</v>
      </c>
      <c r="AT92" s="12">
        <f t="shared" si="43"/>
        <v>0</v>
      </c>
      <c r="AU92" s="12">
        <f t="shared" si="43"/>
        <v>0</v>
      </c>
      <c r="AV92" s="59">
        <f t="shared" si="43"/>
        <v>0</v>
      </c>
    </row>
    <row r="93" spans="1:49" x14ac:dyDescent="0.2">
      <c r="A93" s="11"/>
      <c r="B93" s="94"/>
      <c r="C93" s="11"/>
      <c r="D93" s="11"/>
      <c r="E93" s="96" t="s">
        <v>40</v>
      </c>
      <c r="F93" s="27" t="s">
        <v>38</v>
      </c>
      <c r="G93" s="12">
        <f t="shared" si="40"/>
        <v>0</v>
      </c>
      <c r="H93" s="12">
        <f t="shared" si="40"/>
        <v>0</v>
      </c>
      <c r="I93" s="59">
        <f t="shared" si="40"/>
        <v>0</v>
      </c>
      <c r="K93" s="12">
        <f t="shared" si="40"/>
        <v>0</v>
      </c>
      <c r="L93" s="12">
        <f t="shared" si="40"/>
        <v>0</v>
      </c>
      <c r="M93" s="59">
        <f t="shared" si="40"/>
        <v>0</v>
      </c>
      <c r="O93" s="12">
        <f t="shared" si="40"/>
        <v>0</v>
      </c>
      <c r="P93" s="12">
        <f t="shared" si="40"/>
        <v>0</v>
      </c>
      <c r="Q93" s="59">
        <f t="shared" si="40"/>
        <v>0</v>
      </c>
      <c r="S93" s="12">
        <f t="shared" si="40"/>
        <v>0</v>
      </c>
      <c r="T93" s="12">
        <f t="shared" si="40"/>
        <v>0</v>
      </c>
      <c r="U93" s="59">
        <f t="shared" si="40"/>
        <v>0</v>
      </c>
      <c r="V93" s="56"/>
      <c r="X93" s="12">
        <f t="shared" si="41"/>
        <v>0</v>
      </c>
      <c r="Y93" s="12">
        <f t="shared" si="41"/>
        <v>0</v>
      </c>
      <c r="Z93" s="59">
        <f t="shared" si="41"/>
        <v>0</v>
      </c>
      <c r="AB93" s="12">
        <f t="shared" si="41"/>
        <v>0</v>
      </c>
      <c r="AC93" s="12">
        <f t="shared" si="41"/>
        <v>0</v>
      </c>
      <c r="AD93" s="59">
        <f t="shared" si="41"/>
        <v>0</v>
      </c>
      <c r="AG93" s="12">
        <f t="shared" si="42"/>
        <v>0</v>
      </c>
      <c r="AH93" s="12">
        <f t="shared" si="42"/>
        <v>0</v>
      </c>
      <c r="AI93" s="59">
        <f t="shared" si="42"/>
        <v>0</v>
      </c>
      <c r="AK93" s="12">
        <f t="shared" si="42"/>
        <v>0</v>
      </c>
      <c r="AL93" s="12">
        <f t="shared" si="42"/>
        <v>0</v>
      </c>
      <c r="AM93" s="59">
        <f t="shared" si="42"/>
        <v>0</v>
      </c>
      <c r="AN93" s="56"/>
      <c r="AP93" s="12">
        <f t="shared" si="43"/>
        <v>0</v>
      </c>
      <c r="AQ93" s="12">
        <f t="shared" si="43"/>
        <v>0</v>
      </c>
      <c r="AR93" s="59">
        <f t="shared" si="43"/>
        <v>0</v>
      </c>
      <c r="AT93" s="12">
        <f t="shared" si="43"/>
        <v>0</v>
      </c>
      <c r="AU93" s="12">
        <f t="shared" si="43"/>
        <v>0</v>
      </c>
      <c r="AV93" s="59">
        <f t="shared" si="43"/>
        <v>0</v>
      </c>
    </row>
    <row r="94" spans="1:49" x14ac:dyDescent="0.2">
      <c r="A94" s="11"/>
      <c r="B94" s="94"/>
      <c r="C94" s="11"/>
      <c r="D94" s="11"/>
      <c r="E94" s="58" t="s">
        <v>27</v>
      </c>
      <c r="F94" s="27" t="s">
        <v>17</v>
      </c>
      <c r="G94" s="12">
        <f t="shared" si="40"/>
        <v>0</v>
      </c>
      <c r="H94" s="12">
        <f t="shared" si="40"/>
        <v>0</v>
      </c>
      <c r="I94" s="59">
        <f t="shared" si="40"/>
        <v>0</v>
      </c>
      <c r="K94" s="12">
        <f t="shared" si="40"/>
        <v>0</v>
      </c>
      <c r="L94" s="12">
        <f t="shared" si="40"/>
        <v>0</v>
      </c>
      <c r="M94" s="59">
        <f t="shared" si="40"/>
        <v>0</v>
      </c>
      <c r="O94" s="12">
        <f t="shared" si="40"/>
        <v>0</v>
      </c>
      <c r="P94" s="12">
        <f t="shared" si="40"/>
        <v>0</v>
      </c>
      <c r="Q94" s="59">
        <f t="shared" si="40"/>
        <v>0</v>
      </c>
      <c r="S94" s="12">
        <f t="shared" si="40"/>
        <v>0</v>
      </c>
      <c r="T94" s="12">
        <f t="shared" si="40"/>
        <v>0</v>
      </c>
      <c r="U94" s="59">
        <f t="shared" si="40"/>
        <v>0</v>
      </c>
      <c r="V94" s="56"/>
      <c r="X94" s="12">
        <f t="shared" si="41"/>
        <v>0</v>
      </c>
      <c r="Y94" s="12">
        <f t="shared" si="41"/>
        <v>0</v>
      </c>
      <c r="Z94" s="59">
        <f t="shared" si="41"/>
        <v>0</v>
      </c>
      <c r="AB94" s="12">
        <f t="shared" si="41"/>
        <v>0</v>
      </c>
      <c r="AC94" s="12">
        <f t="shared" si="41"/>
        <v>0</v>
      </c>
      <c r="AD94" s="59">
        <f t="shared" si="41"/>
        <v>0</v>
      </c>
      <c r="AG94" s="12">
        <f t="shared" si="42"/>
        <v>0</v>
      </c>
      <c r="AH94" s="12">
        <f t="shared" si="42"/>
        <v>0</v>
      </c>
      <c r="AI94" s="59">
        <f t="shared" si="42"/>
        <v>0</v>
      </c>
      <c r="AK94" s="12">
        <f t="shared" si="42"/>
        <v>0</v>
      </c>
      <c r="AL94" s="12">
        <f t="shared" si="42"/>
        <v>0</v>
      </c>
      <c r="AM94" s="59">
        <f t="shared" si="42"/>
        <v>0</v>
      </c>
      <c r="AN94" s="56"/>
      <c r="AP94" s="12">
        <f t="shared" si="43"/>
        <v>0</v>
      </c>
      <c r="AQ94" s="12">
        <f t="shared" si="43"/>
        <v>0</v>
      </c>
      <c r="AR94" s="59">
        <f t="shared" si="43"/>
        <v>0</v>
      </c>
      <c r="AT94" s="12">
        <f t="shared" si="43"/>
        <v>0</v>
      </c>
      <c r="AU94" s="12">
        <f t="shared" si="43"/>
        <v>0</v>
      </c>
      <c r="AV94" s="59">
        <f t="shared" si="43"/>
        <v>0</v>
      </c>
    </row>
    <row r="95" spans="1:49" x14ac:dyDescent="0.2">
      <c r="A95" s="21"/>
      <c r="B95" s="94"/>
      <c r="C95" s="11"/>
      <c r="D95" s="11"/>
      <c r="E95" s="58" t="s">
        <v>30</v>
      </c>
      <c r="F95" s="27" t="s">
        <v>18</v>
      </c>
      <c r="G95" s="12">
        <f t="shared" si="40"/>
        <v>0</v>
      </c>
      <c r="H95" s="12">
        <f t="shared" si="40"/>
        <v>0</v>
      </c>
      <c r="I95" s="59">
        <f t="shared" si="40"/>
        <v>0</v>
      </c>
      <c r="K95" s="12">
        <f t="shared" si="40"/>
        <v>0</v>
      </c>
      <c r="L95" s="12">
        <f t="shared" si="40"/>
        <v>0</v>
      </c>
      <c r="M95" s="59">
        <f t="shared" si="40"/>
        <v>0</v>
      </c>
      <c r="O95" s="12">
        <f t="shared" si="40"/>
        <v>0</v>
      </c>
      <c r="P95" s="12">
        <f t="shared" si="40"/>
        <v>0</v>
      </c>
      <c r="Q95" s="59">
        <f t="shared" si="40"/>
        <v>0</v>
      </c>
      <c r="S95" s="12">
        <f t="shared" si="40"/>
        <v>0</v>
      </c>
      <c r="T95" s="12">
        <f t="shared" si="40"/>
        <v>0</v>
      </c>
      <c r="U95" s="59">
        <f t="shared" si="40"/>
        <v>0</v>
      </c>
      <c r="V95" s="56"/>
      <c r="X95" s="12">
        <f t="shared" si="41"/>
        <v>0</v>
      </c>
      <c r="Y95" s="12">
        <f t="shared" si="41"/>
        <v>0</v>
      </c>
      <c r="Z95" s="59">
        <f t="shared" si="41"/>
        <v>0</v>
      </c>
      <c r="AB95" s="12">
        <f t="shared" si="41"/>
        <v>0</v>
      </c>
      <c r="AC95" s="12">
        <f t="shared" si="41"/>
        <v>0</v>
      </c>
      <c r="AD95" s="59">
        <f t="shared" si="41"/>
        <v>0</v>
      </c>
      <c r="AG95" s="12">
        <f t="shared" si="42"/>
        <v>0</v>
      </c>
      <c r="AH95" s="12">
        <f t="shared" si="42"/>
        <v>0</v>
      </c>
      <c r="AI95" s="59">
        <f t="shared" si="42"/>
        <v>0</v>
      </c>
      <c r="AK95" s="12">
        <f t="shared" si="42"/>
        <v>0</v>
      </c>
      <c r="AL95" s="12">
        <f t="shared" si="42"/>
        <v>0</v>
      </c>
      <c r="AM95" s="59">
        <f t="shared" si="42"/>
        <v>0</v>
      </c>
      <c r="AN95" s="56"/>
      <c r="AP95" s="12">
        <f t="shared" si="43"/>
        <v>0</v>
      </c>
      <c r="AQ95" s="12">
        <f t="shared" si="43"/>
        <v>0</v>
      </c>
      <c r="AR95" s="59">
        <f t="shared" si="43"/>
        <v>0</v>
      </c>
      <c r="AT95" s="12">
        <f t="shared" si="43"/>
        <v>0</v>
      </c>
      <c r="AU95" s="12">
        <f t="shared" si="43"/>
        <v>0</v>
      </c>
      <c r="AV95" s="59">
        <f t="shared" si="43"/>
        <v>0</v>
      </c>
    </row>
    <row r="96" spans="1:49" x14ac:dyDescent="0.2">
      <c r="A96" s="21"/>
      <c r="B96" s="94"/>
      <c r="C96" s="75"/>
      <c r="D96" s="21"/>
      <c r="E96" s="58" t="s">
        <v>28</v>
      </c>
      <c r="F96" s="27" t="s">
        <v>8</v>
      </c>
      <c r="G96" s="12">
        <f t="shared" si="40"/>
        <v>0</v>
      </c>
      <c r="H96" s="12">
        <f t="shared" si="40"/>
        <v>0</v>
      </c>
      <c r="I96" s="59">
        <f t="shared" si="40"/>
        <v>0</v>
      </c>
      <c r="K96" s="12">
        <f t="shared" si="40"/>
        <v>0</v>
      </c>
      <c r="L96" s="12">
        <f t="shared" si="40"/>
        <v>0</v>
      </c>
      <c r="M96" s="59">
        <f t="shared" si="40"/>
        <v>0</v>
      </c>
      <c r="O96" s="12">
        <f t="shared" si="40"/>
        <v>0</v>
      </c>
      <c r="P96" s="12">
        <f t="shared" si="40"/>
        <v>0</v>
      </c>
      <c r="Q96" s="59">
        <f t="shared" si="40"/>
        <v>0</v>
      </c>
      <c r="S96" s="12">
        <f t="shared" si="40"/>
        <v>0</v>
      </c>
      <c r="T96" s="12">
        <f t="shared" si="40"/>
        <v>0</v>
      </c>
      <c r="U96" s="59">
        <f t="shared" si="40"/>
        <v>0</v>
      </c>
      <c r="V96" s="56"/>
      <c r="X96" s="12">
        <f t="shared" si="41"/>
        <v>0</v>
      </c>
      <c r="Y96" s="12">
        <f t="shared" si="41"/>
        <v>0</v>
      </c>
      <c r="Z96" s="59">
        <f t="shared" si="41"/>
        <v>0</v>
      </c>
      <c r="AB96" s="12">
        <f t="shared" si="41"/>
        <v>0</v>
      </c>
      <c r="AC96" s="12">
        <f t="shared" si="41"/>
        <v>0</v>
      </c>
      <c r="AD96" s="59">
        <f t="shared" si="41"/>
        <v>0</v>
      </c>
      <c r="AG96" s="12">
        <f t="shared" si="42"/>
        <v>0</v>
      </c>
      <c r="AH96" s="12">
        <f t="shared" si="42"/>
        <v>0</v>
      </c>
      <c r="AI96" s="59">
        <f t="shared" si="42"/>
        <v>0</v>
      </c>
      <c r="AK96" s="12">
        <f t="shared" si="42"/>
        <v>0</v>
      </c>
      <c r="AL96" s="12">
        <f t="shared" si="42"/>
        <v>0</v>
      </c>
      <c r="AM96" s="59">
        <f t="shared" si="42"/>
        <v>0</v>
      </c>
      <c r="AN96" s="56"/>
      <c r="AP96" s="12">
        <f t="shared" si="43"/>
        <v>0</v>
      </c>
      <c r="AQ96" s="12">
        <f t="shared" si="43"/>
        <v>0</v>
      </c>
      <c r="AR96" s="59">
        <f t="shared" si="43"/>
        <v>0</v>
      </c>
      <c r="AT96" s="12">
        <f t="shared" si="43"/>
        <v>0</v>
      </c>
      <c r="AU96" s="12">
        <f t="shared" si="43"/>
        <v>0</v>
      </c>
      <c r="AV96" s="59">
        <f t="shared" si="43"/>
        <v>0</v>
      </c>
    </row>
    <row r="97" spans="1:49" x14ac:dyDescent="0.2">
      <c r="A97" s="6"/>
      <c r="B97" s="6"/>
      <c r="C97" s="11"/>
      <c r="D97" s="11"/>
      <c r="E97" s="58" t="s">
        <v>31</v>
      </c>
      <c r="F97" s="27" t="s">
        <v>14</v>
      </c>
      <c r="G97" s="12">
        <f t="shared" si="40"/>
        <v>0</v>
      </c>
      <c r="H97" s="12">
        <f t="shared" si="40"/>
        <v>0</v>
      </c>
      <c r="I97" s="59">
        <f t="shared" si="40"/>
        <v>0</v>
      </c>
      <c r="K97" s="12">
        <f t="shared" si="40"/>
        <v>0</v>
      </c>
      <c r="L97" s="12">
        <f t="shared" si="40"/>
        <v>0</v>
      </c>
      <c r="M97" s="59">
        <f t="shared" si="40"/>
        <v>0</v>
      </c>
      <c r="O97" s="12">
        <f t="shared" si="40"/>
        <v>0</v>
      </c>
      <c r="P97" s="12">
        <f t="shared" si="40"/>
        <v>0</v>
      </c>
      <c r="Q97" s="59">
        <f t="shared" si="40"/>
        <v>0</v>
      </c>
      <c r="S97" s="12">
        <f t="shared" si="40"/>
        <v>0</v>
      </c>
      <c r="T97" s="12">
        <f t="shared" si="40"/>
        <v>0</v>
      </c>
      <c r="U97" s="59">
        <f t="shared" si="40"/>
        <v>0</v>
      </c>
      <c r="V97" s="56"/>
      <c r="X97" s="12">
        <f t="shared" si="41"/>
        <v>0</v>
      </c>
      <c r="Y97" s="12">
        <f t="shared" si="41"/>
        <v>0</v>
      </c>
      <c r="Z97" s="59">
        <f t="shared" si="41"/>
        <v>0</v>
      </c>
      <c r="AB97" s="12">
        <f t="shared" si="41"/>
        <v>0</v>
      </c>
      <c r="AC97" s="12">
        <f t="shared" si="41"/>
        <v>0</v>
      </c>
      <c r="AD97" s="59">
        <f t="shared" si="41"/>
        <v>0</v>
      </c>
      <c r="AG97" s="12">
        <f t="shared" si="42"/>
        <v>0</v>
      </c>
      <c r="AH97" s="12">
        <f t="shared" si="42"/>
        <v>0</v>
      </c>
      <c r="AI97" s="59">
        <f t="shared" si="42"/>
        <v>0</v>
      </c>
      <c r="AK97" s="12">
        <f t="shared" si="42"/>
        <v>0</v>
      </c>
      <c r="AL97" s="12">
        <f t="shared" si="42"/>
        <v>0</v>
      </c>
      <c r="AM97" s="59">
        <f t="shared" si="42"/>
        <v>0</v>
      </c>
      <c r="AN97" s="56"/>
      <c r="AP97" s="12">
        <f t="shared" si="43"/>
        <v>0</v>
      </c>
      <c r="AQ97" s="12">
        <f t="shared" si="43"/>
        <v>0</v>
      </c>
      <c r="AR97" s="59">
        <f t="shared" si="43"/>
        <v>0</v>
      </c>
      <c r="AT97" s="12">
        <f t="shared" si="43"/>
        <v>0</v>
      </c>
      <c r="AU97" s="12">
        <f t="shared" si="43"/>
        <v>0</v>
      </c>
      <c r="AV97" s="59">
        <f t="shared" si="43"/>
        <v>0</v>
      </c>
    </row>
    <row r="98" spans="1:49" x14ac:dyDescent="0.2">
      <c r="E98" s="58" t="s">
        <v>29</v>
      </c>
      <c r="F98" s="27" t="s">
        <v>13</v>
      </c>
      <c r="G98" s="12">
        <f t="shared" si="40"/>
        <v>0</v>
      </c>
      <c r="H98" s="12">
        <f t="shared" si="40"/>
        <v>0</v>
      </c>
      <c r="I98" s="59">
        <f t="shared" si="40"/>
        <v>0</v>
      </c>
      <c r="K98" s="12">
        <f t="shared" si="40"/>
        <v>0</v>
      </c>
      <c r="L98" s="12">
        <f t="shared" si="40"/>
        <v>0</v>
      </c>
      <c r="M98" s="59">
        <f t="shared" si="40"/>
        <v>0</v>
      </c>
      <c r="O98" s="12">
        <f t="shared" si="40"/>
        <v>0</v>
      </c>
      <c r="P98" s="12">
        <f t="shared" si="40"/>
        <v>0</v>
      </c>
      <c r="Q98" s="59">
        <f t="shared" si="40"/>
        <v>0</v>
      </c>
      <c r="S98" s="12">
        <f t="shared" si="40"/>
        <v>0</v>
      </c>
      <c r="T98" s="12">
        <f t="shared" si="40"/>
        <v>0</v>
      </c>
      <c r="U98" s="59">
        <f t="shared" si="40"/>
        <v>0</v>
      </c>
      <c r="V98" s="56"/>
      <c r="X98" s="12">
        <f t="shared" si="41"/>
        <v>0</v>
      </c>
      <c r="Y98" s="12">
        <f t="shared" si="41"/>
        <v>0</v>
      </c>
      <c r="Z98" s="59">
        <f t="shared" si="41"/>
        <v>0</v>
      </c>
      <c r="AB98" s="12">
        <f t="shared" si="41"/>
        <v>0</v>
      </c>
      <c r="AC98" s="12">
        <f t="shared" si="41"/>
        <v>0</v>
      </c>
      <c r="AD98" s="59">
        <f t="shared" si="41"/>
        <v>0</v>
      </c>
      <c r="AG98" s="12">
        <f t="shared" si="42"/>
        <v>0</v>
      </c>
      <c r="AH98" s="12">
        <f t="shared" si="42"/>
        <v>0</v>
      </c>
      <c r="AI98" s="59">
        <f t="shared" si="42"/>
        <v>0</v>
      </c>
      <c r="AK98" s="12">
        <f t="shared" si="42"/>
        <v>0</v>
      </c>
      <c r="AL98" s="12">
        <f t="shared" si="42"/>
        <v>0</v>
      </c>
      <c r="AM98" s="59">
        <f t="shared" si="42"/>
        <v>0</v>
      </c>
      <c r="AN98" s="56"/>
      <c r="AP98" s="12">
        <f t="shared" si="43"/>
        <v>0</v>
      </c>
      <c r="AQ98" s="12">
        <f t="shared" si="43"/>
        <v>0</v>
      </c>
      <c r="AR98" s="59">
        <f t="shared" si="43"/>
        <v>0</v>
      </c>
      <c r="AT98" s="12">
        <f t="shared" si="43"/>
        <v>0</v>
      </c>
      <c r="AU98" s="12">
        <f t="shared" si="43"/>
        <v>0</v>
      </c>
      <c r="AV98" s="59">
        <f t="shared" si="43"/>
        <v>0</v>
      </c>
    </row>
    <row r="99" spans="1:49" x14ac:dyDescent="0.2">
      <c r="E99" s="58" t="s">
        <v>12</v>
      </c>
      <c r="F99" s="27" t="s">
        <v>19</v>
      </c>
      <c r="G99" s="12">
        <f t="shared" si="40"/>
        <v>0</v>
      </c>
      <c r="H99" s="12">
        <f t="shared" si="40"/>
        <v>0</v>
      </c>
      <c r="I99" s="59">
        <f t="shared" si="40"/>
        <v>0</v>
      </c>
      <c r="K99" s="12">
        <f t="shared" si="40"/>
        <v>0</v>
      </c>
      <c r="L99" s="12">
        <f t="shared" si="40"/>
        <v>0</v>
      </c>
      <c r="M99" s="59">
        <f>SUMIF($F$75:$F$86,$F99,M$75:M$86)</f>
        <v>0</v>
      </c>
      <c r="O99" s="12">
        <f t="shared" si="40"/>
        <v>0</v>
      </c>
      <c r="P99" s="12">
        <f t="shared" si="40"/>
        <v>0</v>
      </c>
      <c r="Q99" s="59">
        <f t="shared" si="40"/>
        <v>0</v>
      </c>
      <c r="S99" s="12">
        <f t="shared" si="40"/>
        <v>0</v>
      </c>
      <c r="T99" s="12">
        <f t="shared" si="40"/>
        <v>0</v>
      </c>
      <c r="U99" s="59">
        <f t="shared" si="40"/>
        <v>0</v>
      </c>
      <c r="V99" s="56"/>
      <c r="X99" s="12">
        <f t="shared" si="41"/>
        <v>0</v>
      </c>
      <c r="Y99" s="12">
        <f t="shared" si="41"/>
        <v>0</v>
      </c>
      <c r="Z99" s="59">
        <f t="shared" si="41"/>
        <v>0</v>
      </c>
      <c r="AB99" s="12">
        <f t="shared" si="41"/>
        <v>0</v>
      </c>
      <c r="AC99" s="12">
        <f t="shared" si="41"/>
        <v>0</v>
      </c>
      <c r="AD99" s="59">
        <f>SUMIF($F$75:$F$86,$F99,AD$75:AD$86)</f>
        <v>0</v>
      </c>
      <c r="AG99" s="12">
        <f t="shared" si="42"/>
        <v>0</v>
      </c>
      <c r="AH99" s="12">
        <f t="shared" si="42"/>
        <v>0</v>
      </c>
      <c r="AI99" s="59">
        <f t="shared" si="42"/>
        <v>0</v>
      </c>
      <c r="AK99" s="12">
        <f t="shared" si="42"/>
        <v>0</v>
      </c>
      <c r="AL99" s="12">
        <f t="shared" si="42"/>
        <v>0</v>
      </c>
      <c r="AM99" s="59">
        <f>SUMIF($F$75:$F$86,$F99,AM$75:AM$86)</f>
        <v>0</v>
      </c>
      <c r="AN99" s="56"/>
      <c r="AP99" s="12">
        <f t="shared" si="43"/>
        <v>0</v>
      </c>
      <c r="AQ99" s="12">
        <f t="shared" si="43"/>
        <v>0</v>
      </c>
      <c r="AR99" s="59">
        <f t="shared" si="43"/>
        <v>0</v>
      </c>
      <c r="AT99" s="12">
        <f t="shared" si="43"/>
        <v>0</v>
      </c>
      <c r="AU99" s="12">
        <f t="shared" si="43"/>
        <v>0</v>
      </c>
      <c r="AV99" s="59">
        <f>SUMIF($F$75:$F$86,$F99,AV$75:AV$86)</f>
        <v>0</v>
      </c>
    </row>
    <row r="102" spans="1:49" s="9" customFormat="1" ht="12" customHeight="1" x14ac:dyDescent="0.2">
      <c r="A102" s="162" t="s">
        <v>46</v>
      </c>
      <c r="B102" s="163"/>
      <c r="C102" s="163"/>
      <c r="D102" s="163"/>
      <c r="E102" s="163"/>
      <c r="F102" s="40"/>
      <c r="G102" s="79"/>
      <c r="H102" s="79"/>
      <c r="I102" s="80"/>
      <c r="J102" s="101"/>
      <c r="K102" s="81"/>
      <c r="L102" s="79"/>
      <c r="M102" s="84"/>
      <c r="N102" s="101"/>
      <c r="O102" s="98"/>
      <c r="P102" s="98"/>
      <c r="Q102" s="99"/>
      <c r="R102" s="101"/>
      <c r="S102" s="98"/>
      <c r="T102" s="98"/>
      <c r="U102" s="99"/>
      <c r="V102" s="99"/>
      <c r="W102" s="101"/>
      <c r="X102" s="98"/>
      <c r="Y102" s="98"/>
      <c r="Z102" s="99"/>
      <c r="AA102" s="101"/>
      <c r="AB102" s="98"/>
      <c r="AC102" s="98"/>
      <c r="AD102" s="99"/>
      <c r="AE102" s="100"/>
      <c r="AF102" s="101"/>
      <c r="AG102" s="98"/>
      <c r="AH102" s="98"/>
      <c r="AI102" s="99"/>
      <c r="AJ102" s="101"/>
      <c r="AK102" s="98"/>
      <c r="AL102" s="98"/>
      <c r="AM102" s="99"/>
      <c r="AN102" s="99"/>
      <c r="AO102" s="101"/>
      <c r="AP102" s="98"/>
      <c r="AQ102" s="98"/>
      <c r="AR102" s="99"/>
      <c r="AS102" s="101"/>
      <c r="AT102" s="98"/>
      <c r="AU102" s="98"/>
      <c r="AV102" s="99"/>
      <c r="AW102" s="100"/>
    </row>
    <row r="103" spans="1:49" ht="3.75" customHeight="1" x14ac:dyDescent="0.2">
      <c r="A103" s="113"/>
      <c r="B103" s="113"/>
      <c r="C103" s="114"/>
      <c r="D103" s="113"/>
      <c r="E103" s="114"/>
      <c r="F103" s="113"/>
      <c r="G103" s="115"/>
      <c r="H103" s="115"/>
      <c r="I103" s="116"/>
      <c r="K103" s="115"/>
      <c r="L103" s="115"/>
      <c r="M103" s="117"/>
      <c r="O103" s="115"/>
      <c r="P103" s="115"/>
      <c r="Q103" s="116"/>
      <c r="S103" s="115"/>
      <c r="T103" s="115"/>
      <c r="U103" s="116"/>
      <c r="V103" s="116"/>
      <c r="X103" s="115"/>
      <c r="Y103" s="115"/>
      <c r="Z103" s="116"/>
      <c r="AB103" s="115"/>
      <c r="AC103" s="115"/>
      <c r="AD103" s="116"/>
      <c r="AE103" s="114"/>
      <c r="AG103" s="115"/>
      <c r="AH103" s="115"/>
      <c r="AI103" s="116"/>
      <c r="AK103" s="115"/>
      <c r="AL103" s="115"/>
      <c r="AM103" s="116"/>
      <c r="AN103" s="116"/>
      <c r="AP103" s="115"/>
      <c r="AQ103" s="115"/>
      <c r="AR103" s="116"/>
      <c r="AT103" s="115"/>
      <c r="AU103" s="115"/>
      <c r="AV103" s="116"/>
      <c r="AW103" s="114"/>
    </row>
    <row r="104" spans="1:49" x14ac:dyDescent="0.2">
      <c r="A104" s="49"/>
      <c r="B104" s="49"/>
      <c r="C104" s="49"/>
      <c r="D104" s="50"/>
      <c r="E104" s="47"/>
      <c r="F104" s="50"/>
      <c r="G104" s="52"/>
      <c r="H104" s="52"/>
      <c r="I104" s="53"/>
      <c r="J104" s="15"/>
      <c r="K104" s="52"/>
      <c r="L104" s="52"/>
      <c r="M104" s="82"/>
      <c r="N104" s="15"/>
      <c r="O104" s="54"/>
      <c r="P104" s="54"/>
      <c r="Q104" s="55"/>
      <c r="R104" s="15"/>
      <c r="S104" s="54"/>
      <c r="T104" s="54"/>
      <c r="U104" s="55"/>
      <c r="V104" s="55"/>
      <c r="W104" s="15"/>
      <c r="X104" s="54"/>
      <c r="Y104" s="54"/>
      <c r="Z104" s="55"/>
      <c r="AA104" s="15"/>
      <c r="AB104" s="54"/>
      <c r="AC104" s="54"/>
      <c r="AD104" s="55"/>
      <c r="AE104" s="3"/>
      <c r="AF104" s="15"/>
      <c r="AG104" s="54"/>
      <c r="AH104" s="54"/>
      <c r="AI104" s="55"/>
      <c r="AJ104" s="15"/>
      <c r="AK104" s="54"/>
      <c r="AL104" s="54"/>
      <c r="AM104" s="55"/>
      <c r="AN104" s="55"/>
      <c r="AO104" s="15"/>
      <c r="AP104" s="54"/>
      <c r="AQ104" s="54"/>
      <c r="AR104" s="55"/>
      <c r="AS104" s="15"/>
      <c r="AT104" s="54"/>
      <c r="AU104" s="54"/>
      <c r="AV104" s="55"/>
      <c r="AW104" s="3"/>
    </row>
    <row r="105" spans="1:49" x14ac:dyDescent="0.2">
      <c r="A105" s="49"/>
      <c r="B105" s="49"/>
      <c r="C105" s="49"/>
      <c r="D105" s="50"/>
      <c r="E105" s="47"/>
      <c r="F105" s="50"/>
      <c r="G105" s="52"/>
      <c r="H105" s="52"/>
      <c r="I105" s="53"/>
      <c r="J105" s="15"/>
      <c r="K105" s="52"/>
      <c r="L105" s="52"/>
      <c r="M105" s="82"/>
      <c r="N105" s="15"/>
      <c r="O105" s="54"/>
      <c r="P105" s="54"/>
      <c r="Q105" s="55"/>
      <c r="R105" s="15"/>
      <c r="S105" s="54"/>
      <c r="T105" s="54"/>
      <c r="U105" s="55"/>
      <c r="V105" s="55"/>
      <c r="W105" s="15"/>
      <c r="X105" s="54"/>
      <c r="Y105" s="54"/>
      <c r="Z105" s="55"/>
      <c r="AA105" s="15"/>
      <c r="AB105" s="54"/>
      <c r="AC105" s="54"/>
      <c r="AD105" s="55"/>
      <c r="AE105" s="3"/>
      <c r="AF105" s="15"/>
      <c r="AG105" s="54"/>
      <c r="AH105" s="54"/>
      <c r="AI105" s="55"/>
      <c r="AJ105" s="15"/>
      <c r="AK105" s="54"/>
      <c r="AL105" s="54"/>
      <c r="AM105" s="55"/>
      <c r="AN105" s="55"/>
      <c r="AO105" s="15"/>
      <c r="AP105" s="54"/>
      <c r="AQ105" s="54"/>
      <c r="AR105" s="55"/>
      <c r="AS105" s="15"/>
      <c r="AT105" s="54"/>
      <c r="AU105" s="54"/>
      <c r="AV105" s="55"/>
      <c r="AW105" s="3"/>
    </row>
    <row r="106" spans="1:49" x14ac:dyDescent="0.2">
      <c r="A106" s="50"/>
      <c r="B106" s="49"/>
      <c r="C106" s="49"/>
      <c r="D106" s="50"/>
      <c r="E106" s="3"/>
      <c r="F106" s="49"/>
      <c r="G106" s="54"/>
      <c r="H106" s="54"/>
      <c r="I106" s="55"/>
      <c r="J106" s="15"/>
      <c r="K106" s="54"/>
      <c r="L106" s="54"/>
      <c r="M106" s="83"/>
      <c r="N106" s="15"/>
      <c r="O106" s="52"/>
      <c r="P106" s="52"/>
      <c r="Q106" s="53"/>
      <c r="R106" s="15"/>
      <c r="S106" s="52"/>
      <c r="T106" s="52"/>
      <c r="U106" s="53"/>
      <c r="V106" s="3"/>
      <c r="W106" s="15"/>
      <c r="X106" s="52"/>
      <c r="Y106" s="52"/>
      <c r="Z106" s="53"/>
      <c r="AA106" s="15"/>
      <c r="AB106" s="52"/>
      <c r="AC106" s="52"/>
      <c r="AD106" s="53"/>
      <c r="AE106" s="47"/>
      <c r="AF106" s="15"/>
      <c r="AG106" s="52"/>
      <c r="AH106" s="52"/>
      <c r="AI106" s="53"/>
      <c r="AJ106" s="15"/>
      <c r="AK106" s="52"/>
      <c r="AL106" s="52"/>
      <c r="AM106" s="53"/>
      <c r="AN106" s="53"/>
      <c r="AO106" s="15"/>
      <c r="AP106" s="52"/>
      <c r="AQ106" s="52"/>
      <c r="AR106" s="53"/>
      <c r="AS106" s="15"/>
      <c r="AT106" s="52"/>
      <c r="AU106" s="52"/>
      <c r="AV106" s="53"/>
      <c r="AW106" s="47"/>
    </row>
    <row r="107" spans="1:49" x14ac:dyDescent="0.2">
      <c r="A107" s="50"/>
      <c r="B107" s="49"/>
      <c r="C107" s="49"/>
      <c r="D107" s="49"/>
      <c r="E107" s="3"/>
      <c r="F107" s="49"/>
      <c r="G107" s="54"/>
      <c r="H107" s="54"/>
      <c r="I107" s="55"/>
      <c r="J107" s="15"/>
      <c r="K107" s="54"/>
      <c r="L107" s="54"/>
      <c r="M107" s="83"/>
      <c r="N107" s="15"/>
      <c r="O107" s="52"/>
      <c r="P107" s="52"/>
      <c r="Q107" s="53"/>
      <c r="R107" s="15"/>
      <c r="S107" s="52"/>
      <c r="T107" s="52"/>
      <c r="U107" s="53"/>
      <c r="V107" s="3"/>
      <c r="W107" s="15"/>
      <c r="X107" s="52"/>
      <c r="Y107" s="52"/>
      <c r="Z107" s="53"/>
      <c r="AA107" s="15"/>
      <c r="AB107" s="52"/>
      <c r="AC107" s="52"/>
      <c r="AD107" s="53"/>
      <c r="AE107" s="47"/>
      <c r="AF107" s="15"/>
      <c r="AG107" s="52"/>
      <c r="AH107" s="52"/>
      <c r="AI107" s="53"/>
      <c r="AJ107" s="15"/>
      <c r="AK107" s="52"/>
      <c r="AL107" s="52"/>
      <c r="AM107" s="53"/>
      <c r="AN107" s="53"/>
      <c r="AO107" s="15"/>
      <c r="AP107" s="52"/>
      <c r="AQ107" s="52"/>
      <c r="AR107" s="53"/>
      <c r="AS107" s="15"/>
      <c r="AT107" s="52"/>
      <c r="AU107" s="52"/>
      <c r="AV107" s="53"/>
      <c r="AW107" s="47"/>
    </row>
    <row r="108" spans="1:49" x14ac:dyDescent="0.2">
      <c r="A108" s="50"/>
      <c r="B108" s="49"/>
      <c r="C108" s="49"/>
      <c r="D108" s="49"/>
      <c r="E108" s="3"/>
      <c r="F108" s="73"/>
      <c r="G108" s="54"/>
      <c r="H108" s="54"/>
      <c r="I108" s="55"/>
      <c r="J108" s="15"/>
      <c r="K108" s="54"/>
      <c r="L108" s="54"/>
      <c r="M108" s="83"/>
      <c r="N108" s="15"/>
      <c r="O108" s="52"/>
      <c r="P108" s="52"/>
      <c r="Q108" s="53"/>
      <c r="R108" s="15"/>
      <c r="S108" s="52"/>
      <c r="T108" s="52"/>
      <c r="U108" s="53"/>
      <c r="V108" s="3"/>
      <c r="W108" s="15"/>
      <c r="X108" s="52"/>
      <c r="Y108" s="52"/>
      <c r="Z108" s="53"/>
      <c r="AA108" s="15"/>
      <c r="AB108" s="52"/>
      <c r="AC108" s="52"/>
      <c r="AD108" s="53"/>
      <c r="AE108" s="47"/>
      <c r="AF108" s="15"/>
      <c r="AG108" s="52"/>
      <c r="AH108" s="52"/>
      <c r="AI108" s="53"/>
      <c r="AJ108" s="15"/>
      <c r="AK108" s="52"/>
      <c r="AL108" s="52"/>
      <c r="AM108" s="53"/>
      <c r="AN108" s="53"/>
      <c r="AO108" s="15"/>
      <c r="AP108" s="52"/>
      <c r="AQ108" s="52"/>
      <c r="AR108" s="53"/>
      <c r="AS108" s="15"/>
      <c r="AT108" s="52"/>
      <c r="AU108" s="52"/>
      <c r="AV108" s="53"/>
      <c r="AW108" s="47"/>
    </row>
    <row r="109" spans="1:49" x14ac:dyDescent="0.2">
      <c r="A109" s="50"/>
      <c r="B109" s="49"/>
      <c r="C109" s="49"/>
      <c r="D109" s="49"/>
      <c r="E109" s="3"/>
      <c r="F109" s="49"/>
      <c r="G109" s="54"/>
      <c r="H109" s="54"/>
      <c r="I109" s="55"/>
      <c r="J109" s="15"/>
      <c r="K109" s="54"/>
      <c r="L109" s="54"/>
      <c r="M109" s="83"/>
      <c r="N109" s="15"/>
      <c r="O109" s="52"/>
      <c r="P109" s="52"/>
      <c r="Q109" s="53"/>
      <c r="R109" s="15"/>
      <c r="S109" s="52"/>
      <c r="T109" s="52"/>
      <c r="U109" s="53"/>
      <c r="V109" s="3"/>
      <c r="W109" s="15"/>
      <c r="X109" s="52"/>
      <c r="Y109" s="52"/>
      <c r="Z109" s="53"/>
      <c r="AA109" s="15"/>
      <c r="AB109" s="52"/>
      <c r="AC109" s="52"/>
      <c r="AD109" s="53"/>
      <c r="AE109" s="47"/>
      <c r="AF109" s="15"/>
      <c r="AG109" s="52"/>
      <c r="AH109" s="52"/>
      <c r="AI109" s="53"/>
      <c r="AJ109" s="15"/>
      <c r="AK109" s="52"/>
      <c r="AL109" s="52"/>
      <c r="AM109" s="53"/>
      <c r="AN109" s="53"/>
      <c r="AO109" s="15"/>
      <c r="AP109" s="52"/>
      <c r="AQ109" s="52"/>
      <c r="AR109" s="53"/>
      <c r="AS109" s="15"/>
      <c r="AT109" s="52"/>
      <c r="AU109" s="52"/>
      <c r="AV109" s="53"/>
      <c r="AW109" s="47"/>
    </row>
    <row r="110" spans="1:49" x14ac:dyDescent="0.2">
      <c r="A110" s="50"/>
      <c r="B110" s="49"/>
      <c r="C110" s="49"/>
      <c r="D110" s="49"/>
      <c r="E110" s="3"/>
      <c r="F110" s="49"/>
      <c r="G110" s="54"/>
      <c r="H110" s="54"/>
      <c r="I110" s="55"/>
      <c r="J110" s="15"/>
      <c r="K110" s="54"/>
      <c r="L110" s="54"/>
      <c r="M110" s="83"/>
      <c r="N110" s="15"/>
      <c r="O110" s="52"/>
      <c r="P110" s="52"/>
      <c r="Q110" s="53"/>
      <c r="R110" s="15"/>
      <c r="S110" s="52"/>
      <c r="T110" s="52"/>
      <c r="U110" s="53"/>
      <c r="V110" s="3"/>
      <c r="W110" s="15"/>
      <c r="X110" s="52"/>
      <c r="Y110" s="52"/>
      <c r="Z110" s="53"/>
      <c r="AA110" s="15"/>
      <c r="AB110" s="52"/>
      <c r="AC110" s="52"/>
      <c r="AD110" s="53"/>
      <c r="AE110" s="47"/>
      <c r="AF110" s="15"/>
      <c r="AG110" s="52"/>
      <c r="AH110" s="52"/>
      <c r="AI110" s="53"/>
      <c r="AJ110" s="15"/>
      <c r="AK110" s="52"/>
      <c r="AL110" s="52"/>
      <c r="AM110" s="53"/>
      <c r="AN110" s="53"/>
      <c r="AO110" s="15"/>
      <c r="AP110" s="52"/>
      <c r="AQ110" s="52"/>
      <c r="AR110" s="53"/>
      <c r="AS110" s="15"/>
      <c r="AT110" s="52"/>
      <c r="AU110" s="52"/>
      <c r="AV110" s="53"/>
      <c r="AW110" s="47"/>
    </row>
    <row r="111" spans="1:49" x14ac:dyDescent="0.2">
      <c r="A111" s="50"/>
      <c r="B111" s="49"/>
      <c r="C111" s="49"/>
      <c r="D111" s="50"/>
      <c r="E111" s="47"/>
      <c r="F111" s="50"/>
      <c r="G111" s="52"/>
      <c r="H111" s="52"/>
      <c r="I111" s="53"/>
      <c r="J111" s="15"/>
      <c r="K111" s="52"/>
      <c r="L111" s="52"/>
      <c r="M111" s="82"/>
      <c r="N111" s="15"/>
      <c r="O111" s="52"/>
      <c r="P111" s="52"/>
      <c r="Q111" s="53"/>
      <c r="R111" s="15"/>
      <c r="S111" s="52"/>
      <c r="T111" s="52"/>
      <c r="U111" s="53"/>
      <c r="V111" s="74"/>
      <c r="W111" s="15"/>
      <c r="X111" s="52"/>
      <c r="Y111" s="52"/>
      <c r="Z111" s="53"/>
      <c r="AA111" s="15"/>
      <c r="AB111" s="52"/>
      <c r="AC111" s="52"/>
      <c r="AD111" s="53"/>
      <c r="AE111" s="47"/>
      <c r="AF111" s="15"/>
      <c r="AG111" s="52"/>
      <c r="AH111" s="52"/>
      <c r="AI111" s="53"/>
      <c r="AJ111" s="15"/>
      <c r="AK111" s="52"/>
      <c r="AL111" s="52"/>
      <c r="AM111" s="53"/>
      <c r="AN111" s="53"/>
      <c r="AO111" s="15"/>
      <c r="AP111" s="52"/>
      <c r="AQ111" s="52"/>
      <c r="AR111" s="53"/>
      <c r="AS111" s="15"/>
      <c r="AT111" s="52"/>
      <c r="AU111" s="52"/>
      <c r="AV111" s="53"/>
      <c r="AW111" s="47"/>
    </row>
    <row r="112" spans="1:49" x14ac:dyDescent="0.2">
      <c r="A112" s="50"/>
      <c r="B112" s="49"/>
      <c r="C112" s="49"/>
      <c r="D112" s="50"/>
      <c r="E112" s="47"/>
      <c r="F112" s="50"/>
      <c r="G112" s="52"/>
      <c r="H112" s="52"/>
      <c r="I112" s="53"/>
      <c r="J112" s="15"/>
      <c r="K112" s="52"/>
      <c r="L112" s="52"/>
      <c r="M112" s="82"/>
      <c r="N112" s="15"/>
      <c r="O112" s="52"/>
      <c r="P112" s="52"/>
      <c r="Q112" s="53"/>
      <c r="R112" s="15"/>
      <c r="S112" s="52"/>
      <c r="T112" s="52"/>
      <c r="U112" s="53"/>
      <c r="V112" s="53"/>
      <c r="W112" s="15"/>
      <c r="X112" s="52"/>
      <c r="Y112" s="52"/>
      <c r="Z112" s="53"/>
      <c r="AA112" s="15"/>
      <c r="AB112" s="52"/>
      <c r="AC112" s="52"/>
      <c r="AD112" s="53"/>
      <c r="AE112" s="53"/>
      <c r="AF112" s="15"/>
      <c r="AG112" s="52"/>
      <c r="AH112" s="52"/>
      <c r="AI112" s="53"/>
      <c r="AJ112" s="15"/>
      <c r="AK112" s="52"/>
      <c r="AL112" s="52"/>
      <c r="AM112" s="53"/>
      <c r="AN112" s="53"/>
      <c r="AO112" s="15"/>
      <c r="AP112" s="52"/>
      <c r="AQ112" s="52"/>
      <c r="AR112" s="53"/>
      <c r="AS112" s="15"/>
      <c r="AT112" s="52"/>
      <c r="AU112" s="52"/>
      <c r="AV112" s="53"/>
      <c r="AW112" s="47"/>
    </row>
    <row r="113" spans="1:49" x14ac:dyDescent="0.2">
      <c r="A113" s="50"/>
      <c r="B113" s="49"/>
      <c r="C113" s="49"/>
      <c r="D113" s="50"/>
      <c r="E113" s="47"/>
      <c r="F113" s="50"/>
      <c r="G113" s="52"/>
      <c r="H113" s="52"/>
      <c r="I113" s="53"/>
      <c r="J113" s="15"/>
      <c r="K113" s="52"/>
      <c r="L113" s="52"/>
      <c r="M113" s="82"/>
      <c r="N113" s="15"/>
      <c r="O113" s="52"/>
      <c r="P113" s="52"/>
      <c r="Q113" s="53"/>
      <c r="R113" s="15"/>
      <c r="S113" s="52"/>
      <c r="T113" s="52"/>
      <c r="U113" s="53"/>
      <c r="V113" s="53"/>
      <c r="W113" s="15"/>
      <c r="X113" s="52"/>
      <c r="Y113" s="52"/>
      <c r="Z113" s="53"/>
      <c r="AA113" s="15"/>
      <c r="AB113" s="52"/>
      <c r="AC113" s="52"/>
      <c r="AD113" s="53"/>
      <c r="AE113" s="47"/>
      <c r="AF113" s="15"/>
      <c r="AG113" s="52"/>
      <c r="AH113" s="52"/>
      <c r="AI113" s="53"/>
      <c r="AJ113" s="15"/>
      <c r="AK113" s="52"/>
      <c r="AL113" s="52"/>
      <c r="AM113" s="53"/>
      <c r="AN113" s="53"/>
      <c r="AO113" s="15"/>
      <c r="AP113" s="52"/>
      <c r="AQ113" s="52"/>
      <c r="AR113" s="53"/>
      <c r="AS113" s="15"/>
      <c r="AT113" s="52"/>
      <c r="AU113" s="52"/>
      <c r="AV113" s="53"/>
      <c r="AW113" s="47"/>
    </row>
    <row r="114" spans="1:49" ht="3.75" customHeight="1" x14ac:dyDescent="0.2">
      <c r="A114" s="113"/>
      <c r="B114" s="113"/>
      <c r="C114" s="114"/>
      <c r="D114" s="113"/>
      <c r="E114" s="114"/>
      <c r="F114" s="113"/>
      <c r="G114" s="115"/>
      <c r="H114" s="115"/>
      <c r="I114" s="116"/>
      <c r="K114" s="115"/>
      <c r="L114" s="115"/>
      <c r="M114" s="117"/>
      <c r="O114" s="115"/>
      <c r="P114" s="115"/>
      <c r="Q114" s="116"/>
      <c r="S114" s="115"/>
      <c r="T114" s="115"/>
      <c r="U114" s="116"/>
      <c r="V114" s="116"/>
      <c r="X114" s="115"/>
      <c r="Y114" s="115"/>
      <c r="Z114" s="116"/>
      <c r="AB114" s="115"/>
      <c r="AC114" s="115"/>
      <c r="AD114" s="116"/>
      <c r="AE114" s="114"/>
      <c r="AG114" s="115"/>
      <c r="AH114" s="115"/>
      <c r="AI114" s="116"/>
      <c r="AK114" s="115"/>
      <c r="AL114" s="115"/>
      <c r="AM114" s="116"/>
      <c r="AN114" s="116"/>
      <c r="AP114" s="115"/>
      <c r="AQ114" s="115"/>
      <c r="AR114" s="116"/>
      <c r="AT114" s="115"/>
      <c r="AU114" s="115"/>
      <c r="AV114" s="116"/>
      <c r="AW114" s="114"/>
    </row>
    <row r="115" spans="1:49" ht="12" thickBot="1" x14ac:dyDescent="0.25">
      <c r="G115" s="12"/>
      <c r="H115" s="12"/>
      <c r="I115" s="56"/>
      <c r="K115" s="12"/>
      <c r="L115" s="12"/>
      <c r="O115" s="12"/>
      <c r="P115" s="12"/>
      <c r="Q115" s="56"/>
      <c r="S115" s="12"/>
      <c r="T115" s="12"/>
      <c r="U115" s="56"/>
      <c r="V115" s="56"/>
      <c r="X115" s="12"/>
      <c r="Y115" s="12"/>
      <c r="Z115" s="56"/>
      <c r="AB115" s="12"/>
      <c r="AC115" s="12"/>
      <c r="AD115" s="56"/>
      <c r="AG115" s="12"/>
      <c r="AH115" s="12"/>
      <c r="AI115" s="56"/>
      <c r="AK115" s="12"/>
      <c r="AL115" s="12"/>
      <c r="AM115" s="56"/>
      <c r="AN115" s="56"/>
      <c r="AP115" s="12"/>
      <c r="AQ115" s="12"/>
      <c r="AR115" s="56"/>
      <c r="AT115" s="12"/>
      <c r="AU115" s="12"/>
      <c r="AV115" s="56"/>
    </row>
    <row r="116" spans="1:49" ht="27" customHeight="1" thickTop="1" thickBot="1" x14ac:dyDescent="0.25">
      <c r="A116" s="160" t="s">
        <v>70</v>
      </c>
      <c r="B116" s="160"/>
      <c r="C116" s="160"/>
      <c r="D116" s="160"/>
      <c r="E116" s="160"/>
      <c r="G116" s="19">
        <f>IF(SUM(G$103:G$114)=SUM(G$118:G$127),SUM(G$103:G$114),"error")</f>
        <v>0</v>
      </c>
      <c r="H116" s="19">
        <f>IF(SUM(H$103:H$114)=SUM(H$118:H$127),SUM(H$103:H$114),"error")</f>
        <v>0</v>
      </c>
      <c r="I116" s="20">
        <f>IF(SUM(I$103:I$114)=SUM(I$118:I$127),SUM(I$103:I$114),"error")</f>
        <v>0</v>
      </c>
      <c r="J116" s="9"/>
      <c r="K116" s="19">
        <f>IF(SUM(K$103:K$114)=SUM(K$118:K$127),SUM(K$103:K$114),"error")</f>
        <v>0</v>
      </c>
      <c r="L116" s="19">
        <f>IF(SUM(L$103:L$114)=SUM(L$118:L$127),SUM(L$103:L$114),"error")</f>
        <v>0</v>
      </c>
      <c r="M116" s="20">
        <f>IF(SUM(M$103:M$114)=SUM(M$118:M$127),SUM(M$103:M$114),"error")</f>
        <v>0</v>
      </c>
      <c r="N116" s="9"/>
      <c r="O116" s="19">
        <f>IF(SUM(O$103:O$114)=SUM(O$118:O$127),SUM(O$103:O$114),"error")</f>
        <v>0</v>
      </c>
      <c r="P116" s="19">
        <f>IF(SUM(P$103:P$114)=SUM(P$118:P$127),SUM(P$103:P$114),"error")</f>
        <v>0</v>
      </c>
      <c r="Q116" s="20">
        <f>IF(SUM(Q$103:Q$114)=SUM(Q$118:Q$127),SUM(Q$103:Q$114),"error")</f>
        <v>0</v>
      </c>
      <c r="R116" s="9"/>
      <c r="S116" s="19">
        <f>IF(SUM(S$103:S$114)=SUM(S$118:S$127),SUM(S$103:S$114),"error")</f>
        <v>0</v>
      </c>
      <c r="T116" s="19">
        <f>IF(SUM(T$103:T$114)=SUM(T$118:T$127),SUM(T$103:T$114),"error")</f>
        <v>0</v>
      </c>
      <c r="U116" s="20">
        <f>IF(SUM(U$103:U$114)=SUM(U$118:U$127),SUM(U$103:U$114),"error")</f>
        <v>0</v>
      </c>
      <c r="V116" s="10"/>
      <c r="W116" s="9"/>
      <c r="X116" s="19">
        <f>IF(SUM(X$103:X$114)=SUM(X$118:X$127),SUM(X$103:X$114),"error")</f>
        <v>0</v>
      </c>
      <c r="Y116" s="19">
        <f>IF(SUM(Y$103:Y$114)=SUM(Y$118:Y$127),SUM(Y$103:Y$114),"error")</f>
        <v>0</v>
      </c>
      <c r="Z116" s="20">
        <f>IF(SUM(Z$103:Z$114)=SUM(Z$118:Z$127),SUM(Z$103:Z$114),"error")</f>
        <v>0</v>
      </c>
      <c r="AA116" s="9"/>
      <c r="AB116" s="19">
        <f>IF(SUM(AB$103:AB$114)=SUM(AB$118:AB$127),SUM(AB$103:AB$114),"error")</f>
        <v>0</v>
      </c>
      <c r="AC116" s="19">
        <f>IF(SUM(AC$103:AC$114)=SUM(AC$118:AC$127),SUM(AC$103:AC$114),"error")</f>
        <v>0</v>
      </c>
      <c r="AD116" s="20">
        <f>IF(SUM(AD$103:AD$114)=SUM(AD$118:AD$127),SUM(AD$103:AD$114),"error")</f>
        <v>0</v>
      </c>
      <c r="AE116" s="9"/>
      <c r="AF116" s="9"/>
      <c r="AG116" s="19">
        <f>IF(SUM(AG$103:AG$114)=SUM(AG$118:AG$127),SUM(AG$103:AG$114),"error")</f>
        <v>0</v>
      </c>
      <c r="AH116" s="19">
        <f>IF(SUM(AH$103:AH$114)=SUM(AH$118:AH$127),SUM(AH$103:AH$114),"error")</f>
        <v>0</v>
      </c>
      <c r="AI116" s="20">
        <f>IF(SUM(AI$103:AI$114)=SUM(AI$118:AI$127),SUM(AI$103:AI$114),"error")</f>
        <v>0</v>
      </c>
      <c r="AJ116" s="9"/>
      <c r="AK116" s="19">
        <f>IF(SUM(AK$103:AK$114)=SUM(AK$118:AK$127),SUM(AK$103:AK$114),"error")</f>
        <v>0</v>
      </c>
      <c r="AL116" s="19">
        <f>IF(SUM(AL$103:AL$114)=SUM(AL$118:AL$127),SUM(AL$103:AL$114),"error")</f>
        <v>0</v>
      </c>
      <c r="AM116" s="20">
        <f>IF(SUM(AM$103:AM$114)=SUM(AM$118:AM$127),SUM(AM$103:AM$114),"error")</f>
        <v>0</v>
      </c>
      <c r="AN116" s="10"/>
      <c r="AO116" s="9"/>
      <c r="AP116" s="19">
        <f>IF(SUM(AP$103:AP$114)=SUM(AP$118:AP$127),SUM(AP$103:AP$114),"error")</f>
        <v>0</v>
      </c>
      <c r="AQ116" s="19">
        <f>IF(SUM(AQ$103:AQ$114)=SUM(AQ$118:AQ$127),SUM(AQ$103:AQ$114),"error")</f>
        <v>0</v>
      </c>
      <c r="AR116" s="20">
        <f>IF(SUM(AR$103:AR$114)=SUM(AR$118:AR$127),SUM(AR$103:AR$114),"error")</f>
        <v>0</v>
      </c>
      <c r="AS116" s="9"/>
      <c r="AT116" s="19">
        <f>IF(SUM(AT$103:AT$114)=SUM(AT$118:AT$127),SUM(AT$103:AT$114),"error")</f>
        <v>0</v>
      </c>
      <c r="AU116" s="19">
        <f>IF(SUM(AU$103:AU$114)=SUM(AU$118:AU$127),SUM(AU$103:AU$114),"error")</f>
        <v>0</v>
      </c>
      <c r="AV116" s="20">
        <f>IF(SUM(AV$103:AV$114)=SUM(AV$118:AV$127),SUM(AV$103:AV$114),"error")</f>
        <v>0</v>
      </c>
    </row>
    <row r="117" spans="1:49" ht="12" thickTop="1" x14ac:dyDescent="0.2">
      <c r="A117" s="11"/>
      <c r="B117" s="11"/>
      <c r="C117" s="11"/>
      <c r="D117" s="11"/>
      <c r="E117" s="30" t="s">
        <v>4</v>
      </c>
      <c r="AI117" s="59"/>
      <c r="AM117" s="59"/>
      <c r="AR117" s="59"/>
      <c r="AV117" s="59"/>
    </row>
    <row r="118" spans="1:49" x14ac:dyDescent="0.2">
      <c r="A118" s="142" t="s">
        <v>10</v>
      </c>
      <c r="B118" s="143"/>
      <c r="C118" s="143"/>
      <c r="D118" s="144"/>
      <c r="E118" s="58" t="s">
        <v>25</v>
      </c>
      <c r="F118" s="27" t="s">
        <v>0</v>
      </c>
      <c r="G118" s="12">
        <f>SUMIF($F$103:$F$114,$F118,G$103:G$114)</f>
        <v>0</v>
      </c>
      <c r="H118" s="12">
        <f t="shared" ref="H118:I127" si="44">SUMIF($F$103:$F$114,$F118,H$103:H$114)</f>
        <v>0</v>
      </c>
      <c r="I118" s="59">
        <f t="shared" si="44"/>
        <v>0</v>
      </c>
      <c r="K118" s="12">
        <f>SUMIF($F$103:$F$114,$F118,K$103:K$114)</f>
        <v>0</v>
      </c>
      <c r="L118" s="12">
        <f t="shared" ref="L118:M127" si="45">SUMIF($F$103:$F$114,$F118,L$103:L$114)</f>
        <v>0</v>
      </c>
      <c r="M118" s="59">
        <f t="shared" si="45"/>
        <v>0</v>
      </c>
      <c r="O118" s="12">
        <f>SUMIF($F$103:$F$114,$F118,O$103:O$114)</f>
        <v>0</v>
      </c>
      <c r="P118" s="12">
        <f t="shared" ref="P118:Q127" si="46">SUMIF($F$103:$F$114,$F118,P$103:P$114)</f>
        <v>0</v>
      </c>
      <c r="Q118" s="59">
        <f t="shared" si="46"/>
        <v>0</v>
      </c>
      <c r="S118" s="12">
        <f>SUMIF($F$103:$F$114,$F118,S$103:S$114)</f>
        <v>0</v>
      </c>
      <c r="T118" s="12">
        <f t="shared" ref="T118:U127" si="47">SUMIF($F$103:$F$114,$F118,T$103:T$114)</f>
        <v>0</v>
      </c>
      <c r="U118" s="59">
        <f t="shared" si="47"/>
        <v>0</v>
      </c>
      <c r="V118" s="56"/>
      <c r="X118" s="12">
        <f>SUMIF($F$103:$F$114,$F118,X$103:X$114)</f>
        <v>0</v>
      </c>
      <c r="Y118" s="12">
        <f t="shared" ref="Y118:Z127" si="48">SUMIF($F$103:$F$114,$F118,Y$103:Y$114)</f>
        <v>0</v>
      </c>
      <c r="Z118" s="59">
        <f t="shared" si="48"/>
        <v>0</v>
      </c>
      <c r="AB118" s="12">
        <f>SUMIF($F$103:$F$114,$F118,AB$103:AB$114)</f>
        <v>0</v>
      </c>
      <c r="AC118" s="12">
        <f t="shared" ref="AC118:AD127" si="49">SUMIF($F$103:$F$114,$F118,AC$103:AC$114)</f>
        <v>0</v>
      </c>
      <c r="AD118" s="59">
        <f t="shared" si="49"/>
        <v>0</v>
      </c>
      <c r="AG118" s="12">
        <f>SUMIF($F$103:$F$114,$F118,AG$103:AG$114)</f>
        <v>0</v>
      </c>
      <c r="AH118" s="12">
        <f t="shared" ref="AH118:AI127" si="50">SUMIF($F$103:$F$114,$F118,AH$103:AH$114)</f>
        <v>0</v>
      </c>
      <c r="AI118" s="59">
        <f t="shared" si="50"/>
        <v>0</v>
      </c>
      <c r="AK118" s="12">
        <f>SUMIF($F$103:$F$114,$F118,AK$103:AK$114)</f>
        <v>0</v>
      </c>
      <c r="AL118" s="12">
        <f t="shared" ref="AL118:AM127" si="51">SUMIF($F$103:$F$114,$F118,AL$103:AL$114)</f>
        <v>0</v>
      </c>
      <c r="AM118" s="59">
        <f t="shared" si="51"/>
        <v>0</v>
      </c>
      <c r="AN118" s="56"/>
      <c r="AP118" s="12">
        <f>SUMIF($F$103:$F$114,$F118,AP$103:AP$114)</f>
        <v>0</v>
      </c>
      <c r="AQ118" s="12">
        <f t="shared" ref="AQ118:AR127" si="52">SUMIF($F$103:$F$114,$F118,AQ$103:AQ$114)</f>
        <v>0</v>
      </c>
      <c r="AR118" s="59">
        <f t="shared" si="52"/>
        <v>0</v>
      </c>
      <c r="AT118" s="12">
        <f>SUMIF($F$103:$F$114,$F118,AT$103:AT$114)</f>
        <v>0</v>
      </c>
      <c r="AU118" s="12">
        <f t="shared" ref="AU118:AV127" si="53">SUMIF($F$103:$F$114,$F118,AU$103:AU$114)</f>
        <v>0</v>
      </c>
      <c r="AV118" s="59">
        <f t="shared" si="53"/>
        <v>0</v>
      </c>
    </row>
    <row r="119" spans="1:49" x14ac:dyDescent="0.2">
      <c r="A119" s="119" t="s">
        <v>51</v>
      </c>
      <c r="B119" s="165" t="s">
        <v>52</v>
      </c>
      <c r="C119" s="165"/>
      <c r="D119" s="168"/>
      <c r="E119" s="58" t="s">
        <v>26</v>
      </c>
      <c r="F119" s="27" t="s">
        <v>2</v>
      </c>
      <c r="G119" s="12">
        <f t="shared" ref="G119:G127" si="54">SUMIF($F$103:$F$114,$F119,G$103:G$114)</f>
        <v>0</v>
      </c>
      <c r="H119" s="12">
        <f t="shared" si="44"/>
        <v>0</v>
      </c>
      <c r="I119" s="59">
        <f t="shared" si="44"/>
        <v>0</v>
      </c>
      <c r="K119" s="12">
        <f t="shared" ref="K119:K127" si="55">SUMIF($F$103:$F$114,$F119,K$103:K$114)</f>
        <v>0</v>
      </c>
      <c r="L119" s="12">
        <f t="shared" si="45"/>
        <v>0</v>
      </c>
      <c r="M119" s="59">
        <f t="shared" si="45"/>
        <v>0</v>
      </c>
      <c r="O119" s="12">
        <f t="shared" ref="O119:O127" si="56">SUMIF($F$103:$F$114,$F119,O$103:O$114)</f>
        <v>0</v>
      </c>
      <c r="P119" s="12">
        <f t="shared" si="46"/>
        <v>0</v>
      </c>
      <c r="Q119" s="59">
        <f t="shared" si="46"/>
        <v>0</v>
      </c>
      <c r="S119" s="12">
        <f t="shared" ref="S119:S127" si="57">SUMIF($F$103:$F$114,$F119,S$103:S$114)</f>
        <v>0</v>
      </c>
      <c r="T119" s="12">
        <f t="shared" si="47"/>
        <v>0</v>
      </c>
      <c r="U119" s="59">
        <f t="shared" si="47"/>
        <v>0</v>
      </c>
      <c r="V119" s="56"/>
      <c r="X119" s="12">
        <f t="shared" ref="X119:X127" si="58">SUMIF($F$103:$F$114,$F119,X$103:X$114)</f>
        <v>0</v>
      </c>
      <c r="Y119" s="12">
        <f t="shared" si="48"/>
        <v>0</v>
      </c>
      <c r="Z119" s="59">
        <f t="shared" si="48"/>
        <v>0</v>
      </c>
      <c r="AB119" s="12">
        <f t="shared" ref="AB119:AB127" si="59">SUMIF($F$103:$F$114,$F119,AB$103:AB$114)</f>
        <v>0</v>
      </c>
      <c r="AC119" s="12">
        <f t="shared" si="49"/>
        <v>0</v>
      </c>
      <c r="AD119" s="59">
        <f t="shared" si="49"/>
        <v>0</v>
      </c>
      <c r="AG119" s="12">
        <f t="shared" ref="AG119:AG127" si="60">SUMIF($F$103:$F$114,$F119,AG$103:AG$114)</f>
        <v>0</v>
      </c>
      <c r="AH119" s="12">
        <f t="shared" si="50"/>
        <v>0</v>
      </c>
      <c r="AI119" s="59">
        <f t="shared" si="50"/>
        <v>0</v>
      </c>
      <c r="AK119" s="12">
        <f t="shared" ref="AK119:AK127" si="61">SUMIF($F$103:$F$114,$F119,AK$103:AK$114)</f>
        <v>0</v>
      </c>
      <c r="AL119" s="12">
        <f t="shared" si="51"/>
        <v>0</v>
      </c>
      <c r="AM119" s="59">
        <f t="shared" si="51"/>
        <v>0</v>
      </c>
      <c r="AN119" s="56"/>
      <c r="AP119" s="12">
        <f t="shared" ref="AP119:AP127" si="62">SUMIF($F$103:$F$114,$F119,AP$103:AP$114)</f>
        <v>0</v>
      </c>
      <c r="AQ119" s="12">
        <f t="shared" si="52"/>
        <v>0</v>
      </c>
      <c r="AR119" s="59">
        <f t="shared" si="52"/>
        <v>0</v>
      </c>
      <c r="AT119" s="12">
        <f t="shared" ref="AT119:AT127" si="63">SUMIF($F$103:$F$114,$F119,AT$103:AT$114)</f>
        <v>0</v>
      </c>
      <c r="AU119" s="12">
        <f t="shared" si="53"/>
        <v>0</v>
      </c>
      <c r="AV119" s="59">
        <f t="shared" si="53"/>
        <v>0</v>
      </c>
    </row>
    <row r="120" spans="1:49" x14ac:dyDescent="0.2">
      <c r="A120" s="119" t="s">
        <v>62</v>
      </c>
      <c r="B120" s="145" t="s">
        <v>65</v>
      </c>
      <c r="C120" s="145"/>
      <c r="D120" s="146"/>
      <c r="E120" s="96" t="s">
        <v>39</v>
      </c>
      <c r="F120" s="27" t="s">
        <v>3</v>
      </c>
      <c r="G120" s="12">
        <f t="shared" si="54"/>
        <v>0</v>
      </c>
      <c r="H120" s="12">
        <f t="shared" si="44"/>
        <v>0</v>
      </c>
      <c r="I120" s="59">
        <f t="shared" si="44"/>
        <v>0</v>
      </c>
      <c r="K120" s="12">
        <f t="shared" si="55"/>
        <v>0</v>
      </c>
      <c r="L120" s="12">
        <f t="shared" si="45"/>
        <v>0</v>
      </c>
      <c r="M120" s="59">
        <f t="shared" si="45"/>
        <v>0</v>
      </c>
      <c r="O120" s="12">
        <f t="shared" si="56"/>
        <v>0</v>
      </c>
      <c r="P120" s="12">
        <f t="shared" si="46"/>
        <v>0</v>
      </c>
      <c r="Q120" s="59">
        <f t="shared" si="46"/>
        <v>0</v>
      </c>
      <c r="S120" s="12">
        <f t="shared" si="57"/>
        <v>0</v>
      </c>
      <c r="T120" s="12">
        <f t="shared" si="47"/>
        <v>0</v>
      </c>
      <c r="U120" s="59">
        <f t="shared" si="47"/>
        <v>0</v>
      </c>
      <c r="V120" s="56"/>
      <c r="X120" s="12">
        <f t="shared" si="58"/>
        <v>0</v>
      </c>
      <c r="Y120" s="12">
        <f t="shared" si="48"/>
        <v>0</v>
      </c>
      <c r="Z120" s="59">
        <f t="shared" si="48"/>
        <v>0</v>
      </c>
      <c r="AB120" s="12">
        <f t="shared" si="59"/>
        <v>0</v>
      </c>
      <c r="AC120" s="12">
        <f t="shared" si="49"/>
        <v>0</v>
      </c>
      <c r="AD120" s="59">
        <f t="shared" si="49"/>
        <v>0</v>
      </c>
      <c r="AG120" s="12">
        <f t="shared" si="60"/>
        <v>0</v>
      </c>
      <c r="AH120" s="12">
        <f t="shared" si="50"/>
        <v>0</v>
      </c>
      <c r="AI120" s="59">
        <f t="shared" si="50"/>
        <v>0</v>
      </c>
      <c r="AK120" s="12">
        <f t="shared" si="61"/>
        <v>0</v>
      </c>
      <c r="AL120" s="12">
        <f t="shared" si="51"/>
        <v>0</v>
      </c>
      <c r="AM120" s="59">
        <f t="shared" si="51"/>
        <v>0</v>
      </c>
      <c r="AN120" s="56"/>
      <c r="AP120" s="12">
        <f t="shared" si="62"/>
        <v>0</v>
      </c>
      <c r="AQ120" s="12">
        <f t="shared" si="52"/>
        <v>0</v>
      </c>
      <c r="AR120" s="59">
        <f t="shared" si="52"/>
        <v>0</v>
      </c>
      <c r="AT120" s="12">
        <f t="shared" si="63"/>
        <v>0</v>
      </c>
      <c r="AU120" s="12">
        <f t="shared" si="53"/>
        <v>0</v>
      </c>
      <c r="AV120" s="59">
        <f t="shared" si="53"/>
        <v>0</v>
      </c>
    </row>
    <row r="121" spans="1:49" x14ac:dyDescent="0.2">
      <c r="A121" s="129"/>
      <c r="B121" s="165" t="s">
        <v>72</v>
      </c>
      <c r="C121" s="166"/>
      <c r="D121" s="167"/>
      <c r="E121" s="96" t="s">
        <v>40</v>
      </c>
      <c r="F121" s="27" t="s">
        <v>38</v>
      </c>
      <c r="G121" s="12">
        <f t="shared" si="54"/>
        <v>0</v>
      </c>
      <c r="H121" s="12">
        <f t="shared" si="44"/>
        <v>0</v>
      </c>
      <c r="I121" s="59">
        <f t="shared" si="44"/>
        <v>0</v>
      </c>
      <c r="K121" s="12">
        <f t="shared" si="55"/>
        <v>0</v>
      </c>
      <c r="L121" s="12">
        <f t="shared" si="45"/>
        <v>0</v>
      </c>
      <c r="M121" s="59">
        <f t="shared" si="45"/>
        <v>0</v>
      </c>
      <c r="O121" s="12">
        <f t="shared" si="56"/>
        <v>0</v>
      </c>
      <c r="P121" s="12">
        <f t="shared" si="46"/>
        <v>0</v>
      </c>
      <c r="Q121" s="59">
        <f t="shared" si="46"/>
        <v>0</v>
      </c>
      <c r="S121" s="12">
        <f t="shared" si="57"/>
        <v>0</v>
      </c>
      <c r="T121" s="12">
        <f t="shared" si="47"/>
        <v>0</v>
      </c>
      <c r="U121" s="59">
        <f t="shared" si="47"/>
        <v>0</v>
      </c>
      <c r="V121" s="56"/>
      <c r="X121" s="12">
        <f t="shared" si="58"/>
        <v>0</v>
      </c>
      <c r="Y121" s="12">
        <f t="shared" si="48"/>
        <v>0</v>
      </c>
      <c r="Z121" s="59">
        <f t="shared" si="48"/>
        <v>0</v>
      </c>
      <c r="AB121" s="12">
        <f t="shared" si="59"/>
        <v>0</v>
      </c>
      <c r="AC121" s="12">
        <f t="shared" si="49"/>
        <v>0</v>
      </c>
      <c r="AD121" s="59">
        <f t="shared" si="49"/>
        <v>0</v>
      </c>
      <c r="AG121" s="12">
        <f t="shared" si="60"/>
        <v>0</v>
      </c>
      <c r="AH121" s="12">
        <f t="shared" si="50"/>
        <v>0</v>
      </c>
      <c r="AI121" s="59">
        <f t="shared" si="50"/>
        <v>0</v>
      </c>
      <c r="AK121" s="12">
        <f t="shared" si="61"/>
        <v>0</v>
      </c>
      <c r="AL121" s="12">
        <f t="shared" si="51"/>
        <v>0</v>
      </c>
      <c r="AM121" s="59">
        <f t="shared" si="51"/>
        <v>0</v>
      </c>
      <c r="AN121" s="56"/>
      <c r="AP121" s="12">
        <f t="shared" si="62"/>
        <v>0</v>
      </c>
      <c r="AQ121" s="12">
        <f t="shared" si="52"/>
        <v>0</v>
      </c>
      <c r="AR121" s="59">
        <f t="shared" si="52"/>
        <v>0</v>
      </c>
      <c r="AT121" s="12">
        <f t="shared" si="63"/>
        <v>0</v>
      </c>
      <c r="AU121" s="12">
        <f t="shared" si="53"/>
        <v>0</v>
      </c>
      <c r="AV121" s="59">
        <f t="shared" si="53"/>
        <v>0</v>
      </c>
    </row>
    <row r="122" spans="1:49" x14ac:dyDescent="0.2">
      <c r="A122" s="130" t="s">
        <v>63</v>
      </c>
      <c r="B122" s="165" t="s">
        <v>66</v>
      </c>
      <c r="C122" s="165"/>
      <c r="D122" s="168"/>
      <c r="E122" s="58" t="s">
        <v>27</v>
      </c>
      <c r="F122" s="27" t="s">
        <v>17</v>
      </c>
      <c r="G122" s="12">
        <f t="shared" si="54"/>
        <v>0</v>
      </c>
      <c r="H122" s="12">
        <f t="shared" si="44"/>
        <v>0</v>
      </c>
      <c r="I122" s="59">
        <f t="shared" si="44"/>
        <v>0</v>
      </c>
      <c r="K122" s="12">
        <f t="shared" si="55"/>
        <v>0</v>
      </c>
      <c r="L122" s="12">
        <f t="shared" si="45"/>
        <v>0</v>
      </c>
      <c r="M122" s="59">
        <f t="shared" si="45"/>
        <v>0</v>
      </c>
      <c r="O122" s="12">
        <f t="shared" si="56"/>
        <v>0</v>
      </c>
      <c r="P122" s="12">
        <f t="shared" si="46"/>
        <v>0</v>
      </c>
      <c r="Q122" s="59">
        <f t="shared" si="46"/>
        <v>0</v>
      </c>
      <c r="S122" s="12">
        <f t="shared" si="57"/>
        <v>0</v>
      </c>
      <c r="T122" s="12">
        <f t="shared" si="47"/>
        <v>0</v>
      </c>
      <c r="U122" s="59">
        <f t="shared" si="47"/>
        <v>0</v>
      </c>
      <c r="V122" s="56"/>
      <c r="X122" s="12">
        <f t="shared" si="58"/>
        <v>0</v>
      </c>
      <c r="Y122" s="12">
        <f t="shared" si="48"/>
        <v>0</v>
      </c>
      <c r="Z122" s="59">
        <f t="shared" si="48"/>
        <v>0</v>
      </c>
      <c r="AB122" s="12">
        <f t="shared" si="59"/>
        <v>0</v>
      </c>
      <c r="AC122" s="12">
        <f t="shared" si="49"/>
        <v>0</v>
      </c>
      <c r="AD122" s="59">
        <f t="shared" si="49"/>
        <v>0</v>
      </c>
      <c r="AG122" s="12">
        <f t="shared" si="60"/>
        <v>0</v>
      </c>
      <c r="AH122" s="12">
        <f t="shared" si="50"/>
        <v>0</v>
      </c>
      <c r="AI122" s="59">
        <f t="shared" si="50"/>
        <v>0</v>
      </c>
      <c r="AK122" s="12">
        <f t="shared" si="61"/>
        <v>0</v>
      </c>
      <c r="AL122" s="12">
        <f t="shared" si="51"/>
        <v>0</v>
      </c>
      <c r="AM122" s="59">
        <f t="shared" si="51"/>
        <v>0</v>
      </c>
      <c r="AN122" s="56"/>
      <c r="AP122" s="12">
        <f t="shared" si="62"/>
        <v>0</v>
      </c>
      <c r="AQ122" s="12">
        <f t="shared" si="52"/>
        <v>0</v>
      </c>
      <c r="AR122" s="59">
        <f t="shared" si="52"/>
        <v>0</v>
      </c>
      <c r="AT122" s="12">
        <f t="shared" si="63"/>
        <v>0</v>
      </c>
      <c r="AU122" s="12">
        <f>SUMIF($F$103:$F$114,$F122,AU$103:AU$114)</f>
        <v>0</v>
      </c>
      <c r="AV122" s="59">
        <f t="shared" si="53"/>
        <v>0</v>
      </c>
    </row>
    <row r="123" spans="1:49" x14ac:dyDescent="0.2">
      <c r="A123" s="130"/>
      <c r="B123" s="131" t="s">
        <v>67</v>
      </c>
      <c r="C123" s="131"/>
      <c r="D123" s="132"/>
      <c r="E123" s="58" t="s">
        <v>30</v>
      </c>
      <c r="F123" s="27" t="s">
        <v>18</v>
      </c>
      <c r="G123" s="12">
        <f t="shared" si="54"/>
        <v>0</v>
      </c>
      <c r="H123" s="12">
        <f t="shared" si="44"/>
        <v>0</v>
      </c>
      <c r="I123" s="59">
        <f t="shared" si="44"/>
        <v>0</v>
      </c>
      <c r="K123" s="12">
        <f t="shared" si="55"/>
        <v>0</v>
      </c>
      <c r="L123" s="12">
        <f t="shared" si="45"/>
        <v>0</v>
      </c>
      <c r="M123" s="59">
        <f t="shared" si="45"/>
        <v>0</v>
      </c>
      <c r="O123" s="12">
        <f t="shared" si="56"/>
        <v>0</v>
      </c>
      <c r="P123" s="12">
        <f t="shared" si="46"/>
        <v>0</v>
      </c>
      <c r="Q123" s="59">
        <f t="shared" si="46"/>
        <v>0</v>
      </c>
      <c r="S123" s="12">
        <f t="shared" si="57"/>
        <v>0</v>
      </c>
      <c r="T123" s="12">
        <f t="shared" si="47"/>
        <v>0</v>
      </c>
      <c r="U123" s="59">
        <f t="shared" si="47"/>
        <v>0</v>
      </c>
      <c r="V123" s="56"/>
      <c r="X123" s="12">
        <f t="shared" si="58"/>
        <v>0</v>
      </c>
      <c r="Y123" s="12">
        <f t="shared" si="48"/>
        <v>0</v>
      </c>
      <c r="Z123" s="59">
        <f t="shared" si="48"/>
        <v>0</v>
      </c>
      <c r="AB123" s="12">
        <f t="shared" si="59"/>
        <v>0</v>
      </c>
      <c r="AC123" s="12">
        <f t="shared" si="49"/>
        <v>0</v>
      </c>
      <c r="AD123" s="59">
        <f t="shared" si="49"/>
        <v>0</v>
      </c>
      <c r="AG123" s="12">
        <f t="shared" si="60"/>
        <v>0</v>
      </c>
      <c r="AH123" s="12">
        <f t="shared" si="50"/>
        <v>0</v>
      </c>
      <c r="AI123" s="59">
        <f t="shared" si="50"/>
        <v>0</v>
      </c>
      <c r="AK123" s="12">
        <f t="shared" si="61"/>
        <v>0</v>
      </c>
      <c r="AL123" s="12">
        <f t="shared" si="51"/>
        <v>0</v>
      </c>
      <c r="AM123" s="59">
        <f t="shared" si="51"/>
        <v>0</v>
      </c>
      <c r="AN123" s="56"/>
      <c r="AP123" s="12">
        <f t="shared" si="62"/>
        <v>0</v>
      </c>
      <c r="AQ123" s="12">
        <f t="shared" si="52"/>
        <v>0</v>
      </c>
      <c r="AR123" s="59">
        <f t="shared" si="52"/>
        <v>0</v>
      </c>
      <c r="AT123" s="12">
        <f t="shared" si="63"/>
        <v>0</v>
      </c>
      <c r="AU123" s="12">
        <f t="shared" si="53"/>
        <v>0</v>
      </c>
      <c r="AV123" s="59">
        <f t="shared" si="53"/>
        <v>0</v>
      </c>
    </row>
    <row r="124" spans="1:49" x14ac:dyDescent="0.2">
      <c r="A124" s="121" t="s">
        <v>53</v>
      </c>
      <c r="B124" s="122" t="s">
        <v>54</v>
      </c>
      <c r="C124" s="123"/>
      <c r="D124" s="124"/>
      <c r="E124" s="58" t="s">
        <v>28</v>
      </c>
      <c r="F124" s="27" t="s">
        <v>8</v>
      </c>
      <c r="G124" s="12">
        <f t="shared" si="54"/>
        <v>0</v>
      </c>
      <c r="H124" s="12">
        <f t="shared" si="44"/>
        <v>0</v>
      </c>
      <c r="I124" s="59">
        <f t="shared" si="44"/>
        <v>0</v>
      </c>
      <c r="K124" s="12">
        <f t="shared" si="55"/>
        <v>0</v>
      </c>
      <c r="L124" s="12">
        <f t="shared" si="45"/>
        <v>0</v>
      </c>
      <c r="M124" s="59">
        <f t="shared" si="45"/>
        <v>0</v>
      </c>
      <c r="O124" s="12">
        <f t="shared" si="56"/>
        <v>0</v>
      </c>
      <c r="P124" s="12">
        <f t="shared" si="46"/>
        <v>0</v>
      </c>
      <c r="Q124" s="59">
        <f t="shared" si="46"/>
        <v>0</v>
      </c>
      <c r="S124" s="12">
        <f t="shared" si="57"/>
        <v>0</v>
      </c>
      <c r="T124" s="12">
        <f t="shared" si="47"/>
        <v>0</v>
      </c>
      <c r="U124" s="59">
        <f t="shared" si="47"/>
        <v>0</v>
      </c>
      <c r="V124" s="56"/>
      <c r="X124" s="12">
        <f t="shared" si="58"/>
        <v>0</v>
      </c>
      <c r="Y124" s="12">
        <f t="shared" si="48"/>
        <v>0</v>
      </c>
      <c r="Z124" s="59">
        <f t="shared" si="48"/>
        <v>0</v>
      </c>
      <c r="AB124" s="12">
        <f t="shared" si="59"/>
        <v>0</v>
      </c>
      <c r="AC124" s="12">
        <f t="shared" si="49"/>
        <v>0</v>
      </c>
      <c r="AD124" s="59">
        <f t="shared" si="49"/>
        <v>0</v>
      </c>
      <c r="AG124" s="12">
        <f t="shared" si="60"/>
        <v>0</v>
      </c>
      <c r="AH124" s="12">
        <f t="shared" si="50"/>
        <v>0</v>
      </c>
      <c r="AI124" s="59">
        <f t="shared" si="50"/>
        <v>0</v>
      </c>
      <c r="AK124" s="12">
        <f t="shared" si="61"/>
        <v>0</v>
      </c>
      <c r="AL124" s="12">
        <f t="shared" si="51"/>
        <v>0</v>
      </c>
      <c r="AM124" s="59">
        <f t="shared" si="51"/>
        <v>0</v>
      </c>
      <c r="AN124" s="56"/>
      <c r="AP124" s="12">
        <f t="shared" si="62"/>
        <v>0</v>
      </c>
      <c r="AQ124" s="12">
        <f t="shared" si="52"/>
        <v>0</v>
      </c>
      <c r="AR124" s="59">
        <f t="shared" si="52"/>
        <v>0</v>
      </c>
      <c r="AT124" s="12">
        <f t="shared" si="63"/>
        <v>0</v>
      </c>
      <c r="AU124" s="12">
        <f t="shared" si="53"/>
        <v>0</v>
      </c>
      <c r="AV124" s="59">
        <f t="shared" si="53"/>
        <v>0</v>
      </c>
    </row>
    <row r="125" spans="1:49" x14ac:dyDescent="0.2">
      <c r="A125" s="6"/>
      <c r="B125" s="6"/>
      <c r="C125" s="11"/>
      <c r="D125" s="11"/>
      <c r="E125" s="58" t="s">
        <v>31</v>
      </c>
      <c r="F125" s="27" t="s">
        <v>14</v>
      </c>
      <c r="G125" s="12">
        <f t="shared" si="54"/>
        <v>0</v>
      </c>
      <c r="H125" s="12">
        <f t="shared" si="44"/>
        <v>0</v>
      </c>
      <c r="I125" s="59">
        <f t="shared" si="44"/>
        <v>0</v>
      </c>
      <c r="K125" s="12">
        <f t="shared" si="55"/>
        <v>0</v>
      </c>
      <c r="L125" s="12">
        <f t="shared" si="45"/>
        <v>0</v>
      </c>
      <c r="M125" s="59">
        <f t="shared" si="45"/>
        <v>0</v>
      </c>
      <c r="O125" s="12">
        <f t="shared" si="56"/>
        <v>0</v>
      </c>
      <c r="P125" s="12">
        <f t="shared" si="46"/>
        <v>0</v>
      </c>
      <c r="Q125" s="59">
        <f t="shared" si="46"/>
        <v>0</v>
      </c>
      <c r="S125" s="12">
        <f t="shared" si="57"/>
        <v>0</v>
      </c>
      <c r="T125" s="12">
        <f t="shared" si="47"/>
        <v>0</v>
      </c>
      <c r="U125" s="59">
        <f t="shared" si="47"/>
        <v>0</v>
      </c>
      <c r="V125" s="56"/>
      <c r="X125" s="12">
        <f t="shared" si="58"/>
        <v>0</v>
      </c>
      <c r="Y125" s="12">
        <f t="shared" si="48"/>
        <v>0</v>
      </c>
      <c r="Z125" s="59">
        <f t="shared" si="48"/>
        <v>0</v>
      </c>
      <c r="AB125" s="12">
        <f t="shared" si="59"/>
        <v>0</v>
      </c>
      <c r="AC125" s="12">
        <f t="shared" si="49"/>
        <v>0</v>
      </c>
      <c r="AD125" s="59">
        <f t="shared" si="49"/>
        <v>0</v>
      </c>
      <c r="AG125" s="12">
        <f t="shared" si="60"/>
        <v>0</v>
      </c>
      <c r="AH125" s="12">
        <f t="shared" si="50"/>
        <v>0</v>
      </c>
      <c r="AI125" s="59">
        <f t="shared" si="50"/>
        <v>0</v>
      </c>
      <c r="AK125" s="12">
        <f t="shared" si="61"/>
        <v>0</v>
      </c>
      <c r="AL125" s="12">
        <f t="shared" si="51"/>
        <v>0</v>
      </c>
      <c r="AM125" s="59">
        <f t="shared" si="51"/>
        <v>0</v>
      </c>
      <c r="AN125" s="56"/>
      <c r="AP125" s="12">
        <f t="shared" si="62"/>
        <v>0</v>
      </c>
      <c r="AQ125" s="12">
        <f t="shared" si="52"/>
        <v>0</v>
      </c>
      <c r="AR125" s="59">
        <f t="shared" si="52"/>
        <v>0</v>
      </c>
      <c r="AT125" s="12">
        <f t="shared" si="63"/>
        <v>0</v>
      </c>
      <c r="AU125" s="12">
        <f t="shared" si="53"/>
        <v>0</v>
      </c>
      <c r="AV125" s="59">
        <f t="shared" si="53"/>
        <v>0</v>
      </c>
    </row>
    <row r="126" spans="1:49" x14ac:dyDescent="0.2">
      <c r="E126" s="58" t="s">
        <v>29</v>
      </c>
      <c r="F126" s="27" t="s">
        <v>13</v>
      </c>
      <c r="G126" s="12">
        <f t="shared" si="54"/>
        <v>0</v>
      </c>
      <c r="H126" s="12">
        <f t="shared" si="44"/>
        <v>0</v>
      </c>
      <c r="I126" s="59">
        <f t="shared" si="44"/>
        <v>0</v>
      </c>
      <c r="K126" s="12">
        <f t="shared" si="55"/>
        <v>0</v>
      </c>
      <c r="L126" s="12">
        <f t="shared" si="45"/>
        <v>0</v>
      </c>
      <c r="M126" s="59">
        <f t="shared" si="45"/>
        <v>0</v>
      </c>
      <c r="O126" s="12">
        <f t="shared" si="56"/>
        <v>0</v>
      </c>
      <c r="P126" s="12">
        <f t="shared" si="46"/>
        <v>0</v>
      </c>
      <c r="Q126" s="59">
        <f t="shared" si="46"/>
        <v>0</v>
      </c>
      <c r="S126" s="12">
        <f t="shared" si="57"/>
        <v>0</v>
      </c>
      <c r="T126" s="12">
        <f t="shared" si="47"/>
        <v>0</v>
      </c>
      <c r="U126" s="59">
        <f t="shared" si="47"/>
        <v>0</v>
      </c>
      <c r="V126" s="56"/>
      <c r="X126" s="12">
        <f t="shared" si="58"/>
        <v>0</v>
      </c>
      <c r="Y126" s="12">
        <f t="shared" si="48"/>
        <v>0</v>
      </c>
      <c r="Z126" s="59">
        <f t="shared" si="48"/>
        <v>0</v>
      </c>
      <c r="AB126" s="12">
        <f t="shared" si="59"/>
        <v>0</v>
      </c>
      <c r="AC126" s="12">
        <f t="shared" si="49"/>
        <v>0</v>
      </c>
      <c r="AD126" s="59">
        <f t="shared" si="49"/>
        <v>0</v>
      </c>
      <c r="AG126" s="12">
        <f t="shared" si="60"/>
        <v>0</v>
      </c>
      <c r="AH126" s="12">
        <f t="shared" si="50"/>
        <v>0</v>
      </c>
      <c r="AI126" s="59">
        <f t="shared" si="50"/>
        <v>0</v>
      </c>
      <c r="AK126" s="12">
        <f t="shared" si="61"/>
        <v>0</v>
      </c>
      <c r="AL126" s="12">
        <f t="shared" si="51"/>
        <v>0</v>
      </c>
      <c r="AM126" s="59">
        <f t="shared" si="51"/>
        <v>0</v>
      </c>
      <c r="AN126" s="56"/>
      <c r="AP126" s="12">
        <f t="shared" si="62"/>
        <v>0</v>
      </c>
      <c r="AQ126" s="12">
        <f t="shared" si="52"/>
        <v>0</v>
      </c>
      <c r="AR126" s="59">
        <f t="shared" si="52"/>
        <v>0</v>
      </c>
      <c r="AT126" s="12">
        <f t="shared" si="63"/>
        <v>0</v>
      </c>
      <c r="AU126" s="12">
        <f t="shared" si="53"/>
        <v>0</v>
      </c>
      <c r="AV126" s="59">
        <f t="shared" si="53"/>
        <v>0</v>
      </c>
    </row>
    <row r="127" spans="1:49" x14ac:dyDescent="0.2">
      <c r="E127" s="58" t="s">
        <v>12</v>
      </c>
      <c r="F127" s="27" t="s">
        <v>19</v>
      </c>
      <c r="G127" s="12">
        <f t="shared" si="54"/>
        <v>0</v>
      </c>
      <c r="H127" s="12">
        <f t="shared" si="44"/>
        <v>0</v>
      </c>
      <c r="I127" s="59">
        <f t="shared" si="44"/>
        <v>0</v>
      </c>
      <c r="K127" s="12">
        <f t="shared" si="55"/>
        <v>0</v>
      </c>
      <c r="L127" s="12">
        <f t="shared" si="45"/>
        <v>0</v>
      </c>
      <c r="M127" s="59">
        <f t="shared" si="45"/>
        <v>0</v>
      </c>
      <c r="O127" s="12">
        <f t="shared" si="56"/>
        <v>0</v>
      </c>
      <c r="P127" s="12">
        <f t="shared" si="46"/>
        <v>0</v>
      </c>
      <c r="Q127" s="59">
        <f t="shared" si="46"/>
        <v>0</v>
      </c>
      <c r="S127" s="12">
        <f t="shared" si="57"/>
        <v>0</v>
      </c>
      <c r="T127" s="12">
        <f t="shared" si="47"/>
        <v>0</v>
      </c>
      <c r="U127" s="59">
        <f t="shared" si="47"/>
        <v>0</v>
      </c>
      <c r="V127" s="56"/>
      <c r="X127" s="12">
        <f t="shared" si="58"/>
        <v>0</v>
      </c>
      <c r="Y127" s="12">
        <f t="shared" si="48"/>
        <v>0</v>
      </c>
      <c r="Z127" s="59">
        <f t="shared" si="48"/>
        <v>0</v>
      </c>
      <c r="AB127" s="12">
        <f t="shared" si="59"/>
        <v>0</v>
      </c>
      <c r="AC127" s="12">
        <f t="shared" si="49"/>
        <v>0</v>
      </c>
      <c r="AD127" s="59">
        <f t="shared" si="49"/>
        <v>0</v>
      </c>
      <c r="AG127" s="12">
        <f t="shared" si="60"/>
        <v>0</v>
      </c>
      <c r="AH127" s="12">
        <f t="shared" si="50"/>
        <v>0</v>
      </c>
      <c r="AI127" s="59">
        <f t="shared" si="50"/>
        <v>0</v>
      </c>
      <c r="AK127" s="12">
        <f t="shared" si="61"/>
        <v>0</v>
      </c>
      <c r="AL127" s="12">
        <f t="shared" si="51"/>
        <v>0</v>
      </c>
      <c r="AM127" s="59">
        <f t="shared" si="51"/>
        <v>0</v>
      </c>
      <c r="AN127" s="56"/>
      <c r="AP127" s="12">
        <f t="shared" si="62"/>
        <v>0</v>
      </c>
      <c r="AQ127" s="12">
        <f t="shared" si="52"/>
        <v>0</v>
      </c>
      <c r="AR127" s="59">
        <f t="shared" si="52"/>
        <v>0</v>
      </c>
      <c r="AT127" s="12">
        <f t="shared" si="63"/>
        <v>0</v>
      </c>
      <c r="AU127" s="12">
        <f t="shared" si="53"/>
        <v>0</v>
      </c>
      <c r="AV127" s="59">
        <f t="shared" si="53"/>
        <v>0</v>
      </c>
    </row>
    <row r="128" spans="1:49" ht="12" thickBot="1" x14ac:dyDescent="0.25"/>
    <row r="129" spans="1:48" ht="27" customHeight="1" thickTop="1" thickBot="1" x14ac:dyDescent="0.25">
      <c r="A129" s="160" t="s">
        <v>55</v>
      </c>
      <c r="B129" s="160"/>
      <c r="C129" s="160"/>
      <c r="D129" s="160"/>
      <c r="E129" s="160"/>
      <c r="G129" s="19">
        <f>IF(SUM(G$131:G$140)=SUM(G116+G88+G61+G34),SUM(G$131:G$140),"error")</f>
        <v>0</v>
      </c>
      <c r="H129" s="19">
        <f>IF(SUM(H$131:H$140)=SUM(H116+H88+H61+H34),SUM(H$131:H$140),"error")</f>
        <v>0</v>
      </c>
      <c r="I129" s="20">
        <f>IF(SUM(I$131:I$140)=SUM(I116+I88+I61+I34),SUM(I$131:I$140),"error")</f>
        <v>0</v>
      </c>
      <c r="J129" s="9"/>
      <c r="K129" s="19">
        <f>IF(SUM(K$131:K$140)=SUM(K116+K88+K61+K34),SUM(K$131:K$140),"error")</f>
        <v>0</v>
      </c>
      <c r="L129" s="19">
        <f>IF(SUM(L$131:L$140)=SUM(L116+L88+L61+L34),SUM(L$131:L$140),"error")</f>
        <v>0</v>
      </c>
      <c r="M129" s="20">
        <f>IF(SUM(M$131:M$140)=SUM(M116+M88+M61+M34),SUM(M$131:M$140),"error")</f>
        <v>0</v>
      </c>
      <c r="N129" s="9"/>
      <c r="O129" s="19">
        <f>IF(SUM(O$131:O$140)=SUM(O116+O88+O61+O34),SUM(O$131:O$140),"error")</f>
        <v>0</v>
      </c>
      <c r="P129" s="19">
        <f>IF(SUM(P$131:P$140)=SUM(P116+P88+P61+P34),SUM(P$131:P$140),"error")</f>
        <v>0</v>
      </c>
      <c r="Q129" s="20">
        <f>IF(SUM(Q$131:Q$140)=SUM(Q116+Q88+Q61+Q34),SUM(Q$131:Q$140),"error")</f>
        <v>0</v>
      </c>
      <c r="R129" s="9"/>
      <c r="S129" s="19">
        <f>IF(SUM(S$131:S$140)=SUM(S116+S88+S61+S34),SUM(S$131:S$140),"error")</f>
        <v>0</v>
      </c>
      <c r="T129" s="19">
        <f>IF(SUM(T$131:T$140)=SUM(T116+T88+T61+T34),SUM(T$131:T$140),"error")</f>
        <v>0</v>
      </c>
      <c r="U129" s="20">
        <f>IF(SUM(U$131:U$140)=SUM(U116+U88+U61+U34),SUM(U$131:U$140),"error")</f>
        <v>0</v>
      </c>
      <c r="V129" s="10"/>
      <c r="W129" s="9"/>
      <c r="X129" s="19">
        <f>IF(SUM(X$131:X$140)=SUM(X116+X88+X61+X34),SUM(X$131:X$140),"error")</f>
        <v>0</v>
      </c>
      <c r="Y129" s="19">
        <f>IF(SUM(Y$131:Y$140)=SUM(Y116+Y88+Y61+Y34),SUM(Y$131:Y$140),"error")</f>
        <v>0</v>
      </c>
      <c r="Z129" s="20">
        <f>IF(SUM(Z$131:Z$140)=SUM(Z116+Z88+Z61+Z34),SUM(Z$131:Z$140),"error")</f>
        <v>0</v>
      </c>
      <c r="AA129" s="127"/>
      <c r="AB129" s="128">
        <f>IF(SUM(AB$131:AB$140)=SUM(AB116+AB88+AB61+AB34),SUM(AB$131:AB$140),"error")</f>
        <v>0</v>
      </c>
      <c r="AC129" s="19">
        <f>IF(SUM(AC$131:AC$140)=SUM(AC116+AC88+AC61+AC34),SUM(AC$131:AC$140),"error")</f>
        <v>0</v>
      </c>
      <c r="AD129" s="20">
        <f>IF(SUM(AD$131:AD$140)=SUM(AD116+AD88+AD61+AD34),SUM(AD$131:AD$140),"error")</f>
        <v>0</v>
      </c>
      <c r="AE129" s="9"/>
      <c r="AF129" s="9"/>
      <c r="AG129" s="19">
        <f>IF(SUM(AG$131:AG$140)=SUM(AG116+AG88+AG61+AG34),SUM(AG$131:AG$140),"error")</f>
        <v>0</v>
      </c>
      <c r="AH129" s="19">
        <f>IF(SUM(AH$131:AH$140)=SUM(AH116+AH88+AH61+AH34),SUM(AH$131:AH$140),"error")</f>
        <v>0</v>
      </c>
      <c r="AI129" s="20">
        <f>IF(SUM(AI$131:AI$140)=SUM(AI116+AI88+AI61+AI34),SUM(AI$131:AI$140),"error")</f>
        <v>0</v>
      </c>
      <c r="AJ129" s="127"/>
      <c r="AK129" s="19">
        <f>IF(SUM(AK$131:AK$140)=SUM(AK116+AK88+AK61+AK34),SUM(AK$131:AK$140),"error")</f>
        <v>0</v>
      </c>
      <c r="AL129" s="19">
        <f>IF(SUM(AL$131:AL$140)=SUM(AL116+AL88+AL61+AL34),SUM(AL$131:AL$140),"error")</f>
        <v>0</v>
      </c>
      <c r="AM129" s="20">
        <f>IF(SUM(AM$131:AM$140)=SUM(AM116+AM88+AM61+AM34),SUM(AM$131:AM$140),"error")</f>
        <v>0</v>
      </c>
      <c r="AN129" s="10"/>
      <c r="AO129" s="9"/>
      <c r="AP129" s="128">
        <f>IF(SUM(AP$131:AP$140)=SUM(AP116+AP88+AP61+AP34),SUM(AP$131:AP$140),"error")</f>
        <v>0</v>
      </c>
      <c r="AQ129" s="128">
        <f>IF(SUM(AQ$131:AQ$140)=SUM(AQ116+AQ88+AQ61+AQ34),SUM(AQ$131:AQ$140),"error")</f>
        <v>0</v>
      </c>
      <c r="AR129" s="134">
        <f>IF(SUM(AR$131:AR$140)=SUM(AR116+AR88+AR61+AR34),SUM(AR$131:AR$140),"error")</f>
        <v>0</v>
      </c>
      <c r="AS129" s="127"/>
      <c r="AT129" s="128">
        <f>IF(SUM(AT$131:AT$140)=SUM(AT116+AT88+AT61+AT34),SUM(AT$131:AT$140),"error")</f>
        <v>0</v>
      </c>
      <c r="AU129" s="128">
        <f>IF(SUM(AU$131:AU$140)=SUM(AU116+AU88+AU61+AU34),SUM(AU$131:AU$140),"error")</f>
        <v>0</v>
      </c>
      <c r="AV129" s="134">
        <f>IF(SUM(AV$131:AV$140)=SUM(AV116+AV88+AV61+AV34),SUM(AV$131:AV$140),"error")</f>
        <v>0</v>
      </c>
    </row>
    <row r="130" spans="1:48" ht="12" thickTop="1" x14ac:dyDescent="0.2">
      <c r="A130" s="11"/>
      <c r="B130" s="11"/>
      <c r="C130" s="11"/>
      <c r="D130" s="11"/>
      <c r="E130" s="30" t="s">
        <v>4</v>
      </c>
      <c r="AR130" s="59"/>
      <c r="AV130" s="59"/>
    </row>
    <row r="131" spans="1:48" x14ac:dyDescent="0.2">
      <c r="A131" s="11"/>
      <c r="B131" s="126"/>
      <c r="C131" s="11"/>
      <c r="D131" s="11"/>
      <c r="E131" s="58" t="s">
        <v>25</v>
      </c>
      <c r="F131" s="27" t="s">
        <v>0</v>
      </c>
      <c r="G131" s="12">
        <f t="shared" ref="G131:I140" si="64">G118+G90+G63+G36</f>
        <v>0</v>
      </c>
      <c r="H131" s="12">
        <f t="shared" si="64"/>
        <v>0</v>
      </c>
      <c r="I131" s="59">
        <f t="shared" si="64"/>
        <v>0</v>
      </c>
      <c r="K131" s="12">
        <f t="shared" ref="K131:M140" si="65">K118+K90+K63+K36</f>
        <v>0</v>
      </c>
      <c r="L131" s="12">
        <f t="shared" si="65"/>
        <v>0</v>
      </c>
      <c r="M131" s="59">
        <f t="shared" si="65"/>
        <v>0</v>
      </c>
      <c r="O131" s="12">
        <f t="shared" ref="O131:Q131" si="66">O118+O90+O63+O36</f>
        <v>0</v>
      </c>
      <c r="P131" s="12">
        <f t="shared" si="66"/>
        <v>0</v>
      </c>
      <c r="Q131" s="59">
        <f t="shared" si="66"/>
        <v>0</v>
      </c>
      <c r="S131" s="12">
        <f t="shared" ref="S131:U131" si="67">S118+S90+S63+S36</f>
        <v>0</v>
      </c>
      <c r="T131" s="12">
        <f t="shared" si="67"/>
        <v>0</v>
      </c>
      <c r="U131" s="59">
        <f t="shared" si="67"/>
        <v>0</v>
      </c>
      <c r="V131" s="56"/>
      <c r="X131" s="12">
        <f t="shared" ref="X131:Z131" si="68">X118+X90+X63+X36</f>
        <v>0</v>
      </c>
      <c r="Y131" s="12">
        <f t="shared" si="68"/>
        <v>0</v>
      </c>
      <c r="Z131" s="59">
        <f t="shared" si="68"/>
        <v>0</v>
      </c>
      <c r="AB131" s="12">
        <f t="shared" ref="AB131:AD131" si="69">AB118+AB90+AB63+AB36</f>
        <v>0</v>
      </c>
      <c r="AC131" s="12">
        <f t="shared" si="69"/>
        <v>0</v>
      </c>
      <c r="AD131" s="59">
        <f t="shared" si="69"/>
        <v>0</v>
      </c>
      <c r="AG131" s="12">
        <f t="shared" ref="AG131:AI131" si="70">AG118+AG90+AG63+AG36</f>
        <v>0</v>
      </c>
      <c r="AH131" s="12">
        <f t="shared" si="70"/>
        <v>0</v>
      </c>
      <c r="AI131" s="59">
        <f t="shared" si="70"/>
        <v>0</v>
      </c>
      <c r="AK131" s="12">
        <f t="shared" ref="AK131:AM131" si="71">AK118+AK90+AK63+AK36</f>
        <v>0</v>
      </c>
      <c r="AL131" s="12">
        <f t="shared" si="71"/>
        <v>0</v>
      </c>
      <c r="AM131" s="59">
        <f t="shared" si="71"/>
        <v>0</v>
      </c>
      <c r="AN131" s="56"/>
      <c r="AP131" s="12">
        <f t="shared" ref="AP131:AR131" si="72">AP118+AP90+AP63+AP36</f>
        <v>0</v>
      </c>
      <c r="AQ131" s="12">
        <f t="shared" si="72"/>
        <v>0</v>
      </c>
      <c r="AR131" s="59">
        <f t="shared" si="72"/>
        <v>0</v>
      </c>
      <c r="AT131" s="12">
        <f t="shared" ref="AT131:AV131" si="73">AT118+AT90+AT63+AT36</f>
        <v>0</v>
      </c>
      <c r="AU131" s="12">
        <f t="shared" si="73"/>
        <v>0</v>
      </c>
      <c r="AV131" s="59">
        <f t="shared" si="73"/>
        <v>0</v>
      </c>
    </row>
    <row r="132" spans="1:48" x14ac:dyDescent="0.2">
      <c r="A132" s="11"/>
      <c r="B132" s="11"/>
      <c r="C132" s="11"/>
      <c r="D132" s="11"/>
      <c r="E132" s="58" t="s">
        <v>26</v>
      </c>
      <c r="F132" s="27" t="s">
        <v>2</v>
      </c>
      <c r="G132" s="12">
        <f t="shared" si="64"/>
        <v>0</v>
      </c>
      <c r="H132" s="12">
        <f t="shared" si="64"/>
        <v>0</v>
      </c>
      <c r="I132" s="59">
        <f t="shared" si="64"/>
        <v>0</v>
      </c>
      <c r="K132" s="12">
        <f t="shared" si="65"/>
        <v>0</v>
      </c>
      <c r="L132" s="12">
        <f t="shared" si="65"/>
        <v>0</v>
      </c>
      <c r="M132" s="59">
        <f t="shared" si="65"/>
        <v>0</v>
      </c>
      <c r="O132" s="12">
        <f t="shared" ref="O132:Q132" si="74">O119+O91+O64+O37</f>
        <v>0</v>
      </c>
      <c r="P132" s="12">
        <f t="shared" si="74"/>
        <v>0</v>
      </c>
      <c r="Q132" s="59">
        <f t="shared" si="74"/>
        <v>0</v>
      </c>
      <c r="S132" s="12">
        <f t="shared" ref="S132:U132" si="75">S119+S91+S64+S37</f>
        <v>0</v>
      </c>
      <c r="T132" s="12">
        <f t="shared" si="75"/>
        <v>0</v>
      </c>
      <c r="U132" s="59">
        <f t="shared" si="75"/>
        <v>0</v>
      </c>
      <c r="V132" s="56"/>
      <c r="X132" s="12">
        <f t="shared" ref="X132:Z132" si="76">X119+X91+X64+X37</f>
        <v>0</v>
      </c>
      <c r="Y132" s="12">
        <f t="shared" si="76"/>
        <v>0</v>
      </c>
      <c r="Z132" s="59">
        <f t="shared" si="76"/>
        <v>0</v>
      </c>
      <c r="AB132" s="12">
        <f t="shared" ref="AB132:AD132" si="77">AB119+AB91+AB64+AB37</f>
        <v>0</v>
      </c>
      <c r="AC132" s="12">
        <f t="shared" si="77"/>
        <v>0</v>
      </c>
      <c r="AD132" s="59">
        <f t="shared" si="77"/>
        <v>0</v>
      </c>
      <c r="AG132" s="12">
        <f t="shared" ref="AG132:AI132" si="78">AG119+AG91+AG64+AG37</f>
        <v>0</v>
      </c>
      <c r="AH132" s="12">
        <f t="shared" si="78"/>
        <v>0</v>
      </c>
      <c r="AI132" s="59">
        <f t="shared" si="78"/>
        <v>0</v>
      </c>
      <c r="AK132" s="12">
        <f t="shared" ref="AK132:AM132" si="79">AK119+AK91+AK64+AK37</f>
        <v>0</v>
      </c>
      <c r="AL132" s="12">
        <f t="shared" si="79"/>
        <v>0</v>
      </c>
      <c r="AM132" s="59">
        <f t="shared" si="79"/>
        <v>0</v>
      </c>
      <c r="AN132" s="56"/>
      <c r="AP132" s="12">
        <f t="shared" ref="AP132:AR132" si="80">AP119+AP91+AP64+AP37</f>
        <v>0</v>
      </c>
      <c r="AQ132" s="12">
        <f t="shared" si="80"/>
        <v>0</v>
      </c>
      <c r="AR132" s="59">
        <f t="shared" si="80"/>
        <v>0</v>
      </c>
      <c r="AT132" s="12">
        <f t="shared" ref="AT132:AV132" si="81">AT119+AT91+AT64+AT37</f>
        <v>0</v>
      </c>
      <c r="AU132" s="12">
        <f t="shared" si="81"/>
        <v>0</v>
      </c>
      <c r="AV132" s="59">
        <f t="shared" si="81"/>
        <v>0</v>
      </c>
    </row>
    <row r="133" spans="1:48" x14ac:dyDescent="0.2">
      <c r="A133" s="11"/>
      <c r="B133" s="126"/>
      <c r="C133" s="11"/>
      <c r="D133" s="11"/>
      <c r="E133" s="125" t="s">
        <v>39</v>
      </c>
      <c r="F133" s="27" t="s">
        <v>3</v>
      </c>
      <c r="G133" s="12">
        <f t="shared" si="64"/>
        <v>0</v>
      </c>
      <c r="H133" s="12">
        <f t="shared" si="64"/>
        <v>0</v>
      </c>
      <c r="I133" s="59">
        <f t="shared" si="64"/>
        <v>0</v>
      </c>
      <c r="K133" s="12">
        <f t="shared" si="65"/>
        <v>0</v>
      </c>
      <c r="L133" s="12">
        <f t="shared" si="65"/>
        <v>0</v>
      </c>
      <c r="M133" s="59">
        <f t="shared" si="65"/>
        <v>0</v>
      </c>
      <c r="O133" s="12">
        <f t="shared" ref="O133:Q133" si="82">O120+O92+O65+O38</f>
        <v>0</v>
      </c>
      <c r="P133" s="12">
        <f t="shared" si="82"/>
        <v>0</v>
      </c>
      <c r="Q133" s="59">
        <f t="shared" si="82"/>
        <v>0</v>
      </c>
      <c r="S133" s="12">
        <f t="shared" ref="S133:U133" si="83">S120+S92+S65+S38</f>
        <v>0</v>
      </c>
      <c r="T133" s="12">
        <f t="shared" si="83"/>
        <v>0</v>
      </c>
      <c r="U133" s="59">
        <f t="shared" si="83"/>
        <v>0</v>
      </c>
      <c r="V133" s="56"/>
      <c r="X133" s="12">
        <f t="shared" ref="X133:Z133" si="84">X120+X92+X65+X38</f>
        <v>0</v>
      </c>
      <c r="Y133" s="12">
        <f t="shared" si="84"/>
        <v>0</v>
      </c>
      <c r="Z133" s="59">
        <f t="shared" si="84"/>
        <v>0</v>
      </c>
      <c r="AB133" s="12">
        <f t="shared" ref="AB133:AD133" si="85">AB120+AB92+AB65+AB38</f>
        <v>0</v>
      </c>
      <c r="AC133" s="12">
        <f t="shared" si="85"/>
        <v>0</v>
      </c>
      <c r="AD133" s="59">
        <f t="shared" si="85"/>
        <v>0</v>
      </c>
      <c r="AG133" s="12">
        <f t="shared" ref="AG133:AI133" si="86">AG120+AG92+AG65+AG38</f>
        <v>0</v>
      </c>
      <c r="AH133" s="12">
        <f t="shared" si="86"/>
        <v>0</v>
      </c>
      <c r="AI133" s="59">
        <f t="shared" si="86"/>
        <v>0</v>
      </c>
      <c r="AK133" s="12">
        <f t="shared" ref="AK133:AM133" si="87">AK120+AK92+AK65+AK38</f>
        <v>0</v>
      </c>
      <c r="AL133" s="12">
        <f t="shared" si="87"/>
        <v>0</v>
      </c>
      <c r="AM133" s="59">
        <f t="shared" si="87"/>
        <v>0</v>
      </c>
      <c r="AN133" s="56"/>
      <c r="AP133" s="12">
        <f t="shared" ref="AP133:AR133" si="88">AP120+AP92+AP65+AP38</f>
        <v>0</v>
      </c>
      <c r="AQ133" s="12">
        <f t="shared" si="88"/>
        <v>0</v>
      </c>
      <c r="AR133" s="59">
        <f t="shared" si="88"/>
        <v>0</v>
      </c>
      <c r="AT133" s="12">
        <f t="shared" ref="AT133:AV133" si="89">AT120+AT92+AT65+AT38</f>
        <v>0</v>
      </c>
      <c r="AU133" s="12">
        <f t="shared" si="89"/>
        <v>0</v>
      </c>
      <c r="AV133" s="59">
        <f t="shared" si="89"/>
        <v>0</v>
      </c>
    </row>
    <row r="134" spans="1:48" x14ac:dyDescent="0.2">
      <c r="A134" s="11"/>
      <c r="B134" s="126"/>
      <c r="C134" s="11"/>
      <c r="D134" s="11"/>
      <c r="E134" s="125" t="s">
        <v>40</v>
      </c>
      <c r="F134" s="27" t="s">
        <v>38</v>
      </c>
      <c r="G134" s="12">
        <f t="shared" si="64"/>
        <v>0</v>
      </c>
      <c r="H134" s="12">
        <f t="shared" si="64"/>
        <v>0</v>
      </c>
      <c r="I134" s="59">
        <f t="shared" si="64"/>
        <v>0</v>
      </c>
      <c r="K134" s="12">
        <f t="shared" si="65"/>
        <v>0</v>
      </c>
      <c r="L134" s="12">
        <f t="shared" si="65"/>
        <v>0</v>
      </c>
      <c r="M134" s="59">
        <f t="shared" si="65"/>
        <v>0</v>
      </c>
      <c r="O134" s="12">
        <f t="shared" ref="O134:Q134" si="90">O121+O93+O66+O39</f>
        <v>0</v>
      </c>
      <c r="P134" s="12">
        <f t="shared" si="90"/>
        <v>0</v>
      </c>
      <c r="Q134" s="59">
        <f t="shared" si="90"/>
        <v>0</v>
      </c>
      <c r="S134" s="12">
        <f t="shared" ref="S134:U134" si="91">S121+S93+S66+S39</f>
        <v>0</v>
      </c>
      <c r="T134" s="12">
        <f t="shared" si="91"/>
        <v>0</v>
      </c>
      <c r="U134" s="59">
        <f t="shared" si="91"/>
        <v>0</v>
      </c>
      <c r="V134" s="56"/>
      <c r="X134" s="12">
        <f t="shared" ref="X134:Z134" si="92">X121+X93+X66+X39</f>
        <v>0</v>
      </c>
      <c r="Y134" s="12">
        <f t="shared" si="92"/>
        <v>0</v>
      </c>
      <c r="Z134" s="59">
        <f t="shared" si="92"/>
        <v>0</v>
      </c>
      <c r="AB134" s="12">
        <f t="shared" ref="AB134:AD134" si="93">AB121+AB93+AB66+AB39</f>
        <v>0</v>
      </c>
      <c r="AC134" s="12">
        <f t="shared" si="93"/>
        <v>0</v>
      </c>
      <c r="AD134" s="59">
        <f t="shared" si="93"/>
        <v>0</v>
      </c>
      <c r="AG134" s="12">
        <f t="shared" ref="AG134:AI134" si="94">AG121+AG93+AG66+AG39</f>
        <v>0</v>
      </c>
      <c r="AH134" s="12">
        <f t="shared" si="94"/>
        <v>0</v>
      </c>
      <c r="AI134" s="59">
        <f t="shared" si="94"/>
        <v>0</v>
      </c>
      <c r="AK134" s="12">
        <f t="shared" ref="AK134:AM134" si="95">AK121+AK93+AK66+AK39</f>
        <v>0</v>
      </c>
      <c r="AL134" s="12">
        <f t="shared" si="95"/>
        <v>0</v>
      </c>
      <c r="AM134" s="59">
        <f t="shared" si="95"/>
        <v>0</v>
      </c>
      <c r="AN134" s="56"/>
      <c r="AP134" s="12">
        <f t="shared" ref="AP134:AR134" si="96">AP121+AP93+AP66+AP39</f>
        <v>0</v>
      </c>
      <c r="AQ134" s="12">
        <f t="shared" si="96"/>
        <v>0</v>
      </c>
      <c r="AR134" s="59">
        <f t="shared" si="96"/>
        <v>0</v>
      </c>
      <c r="AT134" s="12">
        <f t="shared" ref="AT134:AV134" si="97">AT121+AT93+AT66+AT39</f>
        <v>0</v>
      </c>
      <c r="AU134" s="12">
        <f t="shared" si="97"/>
        <v>0</v>
      </c>
      <c r="AV134" s="59">
        <f t="shared" si="97"/>
        <v>0</v>
      </c>
    </row>
    <row r="135" spans="1:48" x14ac:dyDescent="0.2">
      <c r="A135" s="11"/>
      <c r="B135" s="126"/>
      <c r="C135" s="11"/>
      <c r="D135" s="11"/>
      <c r="E135" s="58" t="s">
        <v>27</v>
      </c>
      <c r="F135" s="27" t="s">
        <v>17</v>
      </c>
      <c r="G135" s="12">
        <f t="shared" si="64"/>
        <v>0</v>
      </c>
      <c r="H135" s="12">
        <f t="shared" si="64"/>
        <v>0</v>
      </c>
      <c r="I135" s="59">
        <f t="shared" si="64"/>
        <v>0</v>
      </c>
      <c r="K135" s="12">
        <f t="shared" si="65"/>
        <v>0</v>
      </c>
      <c r="L135" s="12">
        <f t="shared" si="65"/>
        <v>0</v>
      </c>
      <c r="M135" s="59">
        <f>M122+M94+M67+M40</f>
        <v>0</v>
      </c>
      <c r="O135" s="12">
        <f t="shared" ref="O135:P135" si="98">O122+O94+O67+O40</f>
        <v>0</v>
      </c>
      <c r="P135" s="12">
        <f t="shared" si="98"/>
        <v>0</v>
      </c>
      <c r="Q135" s="59">
        <f>Q122+Q94+Q67+Q40</f>
        <v>0</v>
      </c>
      <c r="S135" s="12">
        <f t="shared" ref="S135:T135" si="99">S122+S94+S67+S40</f>
        <v>0</v>
      </c>
      <c r="T135" s="12">
        <f t="shared" si="99"/>
        <v>0</v>
      </c>
      <c r="U135" s="59">
        <f>U122+U94+U67+U40</f>
        <v>0</v>
      </c>
      <c r="V135" s="56"/>
      <c r="X135" s="12">
        <f t="shared" ref="X135:Y135" si="100">X122+X94+X67+X40</f>
        <v>0</v>
      </c>
      <c r="Y135" s="12">
        <f t="shared" si="100"/>
        <v>0</v>
      </c>
      <c r="Z135" s="59">
        <f>Z122+Z94+Z67+Z40</f>
        <v>0</v>
      </c>
      <c r="AB135" s="12">
        <f t="shared" ref="AB135:AC135" si="101">AB122+AB94+AB67+AB40</f>
        <v>0</v>
      </c>
      <c r="AC135" s="12">
        <f t="shared" si="101"/>
        <v>0</v>
      </c>
      <c r="AD135" s="59">
        <f>AD122+AD94+AD67+AD40</f>
        <v>0</v>
      </c>
      <c r="AG135" s="12">
        <f t="shared" ref="AG135:AH135" si="102">AG122+AG94+AG67+AG40</f>
        <v>0</v>
      </c>
      <c r="AH135" s="12">
        <f t="shared" si="102"/>
        <v>0</v>
      </c>
      <c r="AI135" s="59">
        <f>AI122+AI94+AI67+AI40</f>
        <v>0</v>
      </c>
      <c r="AK135" s="12">
        <f t="shared" ref="AK135:AL135" si="103">AK122+AK94+AK67+AK40</f>
        <v>0</v>
      </c>
      <c r="AL135" s="12">
        <f t="shared" si="103"/>
        <v>0</v>
      </c>
      <c r="AM135" s="59">
        <f>AM122+AM94+AM67+AM40</f>
        <v>0</v>
      </c>
      <c r="AN135" s="56"/>
      <c r="AP135" s="12">
        <f t="shared" ref="AP135:AQ135" si="104">AP122+AP94+AP67+AP40</f>
        <v>0</v>
      </c>
      <c r="AQ135" s="12">
        <f t="shared" si="104"/>
        <v>0</v>
      </c>
      <c r="AR135" s="59">
        <f>AR122+AR94+AR67+AR40</f>
        <v>0</v>
      </c>
      <c r="AT135" s="12">
        <f t="shared" ref="AT135:AU135" si="105">AT122+AT94+AT67+AT40</f>
        <v>0</v>
      </c>
      <c r="AU135" s="12">
        <f t="shared" si="105"/>
        <v>0</v>
      </c>
      <c r="AV135" s="59">
        <f>AV122+AV94+AV67+AV40</f>
        <v>0</v>
      </c>
    </row>
    <row r="136" spans="1:48" x14ac:dyDescent="0.2">
      <c r="A136" s="21"/>
      <c r="B136" s="126"/>
      <c r="C136" s="11"/>
      <c r="D136" s="11"/>
      <c r="E136" s="58" t="s">
        <v>30</v>
      </c>
      <c r="F136" s="27" t="s">
        <v>18</v>
      </c>
      <c r="G136" s="12">
        <f t="shared" si="64"/>
        <v>0</v>
      </c>
      <c r="H136" s="12">
        <f t="shared" si="64"/>
        <v>0</v>
      </c>
      <c r="I136" s="59">
        <f t="shared" si="64"/>
        <v>0</v>
      </c>
      <c r="K136" s="12">
        <f t="shared" si="65"/>
        <v>0</v>
      </c>
      <c r="L136" s="12">
        <f t="shared" si="65"/>
        <v>0</v>
      </c>
      <c r="M136" s="59">
        <f t="shared" si="65"/>
        <v>0</v>
      </c>
      <c r="O136" s="12">
        <f t="shared" ref="O136:Q136" si="106">O123+O95+O68+O41</f>
        <v>0</v>
      </c>
      <c r="P136" s="12">
        <f t="shared" si="106"/>
        <v>0</v>
      </c>
      <c r="Q136" s="59">
        <f t="shared" si="106"/>
        <v>0</v>
      </c>
      <c r="S136" s="12">
        <f t="shared" ref="S136:U136" si="107">S123+S95+S68+S41</f>
        <v>0</v>
      </c>
      <c r="T136" s="12">
        <f t="shared" si="107"/>
        <v>0</v>
      </c>
      <c r="U136" s="59">
        <f t="shared" si="107"/>
        <v>0</v>
      </c>
      <c r="V136" s="56"/>
      <c r="X136" s="12">
        <f t="shared" ref="X136:Z136" si="108">X123+X95+X68+X41</f>
        <v>0</v>
      </c>
      <c r="Y136" s="12">
        <f t="shared" si="108"/>
        <v>0</v>
      </c>
      <c r="Z136" s="59">
        <f t="shared" si="108"/>
        <v>0</v>
      </c>
      <c r="AB136" s="12">
        <f t="shared" ref="AB136:AD136" si="109">AB123+AB95+AB68+AB41</f>
        <v>0</v>
      </c>
      <c r="AC136" s="12">
        <f t="shared" si="109"/>
        <v>0</v>
      </c>
      <c r="AD136" s="59">
        <f t="shared" si="109"/>
        <v>0</v>
      </c>
      <c r="AG136" s="12">
        <f t="shared" ref="AG136:AI136" si="110">AG123+AG95+AG68+AG41</f>
        <v>0</v>
      </c>
      <c r="AH136" s="12">
        <f t="shared" si="110"/>
        <v>0</v>
      </c>
      <c r="AI136" s="59">
        <f t="shared" si="110"/>
        <v>0</v>
      </c>
      <c r="AK136" s="12">
        <f t="shared" ref="AK136:AM136" si="111">AK123+AK95+AK68+AK41</f>
        <v>0</v>
      </c>
      <c r="AL136" s="12">
        <f t="shared" si="111"/>
        <v>0</v>
      </c>
      <c r="AM136" s="59">
        <f t="shared" si="111"/>
        <v>0</v>
      </c>
      <c r="AN136" s="56"/>
      <c r="AP136" s="12">
        <f t="shared" ref="AP136:AR136" si="112">AP123+AP95+AP68+AP41</f>
        <v>0</v>
      </c>
      <c r="AQ136" s="12">
        <f t="shared" si="112"/>
        <v>0</v>
      </c>
      <c r="AR136" s="59">
        <f t="shared" si="112"/>
        <v>0</v>
      </c>
      <c r="AT136" s="12">
        <f t="shared" ref="AT136:AV136" si="113">AT123+AT95+AT68+AT41</f>
        <v>0</v>
      </c>
      <c r="AU136" s="12">
        <f t="shared" si="113"/>
        <v>0</v>
      </c>
      <c r="AV136" s="59">
        <f t="shared" si="113"/>
        <v>0</v>
      </c>
    </row>
    <row r="137" spans="1:48" x14ac:dyDescent="0.2">
      <c r="A137" s="21"/>
      <c r="B137" s="126"/>
      <c r="C137" s="75"/>
      <c r="D137" s="21"/>
      <c r="E137" s="58" t="s">
        <v>28</v>
      </c>
      <c r="F137" s="27" t="s">
        <v>8</v>
      </c>
      <c r="G137" s="12">
        <f t="shared" si="64"/>
        <v>0</v>
      </c>
      <c r="H137" s="12">
        <f t="shared" si="64"/>
        <v>0</v>
      </c>
      <c r="I137" s="59">
        <f t="shared" si="64"/>
        <v>0</v>
      </c>
      <c r="K137" s="12">
        <f t="shared" si="65"/>
        <v>0</v>
      </c>
      <c r="L137" s="12">
        <f t="shared" si="65"/>
        <v>0</v>
      </c>
      <c r="M137" s="59">
        <f t="shared" si="65"/>
        <v>0</v>
      </c>
      <c r="O137" s="12">
        <f t="shared" ref="O137:Q137" si="114">O124+O96+O69+O42</f>
        <v>0</v>
      </c>
      <c r="P137" s="12">
        <f t="shared" si="114"/>
        <v>0</v>
      </c>
      <c r="Q137" s="59">
        <f t="shared" si="114"/>
        <v>0</v>
      </c>
      <c r="S137" s="12">
        <f t="shared" ref="S137:U137" si="115">S124+S96+S69+S42</f>
        <v>0</v>
      </c>
      <c r="T137" s="12">
        <f t="shared" si="115"/>
        <v>0</v>
      </c>
      <c r="U137" s="59">
        <f t="shared" si="115"/>
        <v>0</v>
      </c>
      <c r="V137" s="56"/>
      <c r="X137" s="12">
        <f t="shared" ref="X137:Z137" si="116">X124+X96+X69+X42</f>
        <v>0</v>
      </c>
      <c r="Y137" s="12">
        <f t="shared" si="116"/>
        <v>0</v>
      </c>
      <c r="Z137" s="59">
        <f t="shared" si="116"/>
        <v>0</v>
      </c>
      <c r="AB137" s="12">
        <f t="shared" ref="AB137:AD137" si="117">AB124+AB96+AB69+AB42</f>
        <v>0</v>
      </c>
      <c r="AC137" s="12">
        <f t="shared" si="117"/>
        <v>0</v>
      </c>
      <c r="AD137" s="59">
        <f t="shared" si="117"/>
        <v>0</v>
      </c>
      <c r="AG137" s="12">
        <f t="shared" ref="AG137:AI137" si="118">AG124+AG96+AG69+AG42</f>
        <v>0</v>
      </c>
      <c r="AH137" s="12">
        <f t="shared" si="118"/>
        <v>0</v>
      </c>
      <c r="AI137" s="59">
        <f t="shared" si="118"/>
        <v>0</v>
      </c>
      <c r="AK137" s="12">
        <f t="shared" ref="AK137:AM137" si="119">AK124+AK96+AK69+AK42</f>
        <v>0</v>
      </c>
      <c r="AL137" s="12">
        <f t="shared" si="119"/>
        <v>0</v>
      </c>
      <c r="AM137" s="59">
        <f t="shared" si="119"/>
        <v>0</v>
      </c>
      <c r="AN137" s="56"/>
      <c r="AP137" s="12">
        <f t="shared" ref="AP137:AR137" si="120">AP124+AP96+AP69+AP42</f>
        <v>0</v>
      </c>
      <c r="AQ137" s="12">
        <f t="shared" si="120"/>
        <v>0</v>
      </c>
      <c r="AR137" s="59">
        <f t="shared" si="120"/>
        <v>0</v>
      </c>
      <c r="AT137" s="12">
        <f t="shared" ref="AT137:AV137" si="121">AT124+AT96+AT69+AT42</f>
        <v>0</v>
      </c>
      <c r="AU137" s="12">
        <f t="shared" si="121"/>
        <v>0</v>
      </c>
      <c r="AV137" s="59">
        <f t="shared" si="121"/>
        <v>0</v>
      </c>
    </row>
    <row r="138" spans="1:48" x14ac:dyDescent="0.2">
      <c r="A138" s="6"/>
      <c r="B138" s="6"/>
      <c r="C138" s="11"/>
      <c r="D138" s="11"/>
      <c r="E138" s="58" t="s">
        <v>31</v>
      </c>
      <c r="F138" s="27" t="s">
        <v>14</v>
      </c>
      <c r="G138" s="12">
        <f t="shared" si="64"/>
        <v>0</v>
      </c>
      <c r="H138" s="12">
        <f t="shared" si="64"/>
        <v>0</v>
      </c>
      <c r="I138" s="59">
        <f t="shared" si="64"/>
        <v>0</v>
      </c>
      <c r="K138" s="12">
        <f t="shared" si="65"/>
        <v>0</v>
      </c>
      <c r="L138" s="12">
        <f t="shared" si="65"/>
        <v>0</v>
      </c>
      <c r="M138" s="59">
        <f t="shared" si="65"/>
        <v>0</v>
      </c>
      <c r="O138" s="12">
        <f t="shared" ref="O138:Q138" si="122">O125+O97+O70+O43</f>
        <v>0</v>
      </c>
      <c r="P138" s="12">
        <f t="shared" si="122"/>
        <v>0</v>
      </c>
      <c r="Q138" s="59">
        <f t="shared" si="122"/>
        <v>0</v>
      </c>
      <c r="S138" s="12">
        <f t="shared" ref="S138:U138" si="123">S125+S97+S70+S43</f>
        <v>0</v>
      </c>
      <c r="T138" s="12">
        <f t="shared" si="123"/>
        <v>0</v>
      </c>
      <c r="U138" s="59">
        <f t="shared" si="123"/>
        <v>0</v>
      </c>
      <c r="V138" s="56"/>
      <c r="X138" s="12">
        <f t="shared" ref="X138:Z138" si="124">X125+X97+X70+X43</f>
        <v>0</v>
      </c>
      <c r="Y138" s="12">
        <f t="shared" si="124"/>
        <v>0</v>
      </c>
      <c r="Z138" s="59">
        <f t="shared" si="124"/>
        <v>0</v>
      </c>
      <c r="AB138" s="12">
        <f t="shared" ref="AB138:AD138" si="125">AB125+AB97+AB70+AB43</f>
        <v>0</v>
      </c>
      <c r="AC138" s="12">
        <f t="shared" si="125"/>
        <v>0</v>
      </c>
      <c r="AD138" s="59">
        <f t="shared" si="125"/>
        <v>0</v>
      </c>
      <c r="AG138" s="12">
        <f t="shared" ref="AG138:AI138" si="126">AG125+AG97+AG70+AG43</f>
        <v>0</v>
      </c>
      <c r="AH138" s="12">
        <f t="shared" si="126"/>
        <v>0</v>
      </c>
      <c r="AI138" s="59">
        <f t="shared" si="126"/>
        <v>0</v>
      </c>
      <c r="AK138" s="12">
        <f t="shared" ref="AK138:AM138" si="127">AK125+AK97+AK70+AK43</f>
        <v>0</v>
      </c>
      <c r="AL138" s="12">
        <f t="shared" si="127"/>
        <v>0</v>
      </c>
      <c r="AM138" s="59">
        <f t="shared" si="127"/>
        <v>0</v>
      </c>
      <c r="AN138" s="56"/>
      <c r="AP138" s="12">
        <f t="shared" ref="AP138:AR138" si="128">AP125+AP97+AP70+AP43</f>
        <v>0</v>
      </c>
      <c r="AQ138" s="12">
        <f t="shared" si="128"/>
        <v>0</v>
      </c>
      <c r="AR138" s="59">
        <f t="shared" si="128"/>
        <v>0</v>
      </c>
      <c r="AT138" s="12">
        <f t="shared" ref="AT138:AV138" si="129">AT125+AT97+AT70+AT43</f>
        <v>0</v>
      </c>
      <c r="AU138" s="12">
        <f t="shared" si="129"/>
        <v>0</v>
      </c>
      <c r="AV138" s="59">
        <f t="shared" si="129"/>
        <v>0</v>
      </c>
    </row>
    <row r="139" spans="1:48" x14ac:dyDescent="0.2">
      <c r="E139" s="58" t="s">
        <v>29</v>
      </c>
      <c r="F139" s="27" t="s">
        <v>13</v>
      </c>
      <c r="G139" s="12">
        <f t="shared" si="64"/>
        <v>0</v>
      </c>
      <c r="H139" s="12">
        <f t="shared" si="64"/>
        <v>0</v>
      </c>
      <c r="I139" s="59">
        <f t="shared" si="64"/>
        <v>0</v>
      </c>
      <c r="K139" s="12">
        <f t="shared" si="65"/>
        <v>0</v>
      </c>
      <c r="L139" s="12">
        <f t="shared" si="65"/>
        <v>0</v>
      </c>
      <c r="M139" s="59">
        <f t="shared" si="65"/>
        <v>0</v>
      </c>
      <c r="O139" s="12">
        <f t="shared" ref="O139:Q139" si="130">O126+O98+O71+O44</f>
        <v>0</v>
      </c>
      <c r="P139" s="12">
        <f t="shared" si="130"/>
        <v>0</v>
      </c>
      <c r="Q139" s="59">
        <f t="shared" si="130"/>
        <v>0</v>
      </c>
      <c r="S139" s="12">
        <f t="shared" ref="S139:U139" si="131">S126+S98+S71+S44</f>
        <v>0</v>
      </c>
      <c r="T139" s="12">
        <f t="shared" si="131"/>
        <v>0</v>
      </c>
      <c r="U139" s="59">
        <f t="shared" si="131"/>
        <v>0</v>
      </c>
      <c r="V139" s="56"/>
      <c r="X139" s="12">
        <f t="shared" ref="X139:Z139" si="132">X126+X98+X71+X44</f>
        <v>0</v>
      </c>
      <c r="Y139" s="12">
        <f t="shared" si="132"/>
        <v>0</v>
      </c>
      <c r="Z139" s="59">
        <f t="shared" si="132"/>
        <v>0</v>
      </c>
      <c r="AB139" s="12">
        <f t="shared" ref="AB139:AD139" si="133">AB126+AB98+AB71+AB44</f>
        <v>0</v>
      </c>
      <c r="AC139" s="12">
        <f t="shared" si="133"/>
        <v>0</v>
      </c>
      <c r="AD139" s="59">
        <f t="shared" si="133"/>
        <v>0</v>
      </c>
      <c r="AG139" s="12">
        <f t="shared" ref="AG139:AI139" si="134">AG126+AG98+AG71+AG44</f>
        <v>0</v>
      </c>
      <c r="AH139" s="12">
        <f t="shared" si="134"/>
        <v>0</v>
      </c>
      <c r="AI139" s="59">
        <f t="shared" si="134"/>
        <v>0</v>
      </c>
      <c r="AK139" s="12">
        <f t="shared" ref="AK139:AM139" si="135">AK126+AK98+AK71+AK44</f>
        <v>0</v>
      </c>
      <c r="AL139" s="12">
        <f t="shared" si="135"/>
        <v>0</v>
      </c>
      <c r="AM139" s="59">
        <f t="shared" si="135"/>
        <v>0</v>
      </c>
      <c r="AN139" s="56"/>
      <c r="AP139" s="12">
        <f t="shared" ref="AP139:AR139" si="136">AP126+AP98+AP71+AP44</f>
        <v>0</v>
      </c>
      <c r="AQ139" s="12">
        <f t="shared" si="136"/>
        <v>0</v>
      </c>
      <c r="AR139" s="59">
        <f t="shared" si="136"/>
        <v>0</v>
      </c>
      <c r="AT139" s="12">
        <f t="shared" ref="AT139:AV139" si="137">AT126+AT98+AT71+AT44</f>
        <v>0</v>
      </c>
      <c r="AU139" s="12">
        <f t="shared" si="137"/>
        <v>0</v>
      </c>
      <c r="AV139" s="59">
        <f t="shared" si="137"/>
        <v>0</v>
      </c>
    </row>
    <row r="140" spans="1:48" x14ac:dyDescent="0.2">
      <c r="E140" s="58" t="s">
        <v>12</v>
      </c>
      <c r="F140" s="27" t="s">
        <v>19</v>
      </c>
      <c r="G140" s="12">
        <f t="shared" si="64"/>
        <v>0</v>
      </c>
      <c r="H140" s="12">
        <f t="shared" si="64"/>
        <v>0</v>
      </c>
      <c r="I140" s="59">
        <f t="shared" si="64"/>
        <v>0</v>
      </c>
      <c r="K140" s="12">
        <f t="shared" si="65"/>
        <v>0</v>
      </c>
      <c r="L140" s="12">
        <f t="shared" si="65"/>
        <v>0</v>
      </c>
      <c r="M140" s="59">
        <f t="shared" si="65"/>
        <v>0</v>
      </c>
      <c r="O140" s="12">
        <f t="shared" ref="O140:Q140" si="138">O127+O99+O72+O45</f>
        <v>0</v>
      </c>
      <c r="P140" s="12">
        <f t="shared" si="138"/>
        <v>0</v>
      </c>
      <c r="Q140" s="59">
        <f t="shared" si="138"/>
        <v>0</v>
      </c>
      <c r="S140" s="12">
        <f t="shared" ref="S140:U140" si="139">S127+S99+S72+S45</f>
        <v>0</v>
      </c>
      <c r="T140" s="12">
        <f t="shared" si="139"/>
        <v>0</v>
      </c>
      <c r="U140" s="59">
        <f t="shared" si="139"/>
        <v>0</v>
      </c>
      <c r="V140" s="56"/>
      <c r="X140" s="12">
        <f t="shared" ref="X140:Z140" si="140">X127+X99+X72+X45</f>
        <v>0</v>
      </c>
      <c r="Y140" s="12">
        <f t="shared" si="140"/>
        <v>0</v>
      </c>
      <c r="Z140" s="59">
        <f t="shared" si="140"/>
        <v>0</v>
      </c>
      <c r="AB140" s="12">
        <f t="shared" ref="AB140:AD140" si="141">AB127+AB99+AB72+AB45</f>
        <v>0</v>
      </c>
      <c r="AC140" s="12">
        <f t="shared" si="141"/>
        <v>0</v>
      </c>
      <c r="AD140" s="59">
        <f t="shared" si="141"/>
        <v>0</v>
      </c>
      <c r="AG140" s="12">
        <f t="shared" ref="AG140:AI140" si="142">AG127+AG99+AG72+AG45</f>
        <v>0</v>
      </c>
      <c r="AH140" s="12">
        <f t="shared" si="142"/>
        <v>0</v>
      </c>
      <c r="AI140" s="59">
        <f t="shared" si="142"/>
        <v>0</v>
      </c>
      <c r="AK140" s="12">
        <f t="shared" ref="AK140:AM140" si="143">AK127+AK99+AK72+AK45</f>
        <v>0</v>
      </c>
      <c r="AL140" s="12">
        <f t="shared" si="143"/>
        <v>0</v>
      </c>
      <c r="AM140" s="59">
        <f t="shared" si="143"/>
        <v>0</v>
      </c>
      <c r="AN140" s="56"/>
      <c r="AP140" s="12">
        <f t="shared" ref="AP140:AR140" si="144">AP127+AP99+AP72+AP45</f>
        <v>0</v>
      </c>
      <c r="AQ140" s="12">
        <f t="shared" si="144"/>
        <v>0</v>
      </c>
      <c r="AR140" s="59">
        <f t="shared" si="144"/>
        <v>0</v>
      </c>
      <c r="AT140" s="12">
        <f t="shared" ref="AT140:AV140" si="145">AT127+AT99+AT72+AT45</f>
        <v>0</v>
      </c>
      <c r="AU140" s="12">
        <f t="shared" si="145"/>
        <v>0</v>
      </c>
      <c r="AV140" s="59">
        <f t="shared" si="145"/>
        <v>0</v>
      </c>
    </row>
    <row r="142" spans="1:48" ht="12" thickBot="1" x14ac:dyDescent="0.25">
      <c r="G142" s="12"/>
      <c r="H142" s="12"/>
      <c r="I142" s="56"/>
      <c r="K142" s="12"/>
      <c r="L142" s="12"/>
      <c r="O142" s="12"/>
      <c r="P142" s="12"/>
      <c r="Q142" s="56"/>
      <c r="S142" s="12"/>
      <c r="T142" s="12"/>
      <c r="U142" s="56"/>
      <c r="V142" s="56"/>
      <c r="X142" s="12"/>
      <c r="Y142" s="12"/>
      <c r="Z142" s="56"/>
      <c r="AB142" s="12"/>
      <c r="AC142" s="12"/>
      <c r="AD142" s="56"/>
      <c r="AG142" s="12"/>
      <c r="AH142" s="12"/>
      <c r="AI142" s="56"/>
      <c r="AK142" s="12"/>
      <c r="AL142" s="12"/>
      <c r="AM142" s="56"/>
      <c r="AN142" s="56"/>
      <c r="AP142" s="12"/>
      <c r="AQ142" s="12"/>
      <c r="AR142" s="56"/>
      <c r="AT142" s="12"/>
      <c r="AU142" s="12"/>
      <c r="AV142" s="56"/>
    </row>
    <row r="143" spans="1:48" ht="26.25" customHeight="1" thickTop="1" thickBot="1" x14ac:dyDescent="0.25">
      <c r="A143" s="164" t="s">
        <v>71</v>
      </c>
      <c r="B143" s="164"/>
      <c r="C143" s="164"/>
      <c r="D143" s="164"/>
      <c r="E143" s="164"/>
      <c r="F143" s="8"/>
      <c r="G143" s="19">
        <f>IF(G$116+G88+G61+G34+$G$20=SUM(G$145:G$154),SUM(G$145:G$154),"error")</f>
        <v>0</v>
      </c>
      <c r="H143" s="19">
        <f>IF(H$116+H88+H61+H34+$H$20=SUM(H$145:H$154),SUM(H$145:H$154),"error")</f>
        <v>0</v>
      </c>
      <c r="I143" s="20">
        <f>IF(I$116+I88+I61+I34+$I$20=SUM(I$145:I$154),SUM(I$145:I$154),"error")</f>
        <v>0</v>
      </c>
      <c r="J143" s="9"/>
      <c r="K143" s="19">
        <f>IF(K$116+K88+K61+K34+$K$20=SUM(K$145:K$154),SUM(K$145:K$154),"error")</f>
        <v>0</v>
      </c>
      <c r="L143" s="19">
        <f>IF(L$116+L88+L61+L34+$L$20=SUM(L$145:L$154),SUM(L$145:L$154),"error")</f>
        <v>0</v>
      </c>
      <c r="M143" s="20">
        <f>IF(M$116+M88+M61+M34+$M$20=SUM(M$145:M$154),SUM(M$145:M$154),"error")</f>
        <v>0</v>
      </c>
      <c r="N143" s="9"/>
      <c r="O143" s="19">
        <f>IF(O$116+O88+O61+O34+$G$20=SUM(O$145:O$154),SUM(O$145:O$154),"error")</f>
        <v>0</v>
      </c>
      <c r="P143" s="19">
        <f>IF(P$116+P88+P61+P34+$H$20=SUM(P$145:P$154),SUM(P$145:P$154),"error")</f>
        <v>0</v>
      </c>
      <c r="Q143" s="20">
        <f>IF(Q$116+Q88+Q61+Q34+$I$20=SUM(Q$145:Q$154),SUM(Q$145:Q$154),"error")</f>
        <v>0</v>
      </c>
      <c r="R143" s="9"/>
      <c r="S143" s="19">
        <f>IF(S$116+S88+S61+S34+$K$20=SUM(S$145:S$154),SUM(S$145:S$154),"error")</f>
        <v>0</v>
      </c>
      <c r="T143" s="19">
        <f>IF(T$116+T88+T61+T34+$L$20=SUM(T$145:T$154),SUM(T$145:T$154),"error")</f>
        <v>0</v>
      </c>
      <c r="U143" s="20">
        <f>IF(U$116+U88+U61+U34+$M$20=SUM(U$145:U$154),SUM(U$145:U$154),"error")</f>
        <v>0</v>
      </c>
      <c r="V143" s="10"/>
      <c r="W143" s="9"/>
      <c r="X143" s="19">
        <f>IF(X$116+X88+X61+X34+$G$20=SUM(X$145:X$154),SUM(X$145:X$154),"error")</f>
        <v>0</v>
      </c>
      <c r="Y143" s="19">
        <f>IF(Y$116+Y88+Y61+Y34+$H$20=SUM(Y$145:Y$154),SUM(Y$145:Y$154),"error")</f>
        <v>0</v>
      </c>
      <c r="Z143" s="20">
        <f>IF(Z$116+Z88+Z61+Z34+$I$20=SUM(Z$145:Z$154),SUM(Z$145:Z$154),"error")</f>
        <v>0</v>
      </c>
      <c r="AA143" s="9"/>
      <c r="AB143" s="19">
        <f>IF(AB$116+AB88+AB61+AB34+$K$20=SUM(AB$145:AB$154),SUM(AB$145:AB$154),"error")</f>
        <v>0</v>
      </c>
      <c r="AC143" s="19">
        <f>IF(AC$116+AC88+AC61+AC34+$L$20=SUM(AC$145:AC$154),SUM(AC$145:AC$154),"error")</f>
        <v>0</v>
      </c>
      <c r="AD143" s="20">
        <f>IF(AD$116+AD88+AD61+AD34+$M$20=SUM(AD$145:AD$154),SUM(AD$145:AD$154),"error")</f>
        <v>0</v>
      </c>
      <c r="AE143" s="9"/>
      <c r="AF143" s="9"/>
      <c r="AG143" s="19">
        <f>IF(AG$116+AG88+AG61+AG34+$G$20=SUM(AG$145:AG$154),SUM(AG$145:AG$154),"error")</f>
        <v>0</v>
      </c>
      <c r="AH143" s="19">
        <f>IF(AH$116+AH88+AH61+AH34+$H$20=SUM(AH$145:AH$154),SUM(AH$145:AH$154),"error")</f>
        <v>0</v>
      </c>
      <c r="AI143" s="20">
        <f>IF(AI$116+AI88+AI61+AI34+$I$20=SUM(AI$145:AI$154),SUM(AI$145:AI$154),"error")</f>
        <v>0</v>
      </c>
      <c r="AJ143" s="9"/>
      <c r="AK143" s="19">
        <f>IF(AK$116+AK88+AK61+AK34+$K$20=SUM(AK$145:AK$154),SUM(AK$145:AK$154),"error")</f>
        <v>0</v>
      </c>
      <c r="AL143" s="19">
        <f>IF(AL$116+AL88+AL61+AL34+$L$20=SUM(AL$145:AL$154),SUM(AL$145:AL$154),"error")</f>
        <v>0</v>
      </c>
      <c r="AM143" s="20">
        <f>IF(AM$116+AM88+AM61+AM34+$M$20=SUM(AM$145:AM$154),SUM(AM$145:AM$154),"error")</f>
        <v>0</v>
      </c>
      <c r="AN143" s="10"/>
      <c r="AO143" s="9"/>
      <c r="AP143" s="19">
        <f>IF(AP$116+AP88+AP61+AP34+$G$20=SUM(AP$145:AP$154),SUM(AP$145:AP$154),"error")</f>
        <v>0</v>
      </c>
      <c r="AQ143" s="19">
        <f>IF(AQ$116+AQ88+AQ61+AQ34+$H$20=SUM(AQ$145:AQ$154),SUM(AQ$145:AQ$154),"error")</f>
        <v>0</v>
      </c>
      <c r="AR143" s="20">
        <f>IF(AR$116+AR88+AR61+AR34+$I$20=SUM(AR$145:AR$154),SUM(AR$145:AR$154),"error")</f>
        <v>0</v>
      </c>
      <c r="AS143" s="9"/>
      <c r="AT143" s="19">
        <f>IF(AT$116+AT88+AT61+AT34+$K$20=SUM(AT$145:AT$154),SUM(AT$145:AT$154),"error")</f>
        <v>0</v>
      </c>
      <c r="AU143" s="19">
        <f>IF(AU$116+AU88+AU61+AU34+$L$20=SUM(AU$145:AU$154),SUM(AU$145:AU$154),"error")</f>
        <v>0</v>
      </c>
      <c r="AV143" s="20">
        <f>IF(AV$116+AV88+AV61+AV34+$M$20=SUM(AV$145:AV$154),SUM(AV$145:AV$154),"error")</f>
        <v>0</v>
      </c>
    </row>
    <row r="144" spans="1:48" ht="12" thickTop="1" x14ac:dyDescent="0.2">
      <c r="E144" s="30" t="s">
        <v>4</v>
      </c>
      <c r="M144" s="7"/>
      <c r="AR144" s="59"/>
      <c r="AV144" s="59"/>
    </row>
    <row r="145" spans="1:48" x14ac:dyDescent="0.2">
      <c r="A145" s="21"/>
      <c r="B145" s="147"/>
      <c r="C145" s="147"/>
      <c r="D145" s="147"/>
      <c r="E145" s="58" t="s">
        <v>25</v>
      </c>
      <c r="F145" s="27" t="s">
        <v>0</v>
      </c>
      <c r="G145" s="12">
        <f t="shared" ref="G145:G154" si="146">(SUMIF($F$118:$F$127,$F145,G$118:G$127))+(SUMIF($F$90:$F$99,$F145,G$90:G$99))+(SUMIF($F$63:$F$72,$F145,G$63:G$72))+(SUMIF($F$36:$F$45,$F145,G$36:G$45))+(SUMIF($F$9:$F$18,$F145,$G$9:$G$18))</f>
        <v>0</v>
      </c>
      <c r="H145" s="12">
        <f t="shared" ref="H145:H154" si="147">(SUMIF($F$118:$F$127,$F145,H$118:H$127))+(SUMIF($F$90:$F$99,$F145,H$90:H$99))+(SUMIF($F$63:$F$72,$F145,H$63:H$72))+(SUMIF($F$36:$F$45,$F145,H$36:H$45))+(SUMIF($F$9:$F$18,$F145,$H$9:$H$18))</f>
        <v>0</v>
      </c>
      <c r="I145" s="59">
        <f t="shared" ref="I145:I154" si="148">(SUMIF($F$118:$F$127,$F145,I$118:I$127))+(SUMIF($F$90:$F$99,$F145,I$90:I$99))+(SUMIF($F$63:$F$72,$F145,I$63:I$72))+(SUMIF($F$36:$F$45,$F145,I$36:I$45))+(SUMIF($F$9:$F$18,$F145,$I$9:$I$18))</f>
        <v>0</v>
      </c>
      <c r="J145" s="12" t="e">
        <f>SUM(J$9+J$36+J$63+J$90+#REF!+J$118)</f>
        <v>#REF!</v>
      </c>
      <c r="K145" s="12">
        <f t="shared" ref="K145:K154" si="149">(SUMIF($F$118:$F$127,$F145,K$118:K$127))+(SUMIF($F$90:$F$99,$F145,K$90:K$99))+(SUMIF($F$63:$F$72,$F145,K$63:K$72))+(SUMIF($F$36:$F$45,$F145,K$36:K$45))+(SUMIF($F$9:$F$18,$F145,$K$9:$K$18))</f>
        <v>0</v>
      </c>
      <c r="L145" s="12">
        <f t="shared" ref="L145:L154" si="150">(SUMIF($F$118:$F$127,$F145,L$118:L$127))+(SUMIF($F$90:$F$99,$F145,L$90:L$99))+(SUMIF($F$63:$F$72,$F145,L$63:L$72))+(SUMIF($F$36:$F$45,$F145,L$36:L$45))+(SUMIF($F$9:$F$18,$F145,$L$9:$L$18))</f>
        <v>0</v>
      </c>
      <c r="M145" s="59">
        <f t="shared" ref="M145:M154" si="151">(SUMIF($F$118:$F$127,$F145,M$118:M$127))+(SUMIF($F$90:$F$99,$F145,M$90:M$99))+(SUMIF($F$63:$F$72,$F145,M$63:M$72))+(SUMIF($F$36:$F$45,$F145,M$36:M$45))+(SUMIF($F$9:$F$18,$F145,$M$9:$M$18))</f>
        <v>0</v>
      </c>
      <c r="O145" s="12">
        <f>(SUMIF($F$118:$F$127,$F145,O$118:O$127))+(SUMIF($F$90:$F$99,$F145,O$90:O$99))+(SUMIF($F$63:$F$72,$F145,O$63:O$72))+(SUMIF($F$36:$F$45,$F145,O$36:O$45))+(SUMIF($F$9:$F$18,$F145,$G$9:$G$18))</f>
        <v>0</v>
      </c>
      <c r="P145" s="12">
        <f t="shared" ref="P145:P154" si="152">(SUMIF($F$118:$F$127,$F145,P$118:P$127))+(SUMIF($F$90:$F$99,$F145,P$90:P$99))+(SUMIF($F$63:$F$72,$F145,P$63:P$72))+(SUMIF($F$36:$F$45,$F145,P$36:P$45))+(SUMIF($F$9:$F$18,$F145,$H$9:$H$18))</f>
        <v>0</v>
      </c>
      <c r="Q145" s="59">
        <f t="shared" ref="Q145:Q154" si="153">(SUMIF($F$118:$F$127,$F145,Q$118:Q$127))+(SUMIF($F$90:$F$99,$F145,Q$90:Q$99))+(SUMIF($F$63:$F$72,$F145,Q$63:Q$72))+(SUMIF($F$36:$F$45,$F145,Q$36:Q$45))+(SUMIF($F$9:$F$18,$F145,$I$9:$I$18))</f>
        <v>0</v>
      </c>
      <c r="R145" s="12" t="e">
        <f>SUM(R$9+R$36+R$63+R$90+#REF!+R$118)</f>
        <v>#REF!</v>
      </c>
      <c r="S145" s="12">
        <f t="shared" ref="S145:S154" si="154">(SUMIF($F$118:$F$127,$F145,S$118:S$127))+(SUMIF($F$90:$F$99,$F145,S$90:S$99))+(SUMIF($F$63:$F$72,$F145,S$63:S$72))+(SUMIF($F$36:$F$45,$F145,S$36:S$45))+(SUMIF($F$9:$F$18,$F145,$K$9:$K$18))</f>
        <v>0</v>
      </c>
      <c r="T145" s="12">
        <f t="shared" ref="T145:T154" si="155">(SUMIF($F$118:$F$127,$F145,T$118:T$127))+(SUMIF($F$90:$F$99,$F145,T$90:T$99))+(SUMIF($F$63:$F$72,$F145,T$63:T$72))+(SUMIF($F$36:$F$45,$F145,T$36:T$45))+(SUMIF($F$9:$F$18,$F145,$L$9:$L$18))</f>
        <v>0</v>
      </c>
      <c r="U145" s="59">
        <f t="shared" ref="U145:U154" si="156">(SUMIF($F$118:$F$127,$F145,U$118:U$127))+(SUMIF($F$90:$F$99,$F145,U$90:U$99))+(SUMIF($F$63:$F$72,$F145,U$63:U$72))+(SUMIF($F$36:$F$45,$F145,U$36:U$45))+(SUMIF($F$9:$F$18,$F145,$M$9:$M$18))</f>
        <v>0</v>
      </c>
      <c r="V145" s="56"/>
      <c r="X145" s="12">
        <f t="shared" ref="X145:X154" si="157">(SUMIF($F$118:$F$127,$F145,X$118:X$127))+(SUMIF($F$90:$F$99,$F145,X$90:X$99))+(SUMIF($F$63:$F$72,$F145,X$63:X$72))+(SUMIF($F$36:$F$45,$F145,X$36:X$45))+(SUMIF($F$9:$F$18,$F145,$G$9:$G$18))</f>
        <v>0</v>
      </c>
      <c r="Y145" s="12">
        <f t="shared" ref="Y145:Y154" si="158">(SUMIF($F$118:$F$127,$F145,Y$118:Y$127))+(SUMIF($F$90:$F$99,$F145,Y$90:Y$99))+(SUMIF($F$63:$F$72,$F145,Y$63:Y$72))+(SUMIF($F$36:$F$45,$F145,Y$36:Y$45))+(SUMIF($F$9:$F$18,$F145,$H$9:$H$18))</f>
        <v>0</v>
      </c>
      <c r="Z145" s="59">
        <f t="shared" ref="Z145:Z154" si="159">(SUMIF($F$118:$F$127,$F145,Z$118:Z$127))+(SUMIF($F$90:$F$99,$F145,Z$90:Z$99))+(SUMIF($F$63:$F$72,$F145,Z$63:Z$72))+(SUMIF($F$36:$F$45,$F145,Z$36:Z$45))+(SUMIF($F$9:$F$18,$F145,$I$9:$I$18))</f>
        <v>0</v>
      </c>
      <c r="AA145" s="12" t="e">
        <f>SUM(AA$9+AA$36+AA$63+AA$90+#REF!+AA$118)</f>
        <v>#REF!</v>
      </c>
      <c r="AB145" s="12">
        <f t="shared" ref="AB145:AB154" si="160">(SUMIF($F$118:$F$127,$F145,AB$118:AB$127))+(SUMIF($F$90:$F$99,$F145,AB$90:AB$99))+(SUMIF($F$63:$F$72,$F145,AB$63:AB$72))+(SUMIF($F$36:$F$45,$F145,AB$36:AB$45))+(SUMIF($F$9:$F$18,$F145,$K$9:$K$18))</f>
        <v>0</v>
      </c>
      <c r="AC145" s="12">
        <f t="shared" ref="AC145:AC154" si="161">(SUMIF($F$118:$F$127,$F145,AC$118:AC$127))+(SUMIF($F$90:$F$99,$F145,AC$90:AC$99))+(SUMIF($F$63:$F$72,$F145,AC$63:AC$72))+(SUMIF($F$36:$F$45,$F145,AC$36:AC$45))+(SUMIF($F$9:$F$18,$F145,$L$9:$L$18))</f>
        <v>0</v>
      </c>
      <c r="AD145" s="59">
        <f t="shared" ref="AD145:AD154" si="162">(SUMIF($F$118:$F$127,$F145,AD$118:AD$127))+(SUMIF($F$90:$F$99,$F145,AD$90:AD$99))+(SUMIF($F$63:$F$72,$F145,AD$63:AD$72))+(SUMIF($F$36:$F$45,$F145,AD$36:AD$45))+(SUMIF($F$9:$F$18,$F145,$M$9:$M$18))</f>
        <v>0</v>
      </c>
      <c r="AG145" s="12">
        <f t="shared" ref="AG145:AG154" si="163">(SUMIF($F$118:$F$127,$F145,AG$118:AG$127))+(SUMIF($F$90:$F$99,$F145,AG$90:AG$99))+(SUMIF($F$63:$F$72,$F145,AG$63:AG$72))+(SUMIF($F$36:$F$45,$F145,AG$36:AG$45))+(SUMIF($F$9:$F$18,$F145,$G$9:$G$18))</f>
        <v>0</v>
      </c>
      <c r="AH145" s="12">
        <f t="shared" ref="AH145:AH154" si="164">(SUMIF($F$118:$F$127,$F145,AH$118:AH$127))+(SUMIF($F$90:$F$99,$F145,AH$90:AH$99))+(SUMIF($F$63:$F$72,$F145,AH$63:AH$72))+(SUMIF($F$36:$F$45,$F145,AH$36:AH$45))+(SUMIF($F$9:$F$18,$F145,$H$9:$H$18))</f>
        <v>0</v>
      </c>
      <c r="AI145" s="59">
        <f t="shared" ref="AI145:AI154" si="165">(SUMIF($F$118:$F$127,$F145,AI$118:AI$127))+(SUMIF($F$90:$F$99,$F145,AI$90:AI$99))+(SUMIF($F$63:$F$72,$F145,AI$63:AI$72))+(SUMIF($F$36:$F$45,$F145,AI$36:AI$45))+(SUMIF($F$9:$F$18,$F145,$I$9:$I$18))</f>
        <v>0</v>
      </c>
      <c r="AJ145" s="12" t="e">
        <f>SUM(AJ$9+AJ$36+AJ$63+AJ$90+#REF!+AJ$118)</f>
        <v>#REF!</v>
      </c>
      <c r="AK145" s="12">
        <f t="shared" ref="AK145:AK154" si="166">(SUMIF($F$118:$F$127,$F145,AK$118:AK$127))+(SUMIF($F$90:$F$99,$F145,AK$90:AK$99))+(SUMIF($F$63:$F$72,$F145,AK$63:AK$72))+(SUMIF($F$36:$F$45,$F145,AK$36:AK$45))+(SUMIF($F$9:$F$18,$F145,$K$9:$K$18))</f>
        <v>0</v>
      </c>
      <c r="AL145" s="12">
        <f t="shared" ref="AL145:AL154" si="167">(SUMIF($F$118:$F$127,$F145,AL$118:AL$127))+(SUMIF($F$90:$F$99,$F145,AL$90:AL$99))+(SUMIF($F$63:$F$72,$F145,AL$63:AL$72))+(SUMIF($F$36:$F$45,$F145,AL$36:AL$45))+(SUMIF($F$9:$F$18,$F145,$L$9:$L$18))</f>
        <v>0</v>
      </c>
      <c r="AM145" s="59">
        <f t="shared" ref="AM145:AM154" si="168">(SUMIF($F$118:$F$127,$F145,AM$118:AM$127))+(SUMIF($F$90:$F$99,$F145,AM$90:AM$99))+(SUMIF($F$63:$F$72,$F145,AM$63:AM$72))+(SUMIF($F$36:$F$45,$F145,AM$36:AM$45))+(SUMIF($F$9:$F$18,$F145,$M$9:$M$18))</f>
        <v>0</v>
      </c>
      <c r="AN145" s="56"/>
      <c r="AP145" s="12">
        <f t="shared" ref="AP145:AP154" si="169">(SUMIF($F$118:$F$127,$F145,AP$118:AP$127))+(SUMIF($F$90:$F$99,$F145,AP$90:AP$99))+(SUMIF($F$63:$F$72,$F145,AP$63:AP$72))+(SUMIF($F$36:$F$45,$F145,AP$36:AP$45))+(SUMIF($F$9:$F$18,$F145,$G$9:$G$18))</f>
        <v>0</v>
      </c>
      <c r="AQ145" s="12">
        <f t="shared" ref="AQ145:AQ154" si="170">(SUMIF($F$118:$F$127,$F145,AQ$118:AQ$127))+(SUMIF($F$90:$F$99,$F145,AQ$90:AQ$99))+(SUMIF($F$63:$F$72,$F145,AQ$63:AQ$72))+(SUMIF($F$36:$F$45,$F145,AQ$36:AQ$45))+(SUMIF($F$9:$F$18,$F145,$H$9:$H$18))</f>
        <v>0</v>
      </c>
      <c r="AR145" s="59">
        <f t="shared" ref="AR145:AR154" si="171">(SUMIF($F$118:$F$127,$F145,AR$118:AR$127))+(SUMIF($F$90:$F$99,$F145,AR$90:AR$99))+(SUMIF($F$63:$F$72,$F145,AR$63:AR$72))+(SUMIF($F$36:$F$45,$F145,AR$36:AR$45))+(SUMIF($F$9:$F$18,$F145,$I$9:$I$18))</f>
        <v>0</v>
      </c>
      <c r="AS145" s="12" t="e">
        <f>SUM(AS$9+AS$36+AS$63+AS$90+#REF!+AS$118)</f>
        <v>#REF!</v>
      </c>
      <c r="AT145" s="12">
        <f t="shared" ref="AT145:AT154" si="172">(SUMIF($F$118:$F$127,$F145,AT$118:AT$127))+(SUMIF($F$90:$F$99,$F145,AT$90:AT$99))+(SUMIF($F$63:$F$72,$F145,AT$63:AT$72))+(SUMIF($F$36:$F$45,$F145,AT$36:AT$45))+(SUMIF($F$9:$F$18,$F145,$K$9:$K$18))</f>
        <v>0</v>
      </c>
      <c r="AU145" s="12">
        <f t="shared" ref="AU145:AU154" si="173">(SUMIF($F$118:$F$127,$F145,AU$118:AU$127))+(SUMIF($F$90:$F$99,$F145,AU$90:AU$99))+(SUMIF($F$63:$F$72,$F145,AU$63:AU$72))+(SUMIF($F$36:$F$45,$F145,AU$36:AU$45))+(SUMIF($F$9:$F$18,$F145,$L$9:$L$18))</f>
        <v>0</v>
      </c>
      <c r="AV145" s="59">
        <f t="shared" ref="AV145:AV154" si="174">(SUMIF($F$118:$F$127,$F145,AV$118:AV$127))+(SUMIF($F$90:$F$99,$F145,AV$90:AV$99))+(SUMIF($F$63:$F$72,$F145,AV$63:AV$72))+(SUMIF($F$36:$F$45,$F145,AV$36:AV$45))+(SUMIF($F$9:$F$18,$F145,$M$9:$M$18))</f>
        <v>0</v>
      </c>
    </row>
    <row r="146" spans="1:48" ht="11.25" customHeight="1" x14ac:dyDescent="0.2">
      <c r="E146" s="58" t="s">
        <v>26</v>
      </c>
      <c r="F146" s="27" t="s">
        <v>2</v>
      </c>
      <c r="G146" s="12">
        <f t="shared" si="146"/>
        <v>0</v>
      </c>
      <c r="H146" s="12">
        <f t="shared" si="147"/>
        <v>0</v>
      </c>
      <c r="I146" s="59">
        <f t="shared" si="148"/>
        <v>0</v>
      </c>
      <c r="J146" s="12" t="e">
        <f>SUM(J$9+J$36+J$63+J$90+#REF!+J$118)</f>
        <v>#REF!</v>
      </c>
      <c r="K146" s="12">
        <f t="shared" si="149"/>
        <v>0</v>
      </c>
      <c r="L146" s="12">
        <f t="shared" si="150"/>
        <v>0</v>
      </c>
      <c r="M146" s="59">
        <f t="shared" si="151"/>
        <v>0</v>
      </c>
      <c r="O146" s="12">
        <f t="shared" ref="O146:O154" si="175">(SUMIF($F$118:$F$127,$F146,O$118:O$127))+(SUMIF($F$90:$F$99,$F146,O$90:O$99))+(SUMIF($F$63:$F$72,$F146,O$63:O$72))+(SUMIF($F$36:$F$45,$F146,O$36:O$45))+(SUMIF($F$9:$F$18,$F146,$G$9:$G$18))</f>
        <v>0</v>
      </c>
      <c r="P146" s="12">
        <f t="shared" si="152"/>
        <v>0</v>
      </c>
      <c r="Q146" s="59">
        <f t="shared" si="153"/>
        <v>0</v>
      </c>
      <c r="R146" s="12" t="e">
        <f>SUM(R$9+R$36+R$63+R$90+#REF!+R$118)</f>
        <v>#REF!</v>
      </c>
      <c r="S146" s="12">
        <f t="shared" si="154"/>
        <v>0</v>
      </c>
      <c r="T146" s="12">
        <f t="shared" si="155"/>
        <v>0</v>
      </c>
      <c r="U146" s="59">
        <f t="shared" si="156"/>
        <v>0</v>
      </c>
      <c r="V146" s="56"/>
      <c r="X146" s="12">
        <f t="shared" si="157"/>
        <v>0</v>
      </c>
      <c r="Y146" s="12">
        <f t="shared" si="158"/>
        <v>0</v>
      </c>
      <c r="Z146" s="59">
        <f t="shared" si="159"/>
        <v>0</v>
      </c>
      <c r="AA146" s="12" t="e">
        <f>SUM(AA$9+AA$36+AA$63+AA$90+#REF!+AA$118)</f>
        <v>#REF!</v>
      </c>
      <c r="AB146" s="12">
        <f t="shared" si="160"/>
        <v>0</v>
      </c>
      <c r="AC146" s="12">
        <f t="shared" si="161"/>
        <v>0</v>
      </c>
      <c r="AD146" s="59">
        <f t="shared" si="162"/>
        <v>0</v>
      </c>
      <c r="AG146" s="12">
        <f t="shared" si="163"/>
        <v>0</v>
      </c>
      <c r="AH146" s="12">
        <f t="shared" si="164"/>
        <v>0</v>
      </c>
      <c r="AI146" s="59">
        <f t="shared" si="165"/>
        <v>0</v>
      </c>
      <c r="AJ146" s="12" t="e">
        <f>SUM(AJ$9+AJ$36+AJ$63+AJ$90+#REF!+AJ$118)</f>
        <v>#REF!</v>
      </c>
      <c r="AK146" s="12">
        <f t="shared" si="166"/>
        <v>0</v>
      </c>
      <c r="AL146" s="12">
        <f t="shared" si="167"/>
        <v>0</v>
      </c>
      <c r="AM146" s="59">
        <f t="shared" si="168"/>
        <v>0</v>
      </c>
      <c r="AN146" s="56"/>
      <c r="AP146" s="12">
        <f t="shared" si="169"/>
        <v>0</v>
      </c>
      <c r="AQ146" s="12">
        <f t="shared" si="170"/>
        <v>0</v>
      </c>
      <c r="AR146" s="59">
        <f t="shared" si="171"/>
        <v>0</v>
      </c>
      <c r="AS146" s="12" t="e">
        <f>SUM(AS$9+AS$36+AS$63+AS$90+#REF!+AS$118)</f>
        <v>#REF!</v>
      </c>
      <c r="AT146" s="12">
        <f t="shared" si="172"/>
        <v>0</v>
      </c>
      <c r="AU146" s="12">
        <f t="shared" si="173"/>
        <v>0</v>
      </c>
      <c r="AV146" s="59">
        <f t="shared" si="174"/>
        <v>0</v>
      </c>
    </row>
    <row r="147" spans="1:48" ht="11.25" customHeight="1" x14ac:dyDescent="0.2">
      <c r="A147" s="11"/>
      <c r="B147" s="11"/>
      <c r="C147" s="11"/>
      <c r="D147" s="11"/>
      <c r="E147" s="96" t="s">
        <v>39</v>
      </c>
      <c r="F147" s="27" t="s">
        <v>3</v>
      </c>
      <c r="G147" s="12">
        <f t="shared" si="146"/>
        <v>0</v>
      </c>
      <c r="H147" s="12">
        <f t="shared" si="147"/>
        <v>0</v>
      </c>
      <c r="I147" s="59">
        <f t="shared" si="148"/>
        <v>0</v>
      </c>
      <c r="J147" s="12" t="e">
        <f>SUM(J$9+J$36+J$63+J$90+#REF!+J$118)</f>
        <v>#REF!</v>
      </c>
      <c r="K147" s="12">
        <f t="shared" si="149"/>
        <v>0</v>
      </c>
      <c r="L147" s="12">
        <f t="shared" si="150"/>
        <v>0</v>
      </c>
      <c r="M147" s="59">
        <f t="shared" si="151"/>
        <v>0</v>
      </c>
      <c r="O147" s="12">
        <f t="shared" si="175"/>
        <v>0</v>
      </c>
      <c r="P147" s="12">
        <f t="shared" si="152"/>
        <v>0</v>
      </c>
      <c r="Q147" s="59">
        <f t="shared" si="153"/>
        <v>0</v>
      </c>
      <c r="R147" s="12" t="e">
        <f>SUM(R$9+R$36+R$63+R$90+#REF!+R$118)</f>
        <v>#REF!</v>
      </c>
      <c r="S147" s="12">
        <f t="shared" si="154"/>
        <v>0</v>
      </c>
      <c r="T147" s="12">
        <f t="shared" si="155"/>
        <v>0</v>
      </c>
      <c r="U147" s="59">
        <f t="shared" si="156"/>
        <v>0</v>
      </c>
      <c r="V147" s="56"/>
      <c r="X147" s="12">
        <f t="shared" si="157"/>
        <v>0</v>
      </c>
      <c r="Y147" s="12">
        <f t="shared" si="158"/>
        <v>0</v>
      </c>
      <c r="Z147" s="59">
        <f t="shared" si="159"/>
        <v>0</v>
      </c>
      <c r="AA147" s="12" t="e">
        <f>SUM(AA$9+AA$36+AA$63+AA$90+#REF!+AA$118)</f>
        <v>#REF!</v>
      </c>
      <c r="AB147" s="12">
        <f t="shared" si="160"/>
        <v>0</v>
      </c>
      <c r="AC147" s="12">
        <f t="shared" si="161"/>
        <v>0</v>
      </c>
      <c r="AD147" s="59">
        <f t="shared" si="162"/>
        <v>0</v>
      </c>
      <c r="AG147" s="12">
        <f t="shared" si="163"/>
        <v>0</v>
      </c>
      <c r="AH147" s="12">
        <f t="shared" si="164"/>
        <v>0</v>
      </c>
      <c r="AI147" s="59">
        <f t="shared" si="165"/>
        <v>0</v>
      </c>
      <c r="AJ147" s="12" t="e">
        <f>SUM(AJ$9+AJ$36+AJ$63+AJ$90+#REF!+AJ$118)</f>
        <v>#REF!</v>
      </c>
      <c r="AK147" s="12">
        <f t="shared" si="166"/>
        <v>0</v>
      </c>
      <c r="AL147" s="12">
        <f t="shared" si="167"/>
        <v>0</v>
      </c>
      <c r="AM147" s="59">
        <f t="shared" si="168"/>
        <v>0</v>
      </c>
      <c r="AN147" s="56"/>
      <c r="AP147" s="12">
        <f t="shared" si="169"/>
        <v>0</v>
      </c>
      <c r="AQ147" s="12">
        <f t="shared" si="170"/>
        <v>0</v>
      </c>
      <c r="AR147" s="59">
        <f t="shared" si="171"/>
        <v>0</v>
      </c>
      <c r="AS147" s="12" t="e">
        <f>SUM(AS$9+AS$36+AS$63+AS$90+#REF!+AS$118)</f>
        <v>#REF!</v>
      </c>
      <c r="AT147" s="12">
        <f t="shared" si="172"/>
        <v>0</v>
      </c>
      <c r="AU147" s="12">
        <f t="shared" si="173"/>
        <v>0</v>
      </c>
      <c r="AV147" s="59">
        <f t="shared" si="174"/>
        <v>0</v>
      </c>
    </row>
    <row r="148" spans="1:48" ht="11.25" customHeight="1" x14ac:dyDescent="0.2">
      <c r="A148" s="11"/>
      <c r="B148" s="94"/>
      <c r="C148" s="11"/>
      <c r="D148" s="11"/>
      <c r="E148" s="96" t="s">
        <v>40</v>
      </c>
      <c r="F148" s="27" t="s">
        <v>38</v>
      </c>
      <c r="G148" s="12">
        <f t="shared" si="146"/>
        <v>0</v>
      </c>
      <c r="H148" s="12">
        <f t="shared" si="147"/>
        <v>0</v>
      </c>
      <c r="I148" s="59">
        <f t="shared" si="148"/>
        <v>0</v>
      </c>
      <c r="J148" s="12" t="e">
        <f>SUM(J$9+J$36+J$63+J$90+#REF!+J$118)</f>
        <v>#REF!</v>
      </c>
      <c r="K148" s="12">
        <f t="shared" si="149"/>
        <v>0</v>
      </c>
      <c r="L148" s="12">
        <f t="shared" si="150"/>
        <v>0</v>
      </c>
      <c r="M148" s="59">
        <f t="shared" si="151"/>
        <v>0</v>
      </c>
      <c r="O148" s="12">
        <f t="shared" si="175"/>
        <v>0</v>
      </c>
      <c r="P148" s="12">
        <f t="shared" si="152"/>
        <v>0</v>
      </c>
      <c r="Q148" s="59">
        <f t="shared" si="153"/>
        <v>0</v>
      </c>
      <c r="R148" s="12" t="e">
        <f>SUM(R$9+R$36+R$63+R$90+#REF!+R$118)</f>
        <v>#REF!</v>
      </c>
      <c r="S148" s="12">
        <f t="shared" si="154"/>
        <v>0</v>
      </c>
      <c r="T148" s="12">
        <f t="shared" si="155"/>
        <v>0</v>
      </c>
      <c r="U148" s="59">
        <f t="shared" si="156"/>
        <v>0</v>
      </c>
      <c r="V148" s="56"/>
      <c r="X148" s="12">
        <f t="shared" si="157"/>
        <v>0</v>
      </c>
      <c r="Y148" s="12">
        <f t="shared" si="158"/>
        <v>0</v>
      </c>
      <c r="Z148" s="59">
        <f t="shared" si="159"/>
        <v>0</v>
      </c>
      <c r="AA148" s="12" t="e">
        <f>SUM(AA$9+AA$36+AA$63+AA$90+#REF!+AA$118)</f>
        <v>#REF!</v>
      </c>
      <c r="AB148" s="12">
        <f t="shared" si="160"/>
        <v>0</v>
      </c>
      <c r="AC148" s="12">
        <f t="shared" si="161"/>
        <v>0</v>
      </c>
      <c r="AD148" s="59">
        <f t="shared" si="162"/>
        <v>0</v>
      </c>
      <c r="AG148" s="12">
        <f t="shared" si="163"/>
        <v>0</v>
      </c>
      <c r="AH148" s="12">
        <f t="shared" si="164"/>
        <v>0</v>
      </c>
      <c r="AI148" s="59">
        <f t="shared" si="165"/>
        <v>0</v>
      </c>
      <c r="AJ148" s="12" t="e">
        <f>SUM(AJ$9+AJ$36+AJ$63+AJ$90+#REF!+AJ$118)</f>
        <v>#REF!</v>
      </c>
      <c r="AK148" s="12">
        <f t="shared" si="166"/>
        <v>0</v>
      </c>
      <c r="AL148" s="12">
        <f t="shared" si="167"/>
        <v>0</v>
      </c>
      <c r="AM148" s="59">
        <f t="shared" si="168"/>
        <v>0</v>
      </c>
      <c r="AN148" s="56"/>
      <c r="AP148" s="12">
        <f t="shared" si="169"/>
        <v>0</v>
      </c>
      <c r="AQ148" s="12">
        <f t="shared" si="170"/>
        <v>0</v>
      </c>
      <c r="AR148" s="59">
        <f t="shared" si="171"/>
        <v>0</v>
      </c>
      <c r="AS148" s="12" t="e">
        <f>SUM(AS$9+AS$36+AS$63+AS$90+#REF!+AS$118)</f>
        <v>#REF!</v>
      </c>
      <c r="AT148" s="12">
        <f t="shared" si="172"/>
        <v>0</v>
      </c>
      <c r="AU148" s="12">
        <f t="shared" si="173"/>
        <v>0</v>
      </c>
      <c r="AV148" s="59">
        <f t="shared" si="174"/>
        <v>0</v>
      </c>
    </row>
    <row r="149" spans="1:48" ht="11.25" customHeight="1" x14ac:dyDescent="0.2">
      <c r="A149" s="21"/>
      <c r="B149" s="21"/>
      <c r="C149" s="21"/>
      <c r="D149" s="21"/>
      <c r="E149" s="58" t="s">
        <v>27</v>
      </c>
      <c r="F149" s="27" t="s">
        <v>17</v>
      </c>
      <c r="G149" s="12">
        <f t="shared" si="146"/>
        <v>0</v>
      </c>
      <c r="H149" s="12">
        <f t="shared" si="147"/>
        <v>0</v>
      </c>
      <c r="I149" s="59">
        <f t="shared" si="148"/>
        <v>0</v>
      </c>
      <c r="J149" s="12" t="e">
        <f>SUM(J$9+J$36+J$63+J$90+#REF!+J$118)</f>
        <v>#REF!</v>
      </c>
      <c r="K149" s="12">
        <f t="shared" si="149"/>
        <v>0</v>
      </c>
      <c r="L149" s="12">
        <f t="shared" si="150"/>
        <v>0</v>
      </c>
      <c r="M149" s="59">
        <f t="shared" si="151"/>
        <v>0</v>
      </c>
      <c r="O149" s="12">
        <f t="shared" si="175"/>
        <v>0</v>
      </c>
      <c r="P149" s="12">
        <f t="shared" si="152"/>
        <v>0</v>
      </c>
      <c r="Q149" s="59">
        <f t="shared" si="153"/>
        <v>0</v>
      </c>
      <c r="R149" s="12" t="e">
        <f>SUM(R$9+R$36+R$63+R$90+#REF!+R$118)</f>
        <v>#REF!</v>
      </c>
      <c r="S149" s="12">
        <f t="shared" si="154"/>
        <v>0</v>
      </c>
      <c r="T149" s="12">
        <f t="shared" si="155"/>
        <v>0</v>
      </c>
      <c r="U149" s="59">
        <f t="shared" si="156"/>
        <v>0</v>
      </c>
      <c r="V149" s="56"/>
      <c r="X149" s="12">
        <f t="shared" si="157"/>
        <v>0</v>
      </c>
      <c r="Y149" s="12">
        <f t="shared" si="158"/>
        <v>0</v>
      </c>
      <c r="Z149" s="59">
        <f t="shared" si="159"/>
        <v>0</v>
      </c>
      <c r="AA149" s="12" t="e">
        <f>SUM(AA$9+AA$36+AA$63+AA$90+#REF!+AA$118)</f>
        <v>#REF!</v>
      </c>
      <c r="AB149" s="12">
        <f t="shared" si="160"/>
        <v>0</v>
      </c>
      <c r="AC149" s="12">
        <f t="shared" si="161"/>
        <v>0</v>
      </c>
      <c r="AD149" s="59">
        <f t="shared" si="162"/>
        <v>0</v>
      </c>
      <c r="AG149" s="12">
        <f t="shared" si="163"/>
        <v>0</v>
      </c>
      <c r="AH149" s="12">
        <f t="shared" si="164"/>
        <v>0</v>
      </c>
      <c r="AI149" s="59">
        <f t="shared" si="165"/>
        <v>0</v>
      </c>
      <c r="AJ149" s="12" t="e">
        <f>SUM(AJ$9+AJ$36+AJ$63+AJ$90+#REF!+AJ$118)</f>
        <v>#REF!</v>
      </c>
      <c r="AK149" s="12">
        <f t="shared" si="166"/>
        <v>0</v>
      </c>
      <c r="AL149" s="12">
        <f t="shared" si="167"/>
        <v>0</v>
      </c>
      <c r="AM149" s="59">
        <f t="shared" si="168"/>
        <v>0</v>
      </c>
      <c r="AN149" s="56"/>
      <c r="AP149" s="12">
        <f t="shared" si="169"/>
        <v>0</v>
      </c>
      <c r="AQ149" s="12">
        <f t="shared" si="170"/>
        <v>0</v>
      </c>
      <c r="AR149" s="59">
        <f t="shared" si="171"/>
        <v>0</v>
      </c>
      <c r="AS149" s="12" t="e">
        <f>SUM(AS$9+AS$36+AS$63+AS$90+#REF!+AS$118)</f>
        <v>#REF!</v>
      </c>
      <c r="AT149" s="12">
        <f t="shared" si="172"/>
        <v>0</v>
      </c>
      <c r="AU149" s="12">
        <f t="shared" si="173"/>
        <v>0</v>
      </c>
      <c r="AV149" s="59">
        <f t="shared" si="174"/>
        <v>0</v>
      </c>
    </row>
    <row r="150" spans="1:48" x14ac:dyDescent="0.2">
      <c r="E150" s="58" t="s">
        <v>30</v>
      </c>
      <c r="F150" s="27" t="s">
        <v>18</v>
      </c>
      <c r="G150" s="12">
        <f t="shared" si="146"/>
        <v>0</v>
      </c>
      <c r="H150" s="12">
        <f t="shared" si="147"/>
        <v>0</v>
      </c>
      <c r="I150" s="59">
        <f t="shared" si="148"/>
        <v>0</v>
      </c>
      <c r="J150" s="12" t="e">
        <f>SUM(J$9+J$36+J$63+J$90+#REF!+J$118)</f>
        <v>#REF!</v>
      </c>
      <c r="K150" s="12">
        <f t="shared" si="149"/>
        <v>0</v>
      </c>
      <c r="L150" s="12">
        <f t="shared" si="150"/>
        <v>0</v>
      </c>
      <c r="M150" s="59">
        <f t="shared" si="151"/>
        <v>0</v>
      </c>
      <c r="O150" s="12">
        <f t="shared" si="175"/>
        <v>0</v>
      </c>
      <c r="P150" s="12">
        <f t="shared" si="152"/>
        <v>0</v>
      </c>
      <c r="Q150" s="59">
        <f t="shared" si="153"/>
        <v>0</v>
      </c>
      <c r="R150" s="12" t="e">
        <f>SUM(R$9+R$36+R$63+R$90+#REF!+R$118)</f>
        <v>#REF!</v>
      </c>
      <c r="S150" s="12">
        <f t="shared" si="154"/>
        <v>0</v>
      </c>
      <c r="T150" s="12">
        <f t="shared" si="155"/>
        <v>0</v>
      </c>
      <c r="U150" s="59">
        <f t="shared" si="156"/>
        <v>0</v>
      </c>
      <c r="V150" s="56"/>
      <c r="X150" s="12">
        <f t="shared" si="157"/>
        <v>0</v>
      </c>
      <c r="Y150" s="12">
        <f t="shared" si="158"/>
        <v>0</v>
      </c>
      <c r="Z150" s="59">
        <f t="shared" si="159"/>
        <v>0</v>
      </c>
      <c r="AA150" s="12" t="e">
        <f>SUM(AA$9+AA$36+AA$63+AA$90+#REF!+AA$118)</f>
        <v>#REF!</v>
      </c>
      <c r="AB150" s="12">
        <f t="shared" si="160"/>
        <v>0</v>
      </c>
      <c r="AC150" s="12">
        <f t="shared" si="161"/>
        <v>0</v>
      </c>
      <c r="AD150" s="59">
        <f t="shared" si="162"/>
        <v>0</v>
      </c>
      <c r="AG150" s="12">
        <f>(SUMIF($F$118:$F$127,$F150,AG$118:AG$127))+(SUMIF($F$90:$F$99,$F150,AG$90:AG$99))+(SUMIF($F$63:$F$72,$F150,AG$63:AG$72))+(SUMIF($F$36:$F$45,$F150,AG$36:AG$45))+(SUMIF($F$9:$F$18,$F150,$G$9:$G$18))</f>
        <v>0</v>
      </c>
      <c r="AH150" s="12">
        <f t="shared" si="164"/>
        <v>0</v>
      </c>
      <c r="AI150" s="59">
        <f t="shared" si="165"/>
        <v>0</v>
      </c>
      <c r="AJ150" s="12" t="e">
        <f>SUM(AJ$9+AJ$36+AJ$63+AJ$90+#REF!+AJ$118)</f>
        <v>#REF!</v>
      </c>
      <c r="AK150" s="12">
        <f t="shared" si="166"/>
        <v>0</v>
      </c>
      <c r="AL150" s="12">
        <f t="shared" si="167"/>
        <v>0</v>
      </c>
      <c r="AM150" s="59">
        <f t="shared" si="168"/>
        <v>0</v>
      </c>
      <c r="AN150" s="56"/>
      <c r="AP150" s="12">
        <f t="shared" si="169"/>
        <v>0</v>
      </c>
      <c r="AQ150" s="12">
        <f t="shared" si="170"/>
        <v>0</v>
      </c>
      <c r="AR150" s="59">
        <f t="shared" si="171"/>
        <v>0</v>
      </c>
      <c r="AS150" s="12" t="e">
        <f>SUM(AS$9+AS$36+AS$63+AS$90+#REF!+AS$118)</f>
        <v>#REF!</v>
      </c>
      <c r="AT150" s="12">
        <f t="shared" si="172"/>
        <v>0</v>
      </c>
      <c r="AU150" s="12">
        <f t="shared" si="173"/>
        <v>0</v>
      </c>
      <c r="AV150" s="59">
        <f t="shared" si="174"/>
        <v>0</v>
      </c>
    </row>
    <row r="151" spans="1:48" x14ac:dyDescent="0.2">
      <c r="E151" s="58" t="s">
        <v>28</v>
      </c>
      <c r="F151" s="27" t="s">
        <v>8</v>
      </c>
      <c r="G151" s="12">
        <f t="shared" si="146"/>
        <v>0</v>
      </c>
      <c r="H151" s="12">
        <f t="shared" si="147"/>
        <v>0</v>
      </c>
      <c r="I151" s="59">
        <f t="shared" si="148"/>
        <v>0</v>
      </c>
      <c r="J151" s="12" t="e">
        <f>SUM(J$9+J$36+J$63+J$90+#REF!+J$118)</f>
        <v>#REF!</v>
      </c>
      <c r="K151" s="12">
        <f t="shared" si="149"/>
        <v>0</v>
      </c>
      <c r="L151" s="12">
        <f t="shared" si="150"/>
        <v>0</v>
      </c>
      <c r="M151" s="59">
        <f t="shared" si="151"/>
        <v>0</v>
      </c>
      <c r="O151" s="12">
        <f t="shared" si="175"/>
        <v>0</v>
      </c>
      <c r="P151" s="12">
        <f t="shared" si="152"/>
        <v>0</v>
      </c>
      <c r="Q151" s="59">
        <f t="shared" si="153"/>
        <v>0</v>
      </c>
      <c r="R151" s="12" t="e">
        <f>SUM(R$9+R$36+R$63+R$90+#REF!+R$118)</f>
        <v>#REF!</v>
      </c>
      <c r="S151" s="12">
        <f t="shared" si="154"/>
        <v>0</v>
      </c>
      <c r="T151" s="12">
        <f t="shared" si="155"/>
        <v>0</v>
      </c>
      <c r="U151" s="59">
        <f t="shared" si="156"/>
        <v>0</v>
      </c>
      <c r="V151" s="56"/>
      <c r="X151" s="12">
        <f t="shared" si="157"/>
        <v>0</v>
      </c>
      <c r="Y151" s="12">
        <f t="shared" si="158"/>
        <v>0</v>
      </c>
      <c r="Z151" s="59">
        <f t="shared" si="159"/>
        <v>0</v>
      </c>
      <c r="AA151" s="12" t="e">
        <f>SUM(AA$9+AA$36+AA$63+AA$90+#REF!+AA$118)</f>
        <v>#REF!</v>
      </c>
      <c r="AB151" s="12">
        <f t="shared" si="160"/>
        <v>0</v>
      </c>
      <c r="AC151" s="12">
        <f t="shared" si="161"/>
        <v>0</v>
      </c>
      <c r="AD151" s="59">
        <f t="shared" si="162"/>
        <v>0</v>
      </c>
      <c r="AG151" s="12">
        <f t="shared" si="163"/>
        <v>0</v>
      </c>
      <c r="AH151" s="12">
        <f t="shared" si="164"/>
        <v>0</v>
      </c>
      <c r="AI151" s="59">
        <f t="shared" si="165"/>
        <v>0</v>
      </c>
      <c r="AJ151" s="12" t="e">
        <f>SUM(AJ$9+AJ$36+AJ$63+AJ$90+#REF!+AJ$118)</f>
        <v>#REF!</v>
      </c>
      <c r="AK151" s="12">
        <f t="shared" si="166"/>
        <v>0</v>
      </c>
      <c r="AL151" s="12">
        <f t="shared" si="167"/>
        <v>0</v>
      </c>
      <c r="AM151" s="59">
        <f t="shared" si="168"/>
        <v>0</v>
      </c>
      <c r="AN151" s="56"/>
      <c r="AP151" s="12">
        <f t="shared" si="169"/>
        <v>0</v>
      </c>
      <c r="AQ151" s="12">
        <f t="shared" si="170"/>
        <v>0</v>
      </c>
      <c r="AR151" s="59">
        <f t="shared" si="171"/>
        <v>0</v>
      </c>
      <c r="AS151" s="12" t="e">
        <f>SUM(AS$9+AS$36+AS$63+AS$90+#REF!+AS$118)</f>
        <v>#REF!</v>
      </c>
      <c r="AT151" s="12">
        <f t="shared" si="172"/>
        <v>0</v>
      </c>
      <c r="AU151" s="12">
        <f t="shared" si="173"/>
        <v>0</v>
      </c>
      <c r="AV151" s="59">
        <f t="shared" si="174"/>
        <v>0</v>
      </c>
    </row>
    <row r="152" spans="1:48" x14ac:dyDescent="0.2">
      <c r="E152" s="58" t="s">
        <v>31</v>
      </c>
      <c r="F152" s="27" t="s">
        <v>14</v>
      </c>
      <c r="G152" s="12">
        <f t="shared" si="146"/>
        <v>0</v>
      </c>
      <c r="H152" s="12">
        <f t="shared" si="147"/>
        <v>0</v>
      </c>
      <c r="I152" s="59">
        <f t="shared" si="148"/>
        <v>0</v>
      </c>
      <c r="J152" s="12" t="e">
        <f>SUM(J$9+J$36+J$63+J$90+#REF!+J$118)</f>
        <v>#REF!</v>
      </c>
      <c r="K152" s="12">
        <f t="shared" si="149"/>
        <v>0</v>
      </c>
      <c r="L152" s="12">
        <f t="shared" si="150"/>
        <v>0</v>
      </c>
      <c r="M152" s="59">
        <f t="shared" si="151"/>
        <v>0</v>
      </c>
      <c r="O152" s="12">
        <f t="shared" si="175"/>
        <v>0</v>
      </c>
      <c r="P152" s="12">
        <f t="shared" si="152"/>
        <v>0</v>
      </c>
      <c r="Q152" s="59">
        <f t="shared" si="153"/>
        <v>0</v>
      </c>
      <c r="R152" s="12" t="e">
        <f>SUM(R$9+R$36+R$63+R$90+#REF!+R$118)</f>
        <v>#REF!</v>
      </c>
      <c r="S152" s="12">
        <f t="shared" si="154"/>
        <v>0</v>
      </c>
      <c r="T152" s="12">
        <f t="shared" si="155"/>
        <v>0</v>
      </c>
      <c r="U152" s="59">
        <f t="shared" si="156"/>
        <v>0</v>
      </c>
      <c r="V152" s="56"/>
      <c r="X152" s="12">
        <f t="shared" si="157"/>
        <v>0</v>
      </c>
      <c r="Y152" s="12">
        <f t="shared" si="158"/>
        <v>0</v>
      </c>
      <c r="Z152" s="59">
        <f t="shared" si="159"/>
        <v>0</v>
      </c>
      <c r="AA152" s="12" t="e">
        <f>SUM(AA$9+AA$36+AA$63+AA$90+#REF!+AA$118)</f>
        <v>#REF!</v>
      </c>
      <c r="AB152" s="12">
        <f t="shared" si="160"/>
        <v>0</v>
      </c>
      <c r="AC152" s="12">
        <f t="shared" si="161"/>
        <v>0</v>
      </c>
      <c r="AD152" s="59">
        <f t="shared" si="162"/>
        <v>0</v>
      </c>
      <c r="AG152" s="12">
        <f t="shared" si="163"/>
        <v>0</v>
      </c>
      <c r="AH152" s="12">
        <f t="shared" si="164"/>
        <v>0</v>
      </c>
      <c r="AI152" s="59">
        <f t="shared" si="165"/>
        <v>0</v>
      </c>
      <c r="AJ152" s="12" t="e">
        <f>SUM(AJ$9+AJ$36+AJ$63+AJ$90+#REF!+AJ$118)</f>
        <v>#REF!</v>
      </c>
      <c r="AK152" s="12">
        <f t="shared" si="166"/>
        <v>0</v>
      </c>
      <c r="AL152" s="12">
        <f t="shared" si="167"/>
        <v>0</v>
      </c>
      <c r="AM152" s="59">
        <f t="shared" si="168"/>
        <v>0</v>
      </c>
      <c r="AN152" s="56"/>
      <c r="AP152" s="12">
        <f t="shared" si="169"/>
        <v>0</v>
      </c>
      <c r="AQ152" s="12">
        <f t="shared" si="170"/>
        <v>0</v>
      </c>
      <c r="AR152" s="59">
        <f t="shared" si="171"/>
        <v>0</v>
      </c>
      <c r="AS152" s="12" t="e">
        <f>SUM(AS$9+AS$36+AS$63+AS$90+#REF!+AS$118)</f>
        <v>#REF!</v>
      </c>
      <c r="AT152" s="12">
        <f t="shared" si="172"/>
        <v>0</v>
      </c>
      <c r="AU152" s="12">
        <f t="shared" si="173"/>
        <v>0</v>
      </c>
      <c r="AV152" s="59">
        <f t="shared" si="174"/>
        <v>0</v>
      </c>
    </row>
    <row r="153" spans="1:48" x14ac:dyDescent="0.2">
      <c r="E153" s="58" t="s">
        <v>29</v>
      </c>
      <c r="F153" s="27" t="s">
        <v>13</v>
      </c>
      <c r="G153" s="12">
        <f t="shared" si="146"/>
        <v>0</v>
      </c>
      <c r="H153" s="12">
        <f t="shared" si="147"/>
        <v>0</v>
      </c>
      <c r="I153" s="59">
        <f t="shared" si="148"/>
        <v>0</v>
      </c>
      <c r="J153" s="12" t="e">
        <f>SUM(J$9+J$36+J$63+J$90+#REF!+J$118)</f>
        <v>#REF!</v>
      </c>
      <c r="K153" s="12">
        <f t="shared" si="149"/>
        <v>0</v>
      </c>
      <c r="L153" s="12">
        <f t="shared" si="150"/>
        <v>0</v>
      </c>
      <c r="M153" s="59">
        <f t="shared" si="151"/>
        <v>0</v>
      </c>
      <c r="O153" s="12">
        <f t="shared" si="175"/>
        <v>0</v>
      </c>
      <c r="P153" s="12">
        <f t="shared" si="152"/>
        <v>0</v>
      </c>
      <c r="Q153" s="59">
        <f t="shared" si="153"/>
        <v>0</v>
      </c>
      <c r="R153" s="12" t="e">
        <f>SUM(R$9+R$36+R$63+R$90+#REF!+R$118)</f>
        <v>#REF!</v>
      </c>
      <c r="S153" s="12">
        <f t="shared" si="154"/>
        <v>0</v>
      </c>
      <c r="T153" s="12">
        <f t="shared" si="155"/>
        <v>0</v>
      </c>
      <c r="U153" s="59">
        <f t="shared" si="156"/>
        <v>0</v>
      </c>
      <c r="V153" s="56"/>
      <c r="X153" s="12">
        <f t="shared" si="157"/>
        <v>0</v>
      </c>
      <c r="Y153" s="12">
        <f t="shared" si="158"/>
        <v>0</v>
      </c>
      <c r="Z153" s="59">
        <f t="shared" si="159"/>
        <v>0</v>
      </c>
      <c r="AA153" s="12" t="e">
        <f>SUM(AA$9+AA$36+AA$63+AA$90+#REF!+AA$118)</f>
        <v>#REF!</v>
      </c>
      <c r="AB153" s="12">
        <f t="shared" si="160"/>
        <v>0</v>
      </c>
      <c r="AC153" s="12">
        <f t="shared" si="161"/>
        <v>0</v>
      </c>
      <c r="AD153" s="59">
        <f t="shared" si="162"/>
        <v>0</v>
      </c>
      <c r="AG153" s="12">
        <f t="shared" si="163"/>
        <v>0</v>
      </c>
      <c r="AH153" s="12">
        <f t="shared" si="164"/>
        <v>0</v>
      </c>
      <c r="AI153" s="59">
        <f t="shared" si="165"/>
        <v>0</v>
      </c>
      <c r="AJ153" s="12" t="e">
        <f>SUM(AJ$9+AJ$36+AJ$63+AJ$90+#REF!+AJ$118)</f>
        <v>#REF!</v>
      </c>
      <c r="AK153" s="12">
        <f t="shared" si="166"/>
        <v>0</v>
      </c>
      <c r="AL153" s="12">
        <f t="shared" si="167"/>
        <v>0</v>
      </c>
      <c r="AM153" s="59">
        <f t="shared" si="168"/>
        <v>0</v>
      </c>
      <c r="AN153" s="56"/>
      <c r="AP153" s="12">
        <f t="shared" si="169"/>
        <v>0</v>
      </c>
      <c r="AQ153" s="12">
        <f t="shared" si="170"/>
        <v>0</v>
      </c>
      <c r="AR153" s="59">
        <f t="shared" si="171"/>
        <v>0</v>
      </c>
      <c r="AS153" s="12" t="e">
        <f>SUM(AS$9+AS$36+AS$63+AS$90+#REF!+AS$118)</f>
        <v>#REF!</v>
      </c>
      <c r="AT153" s="12">
        <f t="shared" si="172"/>
        <v>0</v>
      </c>
      <c r="AU153" s="12">
        <f t="shared" si="173"/>
        <v>0</v>
      </c>
      <c r="AV153" s="59">
        <f t="shared" si="174"/>
        <v>0</v>
      </c>
    </row>
    <row r="154" spans="1:48" x14ac:dyDescent="0.2">
      <c r="E154" s="58" t="s">
        <v>12</v>
      </c>
      <c r="F154" s="27" t="s">
        <v>19</v>
      </c>
      <c r="G154" s="12">
        <f t="shared" si="146"/>
        <v>0</v>
      </c>
      <c r="H154" s="12">
        <f t="shared" si="147"/>
        <v>0</v>
      </c>
      <c r="I154" s="59">
        <f t="shared" si="148"/>
        <v>0</v>
      </c>
      <c r="J154" s="12" t="e">
        <f>SUM(J$9+J$36+J$63+J$90+#REF!+J$118)</f>
        <v>#REF!</v>
      </c>
      <c r="K154" s="12">
        <f t="shared" si="149"/>
        <v>0</v>
      </c>
      <c r="L154" s="12">
        <f t="shared" si="150"/>
        <v>0</v>
      </c>
      <c r="M154" s="59">
        <f t="shared" si="151"/>
        <v>0</v>
      </c>
      <c r="O154" s="12">
        <f t="shared" si="175"/>
        <v>0</v>
      </c>
      <c r="P154" s="12">
        <f t="shared" si="152"/>
        <v>0</v>
      </c>
      <c r="Q154" s="59">
        <f t="shared" si="153"/>
        <v>0</v>
      </c>
      <c r="R154" s="12" t="e">
        <f>SUM(R$9+R$36+R$63+R$90+#REF!+R$118)</f>
        <v>#REF!</v>
      </c>
      <c r="S154" s="12">
        <f t="shared" si="154"/>
        <v>0</v>
      </c>
      <c r="T154" s="12">
        <f t="shared" si="155"/>
        <v>0</v>
      </c>
      <c r="U154" s="59">
        <f t="shared" si="156"/>
        <v>0</v>
      </c>
      <c r="X154" s="12">
        <f t="shared" si="157"/>
        <v>0</v>
      </c>
      <c r="Y154" s="12">
        <f t="shared" si="158"/>
        <v>0</v>
      </c>
      <c r="Z154" s="59">
        <f t="shared" si="159"/>
        <v>0</v>
      </c>
      <c r="AA154" s="12" t="e">
        <f>SUM(AA$9+AA$36+AA$63+AA$90+#REF!+AA$118)</f>
        <v>#REF!</v>
      </c>
      <c r="AB154" s="12">
        <f t="shared" si="160"/>
        <v>0</v>
      </c>
      <c r="AC154" s="12">
        <f t="shared" si="161"/>
        <v>0</v>
      </c>
      <c r="AD154" s="59">
        <f t="shared" si="162"/>
        <v>0</v>
      </c>
      <c r="AG154" s="12">
        <f t="shared" si="163"/>
        <v>0</v>
      </c>
      <c r="AH154" s="12">
        <f t="shared" si="164"/>
        <v>0</v>
      </c>
      <c r="AI154" s="59">
        <f t="shared" si="165"/>
        <v>0</v>
      </c>
      <c r="AJ154" s="12" t="e">
        <f>SUM(AJ$9+AJ$36+AJ$63+AJ$90+#REF!+AJ$118)</f>
        <v>#REF!</v>
      </c>
      <c r="AK154" s="12">
        <f t="shared" si="166"/>
        <v>0</v>
      </c>
      <c r="AL154" s="12">
        <f t="shared" si="167"/>
        <v>0</v>
      </c>
      <c r="AM154" s="59">
        <f t="shared" si="168"/>
        <v>0</v>
      </c>
      <c r="AP154" s="12">
        <f t="shared" si="169"/>
        <v>0</v>
      </c>
      <c r="AQ154" s="12">
        <f t="shared" si="170"/>
        <v>0</v>
      </c>
      <c r="AR154" s="59">
        <f t="shared" si="171"/>
        <v>0</v>
      </c>
      <c r="AS154" s="12" t="e">
        <f>SUM(AS$9+AS$36+AS$63+AS$90+#REF!+AS$118)</f>
        <v>#REF!</v>
      </c>
      <c r="AT154" s="12">
        <f t="shared" si="172"/>
        <v>0</v>
      </c>
      <c r="AU154" s="12">
        <f t="shared" si="173"/>
        <v>0</v>
      </c>
      <c r="AV154" s="59">
        <f t="shared" si="174"/>
        <v>0</v>
      </c>
    </row>
    <row r="155" spans="1:48" x14ac:dyDescent="0.2">
      <c r="E155" s="58"/>
      <c r="F155" s="27"/>
      <c r="G155" s="12"/>
      <c r="H155" s="12"/>
      <c r="I155" s="59"/>
      <c r="J155" s="12"/>
      <c r="K155" s="12"/>
      <c r="L155" s="12"/>
      <c r="O155" s="12"/>
      <c r="P155" s="12"/>
      <c r="Q155" s="59"/>
      <c r="R155" s="12"/>
      <c r="S155" s="12"/>
      <c r="T155" s="12"/>
      <c r="U155" s="59"/>
      <c r="X155" s="12"/>
      <c r="Y155" s="12"/>
      <c r="Z155" s="59"/>
      <c r="AA155" s="12"/>
      <c r="AB155" s="12"/>
      <c r="AC155" s="12"/>
      <c r="AD155" s="59"/>
      <c r="AG155" s="12"/>
      <c r="AH155" s="12"/>
      <c r="AI155" s="59"/>
      <c r="AJ155" s="12"/>
      <c r="AK155" s="12"/>
      <c r="AL155" s="12"/>
      <c r="AM155" s="59"/>
      <c r="AP155" s="12"/>
      <c r="AQ155" s="12"/>
      <c r="AR155" s="59"/>
      <c r="AS155" s="12"/>
      <c r="AT155" s="12"/>
      <c r="AU155" s="12"/>
      <c r="AV155" s="59"/>
    </row>
  </sheetData>
  <mergeCells count="46">
    <mergeCell ref="B120:D120"/>
    <mergeCell ref="S22:U22"/>
    <mergeCell ref="O21:U21"/>
    <mergeCell ref="X21:AD21"/>
    <mergeCell ref="AG21:AM21"/>
    <mergeCell ref="O22:Q22"/>
    <mergeCell ref="AP21:AV21"/>
    <mergeCell ref="AP22:AR22"/>
    <mergeCell ref="AT22:AV22"/>
    <mergeCell ref="X22:Z22"/>
    <mergeCell ref="AB22:AD22"/>
    <mergeCell ref="AG22:AI22"/>
    <mergeCell ref="AK22:AM22"/>
    <mergeCell ref="B145:D145"/>
    <mergeCell ref="A88:E88"/>
    <mergeCell ref="A22:F22"/>
    <mergeCell ref="G22:I22"/>
    <mergeCell ref="K22:M22"/>
    <mergeCell ref="A61:E61"/>
    <mergeCell ref="A102:E102"/>
    <mergeCell ref="A116:E116"/>
    <mergeCell ref="A143:E143"/>
    <mergeCell ref="A129:E129"/>
    <mergeCell ref="B121:D121"/>
    <mergeCell ref="B122:D122"/>
    <mergeCell ref="A90:D90"/>
    <mergeCell ref="B91:D91"/>
    <mergeCell ref="A118:D118"/>
    <mergeCell ref="B119:D119"/>
    <mergeCell ref="K2:L2"/>
    <mergeCell ref="G7:I7"/>
    <mergeCell ref="K7:M7"/>
    <mergeCell ref="C4:L4"/>
    <mergeCell ref="C5:L5"/>
    <mergeCell ref="C3:L3"/>
    <mergeCell ref="E20:F20"/>
    <mergeCell ref="C9:E9"/>
    <mergeCell ref="B13:E13"/>
    <mergeCell ref="A74:H74"/>
    <mergeCell ref="A34:E34"/>
    <mergeCell ref="A36:D36"/>
    <mergeCell ref="B37:D37"/>
    <mergeCell ref="B38:D38"/>
    <mergeCell ref="B39:D39"/>
    <mergeCell ref="A63:D63"/>
    <mergeCell ref="B64:D64"/>
  </mergeCells>
  <pageMargins left="0.45" right="0.45" top="0.5" bottom="0.5" header="0.3" footer="0.3"/>
  <pageSetup paperSize="119" fitToHeight="0" orientation="landscape" r:id="rId1"/>
  <headerFooter>
    <oddFooter>&amp;LFORM B&amp;CPage &amp;P of &amp;N&amp;RDept Acronymn</oddFooter>
  </headerFooter>
  <rowBreaks count="4" manualBreakCount="4">
    <brk id="45" max="13" man="1"/>
    <brk id="72" max="13" man="1"/>
    <brk id="101" max="13" man="1"/>
    <brk id="142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B</vt:lpstr>
      <vt:lpstr>'Form B'!Print_Area</vt:lpstr>
    </vt:vector>
  </TitlesOfParts>
  <Company>Budget and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Ohta</dc:creator>
  <cp:lastModifiedBy>Terri Ohta</cp:lastModifiedBy>
  <cp:lastPrinted>2016-08-19T01:47:45Z</cp:lastPrinted>
  <dcterms:created xsi:type="dcterms:W3CDTF">2002-09-03T18:10:20Z</dcterms:created>
  <dcterms:modified xsi:type="dcterms:W3CDTF">2016-08-19T01:49:23Z</dcterms:modified>
</cp:coreProperties>
</file>