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Y 25 Supplemental Budget\FM 23-12 FY 25 Supplemental Budget Policies and Guidelines\Forms\Operating\"/>
    </mc:Choice>
  </mc:AlternateContent>
  <xr:revisionPtr revIDLastSave="0" documentId="13_ncr:1_{DD30F792-D7B3-4846-A57A-4AF2E7899D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B" sheetId="10" r:id="rId1"/>
  </sheets>
  <definedNames>
    <definedName name="_xlnm.Print_Area" localSheetId="0">'Form B'!$A$1:$M$163</definedName>
    <definedName name="_xlnm.Print_Titles" localSheetId="0">'Form B'!$23:$24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0" l="1"/>
  <c r="AV130" i="10"/>
  <c r="AU130" i="10"/>
  <c r="AT130" i="10"/>
  <c r="AR130" i="10"/>
  <c r="AQ130" i="10"/>
  <c r="AP130" i="10"/>
  <c r="AM130" i="10"/>
  <c r="AL130" i="10"/>
  <c r="AK130" i="10"/>
  <c r="AI130" i="10"/>
  <c r="AH130" i="10"/>
  <c r="AG130" i="10"/>
  <c r="AD130" i="10"/>
  <c r="AC130" i="10"/>
  <c r="AB130" i="10"/>
  <c r="Z130" i="10"/>
  <c r="Y130" i="10"/>
  <c r="X130" i="10"/>
  <c r="U130" i="10"/>
  <c r="T130" i="10"/>
  <c r="S130" i="10"/>
  <c r="Q130" i="10"/>
  <c r="P130" i="10"/>
  <c r="O130" i="10"/>
  <c r="M130" i="10"/>
  <c r="L130" i="10"/>
  <c r="K130" i="10"/>
  <c r="I130" i="10"/>
  <c r="H130" i="10"/>
  <c r="G130" i="10"/>
  <c r="AV101" i="10"/>
  <c r="AU101" i="10"/>
  <c r="AT101" i="10"/>
  <c r="AR101" i="10"/>
  <c r="AQ101" i="10"/>
  <c r="AP101" i="10"/>
  <c r="AM101" i="10"/>
  <c r="AL101" i="10"/>
  <c r="AK101" i="10"/>
  <c r="AI101" i="10"/>
  <c r="AH101" i="10"/>
  <c r="AG101" i="10"/>
  <c r="AD101" i="10"/>
  <c r="AC101" i="10"/>
  <c r="AB101" i="10"/>
  <c r="Z101" i="10"/>
  <c r="Y101" i="10"/>
  <c r="X101" i="10"/>
  <c r="U101" i="10"/>
  <c r="T101" i="10"/>
  <c r="S101" i="10"/>
  <c r="Q101" i="10"/>
  <c r="P101" i="10"/>
  <c r="O101" i="10"/>
  <c r="M101" i="10"/>
  <c r="L101" i="10"/>
  <c r="K101" i="10"/>
  <c r="I101" i="10"/>
  <c r="H101" i="10"/>
  <c r="G101" i="10"/>
  <c r="AV73" i="10"/>
  <c r="AU73" i="10"/>
  <c r="AT73" i="10"/>
  <c r="AR73" i="10"/>
  <c r="AQ73" i="10"/>
  <c r="AP73" i="10"/>
  <c r="AM73" i="10"/>
  <c r="AL73" i="10"/>
  <c r="AK73" i="10"/>
  <c r="AK144" i="10" s="1"/>
  <c r="AI73" i="10"/>
  <c r="AH73" i="10"/>
  <c r="AG73" i="10"/>
  <c r="AD73" i="10"/>
  <c r="AC73" i="10"/>
  <c r="AB73" i="10"/>
  <c r="Z73" i="10"/>
  <c r="Y73" i="10"/>
  <c r="Y144" i="10" s="1"/>
  <c r="X73" i="10"/>
  <c r="U73" i="10"/>
  <c r="T73" i="10"/>
  <c r="S73" i="10"/>
  <c r="Q73" i="10"/>
  <c r="P73" i="10"/>
  <c r="O73" i="10"/>
  <c r="M73" i="10"/>
  <c r="M144" i="10" s="1"/>
  <c r="L73" i="10"/>
  <c r="K73" i="10"/>
  <c r="I73" i="10"/>
  <c r="H73" i="10"/>
  <c r="G73" i="10"/>
  <c r="AV45" i="10"/>
  <c r="AU45" i="10"/>
  <c r="AT45" i="10"/>
  <c r="AR45" i="10"/>
  <c r="AQ45" i="10"/>
  <c r="AP45" i="10"/>
  <c r="AM45" i="10"/>
  <c r="AL45" i="10"/>
  <c r="AK45" i="10"/>
  <c r="AI45" i="10"/>
  <c r="AH45" i="10"/>
  <c r="AH144" i="10" s="1"/>
  <c r="AG45" i="10"/>
  <c r="AD45" i="10"/>
  <c r="AC45" i="10"/>
  <c r="AB45" i="10"/>
  <c r="Z45" i="10"/>
  <c r="Y45" i="10"/>
  <c r="X45" i="10"/>
  <c r="U45" i="10"/>
  <c r="U144" i="10" s="1"/>
  <c r="T45" i="10"/>
  <c r="S45" i="10"/>
  <c r="Q45" i="10"/>
  <c r="P45" i="10"/>
  <c r="O45" i="10"/>
  <c r="M45" i="10"/>
  <c r="L45" i="10"/>
  <c r="K45" i="10"/>
  <c r="K144" i="10" s="1"/>
  <c r="I45" i="10"/>
  <c r="H45" i="10"/>
  <c r="G45" i="10"/>
  <c r="G40" i="10"/>
  <c r="AQ144" i="10" l="1"/>
  <c r="L144" i="10"/>
  <c r="X144" i="10"/>
  <c r="AI144" i="10"/>
  <c r="G144" i="10"/>
  <c r="Q144" i="10"/>
  <c r="AC144" i="10"/>
  <c r="I144" i="10"/>
  <c r="T144" i="10"/>
  <c r="AG144" i="10"/>
  <c r="AR144" i="10"/>
  <c r="S144" i="10"/>
  <c r="AT144" i="10"/>
  <c r="H144" i="10"/>
  <c r="AU144" i="10"/>
  <c r="AD144" i="10"/>
  <c r="AV144" i="10"/>
  <c r="O144" i="10"/>
  <c r="Z144" i="10"/>
  <c r="AL144" i="10"/>
  <c r="P144" i="10"/>
  <c r="AB144" i="10"/>
  <c r="AM144" i="10"/>
  <c r="AP144" i="10"/>
  <c r="M70" i="10"/>
  <c r="L39" i="10" l="1"/>
  <c r="AU70" i="10" l="1"/>
  <c r="Z72" i="10"/>
  <c r="G65" i="10"/>
  <c r="H40" i="10"/>
  <c r="G122" i="10" l="1"/>
  <c r="AU126" i="10" l="1"/>
  <c r="AV132" i="10"/>
  <c r="AU132" i="10"/>
  <c r="AT132" i="10"/>
  <c r="AV131" i="10"/>
  <c r="AU131" i="10"/>
  <c r="AT131" i="10"/>
  <c r="AV129" i="10"/>
  <c r="AU129" i="10"/>
  <c r="AT129" i="10"/>
  <c r="AV128" i="10"/>
  <c r="AU128" i="10"/>
  <c r="AT128" i="10"/>
  <c r="AV127" i="10"/>
  <c r="AU127" i="10"/>
  <c r="AT127" i="10"/>
  <c r="AV126" i="10"/>
  <c r="AT126" i="10"/>
  <c r="AV125" i="10"/>
  <c r="AU125" i="10"/>
  <c r="AT125" i="10"/>
  <c r="AV124" i="10"/>
  <c r="AU124" i="10"/>
  <c r="AT124" i="10"/>
  <c r="AV123" i="10"/>
  <c r="AU123" i="10"/>
  <c r="AT123" i="10"/>
  <c r="AV122" i="10"/>
  <c r="AU122" i="10"/>
  <c r="AT122" i="10"/>
  <c r="AR132" i="10"/>
  <c r="AQ132" i="10"/>
  <c r="AP132" i="10"/>
  <c r="AR131" i="10"/>
  <c r="AQ131" i="10"/>
  <c r="AP131" i="10"/>
  <c r="AR129" i="10"/>
  <c r="AQ129" i="10"/>
  <c r="AP129" i="10"/>
  <c r="AR128" i="10"/>
  <c r="AQ128" i="10"/>
  <c r="AP128" i="10"/>
  <c r="AR127" i="10"/>
  <c r="AQ127" i="10"/>
  <c r="AP127" i="10"/>
  <c r="AR126" i="10"/>
  <c r="AQ126" i="10"/>
  <c r="AP126" i="10"/>
  <c r="AR125" i="10"/>
  <c r="AQ125" i="10"/>
  <c r="AP125" i="10"/>
  <c r="AR124" i="10"/>
  <c r="AQ124" i="10"/>
  <c r="AP124" i="10"/>
  <c r="AR123" i="10"/>
  <c r="AQ123" i="10"/>
  <c r="AP123" i="10"/>
  <c r="AR122" i="10"/>
  <c r="AQ122" i="10"/>
  <c r="AP122" i="10"/>
  <c r="AM132" i="10"/>
  <c r="AL132" i="10"/>
  <c r="AK132" i="10"/>
  <c r="AM131" i="10"/>
  <c r="AL131" i="10"/>
  <c r="AK131" i="10"/>
  <c r="AM129" i="10"/>
  <c r="AL129" i="10"/>
  <c r="AK129" i="10"/>
  <c r="AM128" i="10"/>
  <c r="AL128" i="10"/>
  <c r="AK128" i="10"/>
  <c r="AM127" i="10"/>
  <c r="AL127" i="10"/>
  <c r="AK127" i="10"/>
  <c r="AM126" i="10"/>
  <c r="AL126" i="10"/>
  <c r="AK126" i="10"/>
  <c r="AM125" i="10"/>
  <c r="AL125" i="10"/>
  <c r="AK125" i="10"/>
  <c r="AM124" i="10"/>
  <c r="AL124" i="10"/>
  <c r="AK124" i="10"/>
  <c r="AM123" i="10"/>
  <c r="AL123" i="10"/>
  <c r="AK123" i="10"/>
  <c r="AM122" i="10"/>
  <c r="AL122" i="10"/>
  <c r="AK122" i="10"/>
  <c r="AI132" i="10"/>
  <c r="AH132" i="10"/>
  <c r="AG132" i="10"/>
  <c r="AI131" i="10"/>
  <c r="AH131" i="10"/>
  <c r="AG131" i="10"/>
  <c r="AI129" i="10"/>
  <c r="AH129" i="10"/>
  <c r="AG129" i="10"/>
  <c r="AI128" i="10"/>
  <c r="AH128" i="10"/>
  <c r="AG128" i="10"/>
  <c r="AI127" i="10"/>
  <c r="AH127" i="10"/>
  <c r="AG127" i="10"/>
  <c r="AI126" i="10"/>
  <c r="AH126" i="10"/>
  <c r="AG126" i="10"/>
  <c r="AI125" i="10"/>
  <c r="AH125" i="10"/>
  <c r="AG125" i="10"/>
  <c r="AI124" i="10"/>
  <c r="AH124" i="10"/>
  <c r="AG124" i="10"/>
  <c r="AI123" i="10"/>
  <c r="AH123" i="10"/>
  <c r="AG123" i="10"/>
  <c r="AI122" i="10"/>
  <c r="AH122" i="10"/>
  <c r="AG122" i="10"/>
  <c r="AD132" i="10"/>
  <c r="AC132" i="10"/>
  <c r="AB132" i="10"/>
  <c r="AD131" i="10"/>
  <c r="AC131" i="10"/>
  <c r="AB131" i="10"/>
  <c r="AD129" i="10"/>
  <c r="AC129" i="10"/>
  <c r="AB129" i="10"/>
  <c r="AD128" i="10"/>
  <c r="AC128" i="10"/>
  <c r="AB128" i="10"/>
  <c r="AD127" i="10"/>
  <c r="AC127" i="10"/>
  <c r="AB127" i="10"/>
  <c r="AD126" i="10"/>
  <c r="AC126" i="10"/>
  <c r="AB126" i="10"/>
  <c r="AD125" i="10"/>
  <c r="AC125" i="10"/>
  <c r="AB125" i="10"/>
  <c r="AD124" i="10"/>
  <c r="AC124" i="10"/>
  <c r="AB124" i="10"/>
  <c r="AD123" i="10"/>
  <c r="AC123" i="10"/>
  <c r="AB123" i="10"/>
  <c r="AD122" i="10"/>
  <c r="AC122" i="10"/>
  <c r="AB122" i="10"/>
  <c r="Z132" i="10"/>
  <c r="Y132" i="10"/>
  <c r="X132" i="10"/>
  <c r="Z131" i="10"/>
  <c r="Y131" i="10"/>
  <c r="X131" i="10"/>
  <c r="Z129" i="10"/>
  <c r="Y129" i="10"/>
  <c r="X129" i="10"/>
  <c r="Z128" i="10"/>
  <c r="Y128" i="10"/>
  <c r="X128" i="10"/>
  <c r="Z127" i="10"/>
  <c r="Y127" i="10"/>
  <c r="X127" i="10"/>
  <c r="Z126" i="10"/>
  <c r="Y126" i="10"/>
  <c r="X126" i="10"/>
  <c r="Z125" i="10"/>
  <c r="Y125" i="10"/>
  <c r="X125" i="10"/>
  <c r="Z124" i="10"/>
  <c r="Y124" i="10"/>
  <c r="X124" i="10"/>
  <c r="Z123" i="10"/>
  <c r="Y123" i="10"/>
  <c r="X123" i="10"/>
  <c r="Z122" i="10"/>
  <c r="Y122" i="10"/>
  <c r="X122" i="10"/>
  <c r="U132" i="10"/>
  <c r="T132" i="10"/>
  <c r="S132" i="10"/>
  <c r="U131" i="10"/>
  <c r="T131" i="10"/>
  <c r="S131" i="10"/>
  <c r="U129" i="10"/>
  <c r="T129" i="10"/>
  <c r="S129" i="10"/>
  <c r="U128" i="10"/>
  <c r="T128" i="10"/>
  <c r="S128" i="10"/>
  <c r="U127" i="10"/>
  <c r="T127" i="10"/>
  <c r="S127" i="10"/>
  <c r="U126" i="10"/>
  <c r="T126" i="10"/>
  <c r="S126" i="10"/>
  <c r="U125" i="10"/>
  <c r="T125" i="10"/>
  <c r="S125" i="10"/>
  <c r="U124" i="10"/>
  <c r="T124" i="10"/>
  <c r="S124" i="10"/>
  <c r="U123" i="10"/>
  <c r="T123" i="10"/>
  <c r="S123" i="10"/>
  <c r="U122" i="10"/>
  <c r="T122" i="10"/>
  <c r="S122" i="10"/>
  <c r="Q132" i="10"/>
  <c r="P132" i="10"/>
  <c r="O132" i="10"/>
  <c r="Q131" i="10"/>
  <c r="P131" i="10"/>
  <c r="O131" i="10"/>
  <c r="Q129" i="10"/>
  <c r="P129" i="10"/>
  <c r="O129" i="10"/>
  <c r="Q128" i="10"/>
  <c r="P128" i="10"/>
  <c r="O128" i="10"/>
  <c r="Q127" i="10"/>
  <c r="P127" i="10"/>
  <c r="O127" i="10"/>
  <c r="Q126" i="10"/>
  <c r="P126" i="10"/>
  <c r="O126" i="10"/>
  <c r="Q125" i="10"/>
  <c r="P125" i="10"/>
  <c r="O125" i="10"/>
  <c r="Q124" i="10"/>
  <c r="P124" i="10"/>
  <c r="O124" i="10"/>
  <c r="Q123" i="10"/>
  <c r="P123" i="10"/>
  <c r="O123" i="10"/>
  <c r="Q122" i="10"/>
  <c r="P122" i="10"/>
  <c r="O122" i="10"/>
  <c r="M132" i="10"/>
  <c r="L132" i="10"/>
  <c r="K132" i="10"/>
  <c r="M131" i="10"/>
  <c r="L131" i="10"/>
  <c r="K131" i="10"/>
  <c r="M129" i="10"/>
  <c r="L129" i="10"/>
  <c r="K129" i="10"/>
  <c r="M128" i="10"/>
  <c r="L128" i="10"/>
  <c r="K128" i="10"/>
  <c r="M127" i="10"/>
  <c r="L127" i="10"/>
  <c r="K127" i="10"/>
  <c r="M126" i="10"/>
  <c r="L126" i="10"/>
  <c r="K126" i="10"/>
  <c r="M125" i="10"/>
  <c r="L125" i="10"/>
  <c r="K125" i="10"/>
  <c r="M124" i="10"/>
  <c r="L124" i="10"/>
  <c r="K124" i="10"/>
  <c r="M123" i="10"/>
  <c r="L123" i="10"/>
  <c r="K123" i="10"/>
  <c r="M122" i="10"/>
  <c r="L122" i="10"/>
  <c r="K122" i="10"/>
  <c r="I132" i="10"/>
  <c r="H132" i="10"/>
  <c r="G132" i="10"/>
  <c r="I131" i="10"/>
  <c r="H131" i="10"/>
  <c r="G131" i="10"/>
  <c r="I129" i="10"/>
  <c r="H129" i="10"/>
  <c r="G129" i="10"/>
  <c r="I128" i="10"/>
  <c r="H128" i="10"/>
  <c r="G128" i="10"/>
  <c r="I127" i="10"/>
  <c r="H127" i="10"/>
  <c r="G127" i="10"/>
  <c r="I126" i="10"/>
  <c r="H126" i="10"/>
  <c r="G126" i="10"/>
  <c r="I125" i="10"/>
  <c r="H125" i="10"/>
  <c r="G125" i="10"/>
  <c r="I124" i="10"/>
  <c r="H124" i="10"/>
  <c r="G124" i="10"/>
  <c r="I123" i="10"/>
  <c r="H123" i="10"/>
  <c r="G123" i="10"/>
  <c r="I122" i="10"/>
  <c r="H122" i="10"/>
  <c r="G93" i="10"/>
  <c r="G37" i="10"/>
  <c r="G21" i="10"/>
  <c r="G136" i="10" l="1"/>
  <c r="G151" i="10"/>
  <c r="G120" i="10"/>
  <c r="AV103" i="10" l="1"/>
  <c r="AU103" i="10"/>
  <c r="AT103" i="10"/>
  <c r="AR103" i="10"/>
  <c r="AQ103" i="10"/>
  <c r="AP103" i="10"/>
  <c r="AV102" i="10"/>
  <c r="AU102" i="10"/>
  <c r="AT102" i="10"/>
  <c r="AR102" i="10"/>
  <c r="AQ102" i="10"/>
  <c r="AP102" i="10"/>
  <c r="AV100" i="10"/>
  <c r="AU100" i="10"/>
  <c r="AT100" i="10"/>
  <c r="AR100" i="10"/>
  <c r="AQ100" i="10"/>
  <c r="AP100" i="10"/>
  <c r="AV99" i="10"/>
  <c r="AU99" i="10"/>
  <c r="AT99" i="10"/>
  <c r="AR99" i="10"/>
  <c r="AQ99" i="10"/>
  <c r="AP99" i="10"/>
  <c r="AV98" i="10"/>
  <c r="AU98" i="10"/>
  <c r="AT98" i="10"/>
  <c r="AR98" i="10"/>
  <c r="AQ98" i="10"/>
  <c r="AP98" i="10"/>
  <c r="AV97" i="10"/>
  <c r="AU97" i="10"/>
  <c r="AT97" i="10"/>
  <c r="AR97" i="10"/>
  <c r="AQ97" i="10"/>
  <c r="AP97" i="10"/>
  <c r="AV96" i="10"/>
  <c r="AU96" i="10"/>
  <c r="AT96" i="10"/>
  <c r="AR96" i="10"/>
  <c r="AQ96" i="10"/>
  <c r="AP96" i="10"/>
  <c r="AV95" i="10"/>
  <c r="AU95" i="10"/>
  <c r="AT95" i="10"/>
  <c r="AR95" i="10"/>
  <c r="AQ95" i="10"/>
  <c r="AP95" i="10"/>
  <c r="AV94" i="10"/>
  <c r="AU94" i="10"/>
  <c r="AT94" i="10"/>
  <c r="AR94" i="10"/>
  <c r="AQ94" i="10"/>
  <c r="AP94" i="10"/>
  <c r="AV93" i="10"/>
  <c r="AU93" i="10"/>
  <c r="AT93" i="10"/>
  <c r="AR93" i="10"/>
  <c r="AQ93" i="10"/>
  <c r="AP93" i="10"/>
  <c r="AM103" i="10"/>
  <c r="AL103" i="10"/>
  <c r="AK103" i="10"/>
  <c r="AI103" i="10"/>
  <c r="AH103" i="10"/>
  <c r="AG103" i="10"/>
  <c r="AM102" i="10"/>
  <c r="AL102" i="10"/>
  <c r="AK102" i="10"/>
  <c r="AI102" i="10"/>
  <c r="AH102" i="10"/>
  <c r="AG102" i="10"/>
  <c r="AM100" i="10"/>
  <c r="AL100" i="10"/>
  <c r="AK100" i="10"/>
  <c r="AI100" i="10"/>
  <c r="AH100" i="10"/>
  <c r="AG100" i="10"/>
  <c r="AM99" i="10"/>
  <c r="AL99" i="10"/>
  <c r="AK99" i="10"/>
  <c r="AI99" i="10"/>
  <c r="AH99" i="10"/>
  <c r="AG99" i="10"/>
  <c r="AM98" i="10"/>
  <c r="AL98" i="10"/>
  <c r="AK98" i="10"/>
  <c r="AI98" i="10"/>
  <c r="AH98" i="10"/>
  <c r="AG98" i="10"/>
  <c r="AM97" i="10"/>
  <c r="AL97" i="10"/>
  <c r="AK97" i="10"/>
  <c r="AI97" i="10"/>
  <c r="AH97" i="10"/>
  <c r="AG97" i="10"/>
  <c r="AM96" i="10"/>
  <c r="AL96" i="10"/>
  <c r="AK96" i="10"/>
  <c r="AI96" i="10"/>
  <c r="AH96" i="10"/>
  <c r="AG96" i="10"/>
  <c r="AM95" i="10"/>
  <c r="AL95" i="10"/>
  <c r="AK95" i="10"/>
  <c r="AI95" i="10"/>
  <c r="AH95" i="10"/>
  <c r="AG95" i="10"/>
  <c r="AM94" i="10"/>
  <c r="AL94" i="10"/>
  <c r="AK94" i="10"/>
  <c r="AI94" i="10"/>
  <c r="AH94" i="10"/>
  <c r="AG94" i="10"/>
  <c r="AM93" i="10"/>
  <c r="AL93" i="10"/>
  <c r="AK93" i="10"/>
  <c r="AI93" i="10"/>
  <c r="AH93" i="10"/>
  <c r="AG93" i="10"/>
  <c r="AD103" i="10"/>
  <c r="AC103" i="10"/>
  <c r="AB103" i="10"/>
  <c r="Z103" i="10"/>
  <c r="Y103" i="10"/>
  <c r="X103" i="10"/>
  <c r="AD102" i="10"/>
  <c r="AC102" i="10"/>
  <c r="AB102" i="10"/>
  <c r="Z102" i="10"/>
  <c r="Y102" i="10"/>
  <c r="X102" i="10"/>
  <c r="AD100" i="10"/>
  <c r="AC100" i="10"/>
  <c r="AB100" i="10"/>
  <c r="Z100" i="10"/>
  <c r="Y100" i="10"/>
  <c r="X100" i="10"/>
  <c r="AD99" i="10"/>
  <c r="AC99" i="10"/>
  <c r="AB99" i="10"/>
  <c r="Z99" i="10"/>
  <c r="Y99" i="10"/>
  <c r="X99" i="10"/>
  <c r="AD98" i="10"/>
  <c r="AC98" i="10"/>
  <c r="AB98" i="10"/>
  <c r="Z98" i="10"/>
  <c r="Y98" i="10"/>
  <c r="X98" i="10"/>
  <c r="AD97" i="10"/>
  <c r="AC97" i="10"/>
  <c r="AB97" i="10"/>
  <c r="Z97" i="10"/>
  <c r="Y97" i="10"/>
  <c r="X97" i="10"/>
  <c r="AD96" i="10"/>
  <c r="AC96" i="10"/>
  <c r="AB96" i="10"/>
  <c r="Z96" i="10"/>
  <c r="Y96" i="10"/>
  <c r="X96" i="10"/>
  <c r="AD95" i="10"/>
  <c r="AC95" i="10"/>
  <c r="AB95" i="10"/>
  <c r="Z95" i="10"/>
  <c r="Y95" i="10"/>
  <c r="X95" i="10"/>
  <c r="AD94" i="10"/>
  <c r="AC94" i="10"/>
  <c r="AB94" i="10"/>
  <c r="Z94" i="10"/>
  <c r="Y94" i="10"/>
  <c r="X94" i="10"/>
  <c r="AD93" i="10"/>
  <c r="AC93" i="10"/>
  <c r="AB93" i="10"/>
  <c r="Z93" i="10"/>
  <c r="Y93" i="10"/>
  <c r="X93" i="10"/>
  <c r="O93" i="10"/>
  <c r="K65" i="10"/>
  <c r="I65" i="10"/>
  <c r="M71" i="10"/>
  <c r="H21" i="10"/>
  <c r="X91" i="10" l="1"/>
  <c r="Z91" i="10"/>
  <c r="AG91" i="10"/>
  <c r="AL91" i="10"/>
  <c r="AP91" i="10"/>
  <c r="AB91" i="10"/>
  <c r="Y91" i="10"/>
  <c r="AD91" i="10"/>
  <c r="AH91" i="10"/>
  <c r="AM91" i="10"/>
  <c r="AV91" i="10"/>
  <c r="AK91" i="10"/>
  <c r="AQ91" i="10"/>
  <c r="AT91" i="10"/>
  <c r="AC91" i="10"/>
  <c r="AI91" i="10"/>
  <c r="AR91" i="10"/>
  <c r="AU91" i="10"/>
  <c r="AV120" i="10" l="1"/>
  <c r="AU120" i="10"/>
  <c r="AQ120" i="10"/>
  <c r="AP120" i="10"/>
  <c r="AK120" i="10"/>
  <c r="AI120" i="10"/>
  <c r="AD120" i="10"/>
  <c r="AC120" i="10"/>
  <c r="Y120" i="10"/>
  <c r="X120" i="10"/>
  <c r="U120" i="10"/>
  <c r="K120" i="10"/>
  <c r="L120" i="10"/>
  <c r="O120" i="10"/>
  <c r="Z120" i="10"/>
  <c r="AG120" i="10"/>
  <c r="AL120" i="10"/>
  <c r="AR120" i="10"/>
  <c r="H120" i="10"/>
  <c r="M120" i="10"/>
  <c r="P120" i="10"/>
  <c r="S120" i="10"/>
  <c r="AB120" i="10"/>
  <c r="AH120" i="10"/>
  <c r="AM120" i="10"/>
  <c r="AT120" i="10"/>
  <c r="I120" i="10"/>
  <c r="Q120" i="10"/>
  <c r="T120" i="10"/>
  <c r="H93" i="10"/>
  <c r="I93" i="10"/>
  <c r="K93" i="10"/>
  <c r="L93" i="10"/>
  <c r="M93" i="10"/>
  <c r="M103" i="10" l="1"/>
  <c r="U75" i="10"/>
  <c r="T75" i="10"/>
  <c r="S75" i="10"/>
  <c r="Q75" i="10"/>
  <c r="P75" i="10"/>
  <c r="O75" i="10"/>
  <c r="U74" i="10"/>
  <c r="T74" i="10"/>
  <c r="S74" i="10"/>
  <c r="Q74" i="10"/>
  <c r="P74" i="10"/>
  <c r="O74" i="10"/>
  <c r="U72" i="10"/>
  <c r="T72" i="10"/>
  <c r="S72" i="10"/>
  <c r="Q72" i="10"/>
  <c r="P72" i="10"/>
  <c r="O72" i="10"/>
  <c r="U71" i="10"/>
  <c r="T71" i="10"/>
  <c r="S71" i="10"/>
  <c r="Q71" i="10"/>
  <c r="P71" i="10"/>
  <c r="O71" i="10"/>
  <c r="U70" i="10"/>
  <c r="T70" i="10"/>
  <c r="S70" i="10"/>
  <c r="Q70" i="10"/>
  <c r="P70" i="10"/>
  <c r="O70" i="10"/>
  <c r="U69" i="10"/>
  <c r="T69" i="10"/>
  <c r="S69" i="10"/>
  <c r="Q69" i="10"/>
  <c r="P69" i="10"/>
  <c r="O69" i="10"/>
  <c r="U68" i="10"/>
  <c r="T68" i="10"/>
  <c r="S68" i="10"/>
  <c r="Q68" i="10"/>
  <c r="P68" i="10"/>
  <c r="O68" i="10"/>
  <c r="U67" i="10"/>
  <c r="T67" i="10"/>
  <c r="S67" i="10"/>
  <c r="Q67" i="10"/>
  <c r="P67" i="10"/>
  <c r="O67" i="10"/>
  <c r="U66" i="10"/>
  <c r="T66" i="10"/>
  <c r="S66" i="10"/>
  <c r="Q66" i="10"/>
  <c r="P66" i="10"/>
  <c r="O66" i="10"/>
  <c r="U65" i="10"/>
  <c r="T65" i="10"/>
  <c r="S65" i="10"/>
  <c r="Q65" i="10"/>
  <c r="P65" i="10"/>
  <c r="O65" i="10"/>
  <c r="M75" i="10"/>
  <c r="L75" i="10"/>
  <c r="K75" i="10"/>
  <c r="I75" i="10"/>
  <c r="H75" i="10"/>
  <c r="G75" i="10"/>
  <c r="M74" i="10"/>
  <c r="L74" i="10"/>
  <c r="K74" i="10"/>
  <c r="I74" i="10"/>
  <c r="H74" i="10"/>
  <c r="G74" i="10"/>
  <c r="M72" i="10"/>
  <c r="L72" i="10"/>
  <c r="K72" i="10"/>
  <c r="I72" i="10"/>
  <c r="H72" i="10"/>
  <c r="G72" i="10"/>
  <c r="L71" i="10"/>
  <c r="K71" i="10"/>
  <c r="I71" i="10"/>
  <c r="H71" i="10"/>
  <c r="G71" i="10"/>
  <c r="L70" i="10"/>
  <c r="K70" i="10"/>
  <c r="I70" i="10"/>
  <c r="H70" i="10"/>
  <c r="G70" i="10"/>
  <c r="M69" i="10"/>
  <c r="L69" i="10"/>
  <c r="K69" i="10"/>
  <c r="I69" i="10"/>
  <c r="H69" i="10"/>
  <c r="G69" i="10"/>
  <c r="M68" i="10"/>
  <c r="L68" i="10"/>
  <c r="K68" i="10"/>
  <c r="I68" i="10"/>
  <c r="H68" i="10"/>
  <c r="G68" i="10"/>
  <c r="M67" i="10"/>
  <c r="L67" i="10"/>
  <c r="K67" i="10"/>
  <c r="I67" i="10"/>
  <c r="H67" i="10"/>
  <c r="G67" i="10"/>
  <c r="M66" i="10"/>
  <c r="L66" i="10"/>
  <c r="K66" i="10"/>
  <c r="I66" i="10"/>
  <c r="H66" i="10"/>
  <c r="G66" i="10"/>
  <c r="AO63" i="10"/>
  <c r="AF63" i="10"/>
  <c r="AV47" i="10" l="1"/>
  <c r="AU47" i="10"/>
  <c r="AT47" i="10"/>
  <c r="AR47" i="10"/>
  <c r="AQ47" i="10"/>
  <c r="AP47" i="10"/>
  <c r="AV46" i="10"/>
  <c r="AU46" i="10"/>
  <c r="AT46" i="10"/>
  <c r="AR46" i="10"/>
  <c r="AQ46" i="10"/>
  <c r="AP46" i="10"/>
  <c r="AV44" i="10"/>
  <c r="AU44" i="10"/>
  <c r="AT44" i="10"/>
  <c r="AR44" i="10"/>
  <c r="AQ44" i="10"/>
  <c r="AP44" i="10"/>
  <c r="AV43" i="10"/>
  <c r="AU43" i="10"/>
  <c r="AT43" i="10"/>
  <c r="AR43" i="10"/>
  <c r="AQ43" i="10"/>
  <c r="AP43" i="10"/>
  <c r="AV42" i="10"/>
  <c r="AU42" i="10"/>
  <c r="AT42" i="10"/>
  <c r="AR42" i="10"/>
  <c r="AQ42" i="10"/>
  <c r="AP42" i="10"/>
  <c r="AV41" i="10"/>
  <c r="AU41" i="10"/>
  <c r="AT41" i="10"/>
  <c r="AR41" i="10"/>
  <c r="AQ41" i="10"/>
  <c r="AP41" i="10"/>
  <c r="AV40" i="10"/>
  <c r="AU40" i="10"/>
  <c r="AT40" i="10"/>
  <c r="AR40" i="10"/>
  <c r="AQ40" i="10"/>
  <c r="AP40" i="10"/>
  <c r="AV39" i="10"/>
  <c r="AU39" i="10"/>
  <c r="AT39" i="10"/>
  <c r="AR39" i="10"/>
  <c r="AQ39" i="10"/>
  <c r="AP39" i="10"/>
  <c r="AV38" i="10"/>
  <c r="AU38" i="10"/>
  <c r="AT38" i="10"/>
  <c r="AR38" i="10"/>
  <c r="AQ38" i="10"/>
  <c r="AP38" i="10"/>
  <c r="AV37" i="10"/>
  <c r="AU37" i="10"/>
  <c r="AT37" i="10"/>
  <c r="AR37" i="10"/>
  <c r="AQ37" i="10"/>
  <c r="AP37" i="10"/>
  <c r="AM47" i="10"/>
  <c r="AL47" i="10"/>
  <c r="AK47" i="10"/>
  <c r="AI47" i="10"/>
  <c r="AH47" i="10"/>
  <c r="AG47" i="10"/>
  <c r="AM46" i="10"/>
  <c r="AL46" i="10"/>
  <c r="AK46" i="10"/>
  <c r="AI46" i="10"/>
  <c r="AH46" i="10"/>
  <c r="AG46" i="10"/>
  <c r="AM44" i="10"/>
  <c r="AL44" i="10"/>
  <c r="AK44" i="10"/>
  <c r="AI44" i="10"/>
  <c r="AH44" i="10"/>
  <c r="AG44" i="10"/>
  <c r="AM43" i="10"/>
  <c r="AL43" i="10"/>
  <c r="AK43" i="10"/>
  <c r="AI43" i="10"/>
  <c r="AH43" i="10"/>
  <c r="AG43" i="10"/>
  <c r="AM42" i="10"/>
  <c r="AL42" i="10"/>
  <c r="AK42" i="10"/>
  <c r="AI42" i="10"/>
  <c r="AH42" i="10"/>
  <c r="AG42" i="10"/>
  <c r="AM41" i="10"/>
  <c r="AL41" i="10"/>
  <c r="AK41" i="10"/>
  <c r="AI41" i="10"/>
  <c r="AH41" i="10"/>
  <c r="AG41" i="10"/>
  <c r="AM40" i="10"/>
  <c r="AL40" i="10"/>
  <c r="AK40" i="10"/>
  <c r="AI40" i="10"/>
  <c r="AH40" i="10"/>
  <c r="AG40" i="10"/>
  <c r="AM39" i="10"/>
  <c r="AL39" i="10"/>
  <c r="AK39" i="10"/>
  <c r="AI39" i="10"/>
  <c r="AH39" i="10"/>
  <c r="AG39" i="10"/>
  <c r="AM38" i="10"/>
  <c r="AL38" i="10"/>
  <c r="AK38" i="10"/>
  <c r="AI38" i="10"/>
  <c r="AH38" i="10"/>
  <c r="AG38" i="10"/>
  <c r="AM37" i="10"/>
  <c r="AL37" i="10"/>
  <c r="AK37" i="10"/>
  <c r="AI37" i="10"/>
  <c r="AH37" i="10"/>
  <c r="AG37" i="10"/>
  <c r="X37" i="10"/>
  <c r="Y37" i="10"/>
  <c r="Z37" i="10"/>
  <c r="AB37" i="10"/>
  <c r="AC37" i="10"/>
  <c r="AD37" i="10"/>
  <c r="X38" i="10"/>
  <c r="Y38" i="10"/>
  <c r="Z38" i="10"/>
  <c r="AB38" i="10"/>
  <c r="AC38" i="10"/>
  <c r="AD38" i="10"/>
  <c r="X39" i="10"/>
  <c r="Y39" i="10"/>
  <c r="Z39" i="10"/>
  <c r="AB39" i="10"/>
  <c r="AC39" i="10"/>
  <c r="AD39" i="10"/>
  <c r="X40" i="10"/>
  <c r="Y40" i="10"/>
  <c r="Z40" i="10"/>
  <c r="AB40" i="10"/>
  <c r="AC40" i="10"/>
  <c r="AD40" i="10"/>
  <c r="X41" i="10"/>
  <c r="Y41" i="10"/>
  <c r="Z41" i="10"/>
  <c r="AB41" i="10"/>
  <c r="AC41" i="10"/>
  <c r="AD41" i="10"/>
  <c r="X42" i="10"/>
  <c r="Y42" i="10"/>
  <c r="Z42" i="10"/>
  <c r="AB42" i="10"/>
  <c r="AC42" i="10"/>
  <c r="AD42" i="10"/>
  <c r="X43" i="10"/>
  <c r="Y43" i="10"/>
  <c r="Z43" i="10"/>
  <c r="AB43" i="10"/>
  <c r="AC43" i="10"/>
  <c r="AD43" i="10"/>
  <c r="X44" i="10"/>
  <c r="Y44" i="10"/>
  <c r="Z44" i="10"/>
  <c r="Z159" i="10" s="1"/>
  <c r="AB44" i="10"/>
  <c r="AC44" i="10"/>
  <c r="AD44" i="10"/>
  <c r="X46" i="10"/>
  <c r="Y46" i="10"/>
  <c r="Z46" i="10"/>
  <c r="AB46" i="10"/>
  <c r="AC46" i="10"/>
  <c r="AD46" i="10"/>
  <c r="X47" i="10"/>
  <c r="Y47" i="10"/>
  <c r="Z47" i="10"/>
  <c r="AB47" i="10"/>
  <c r="AC47" i="10"/>
  <c r="AD47" i="10"/>
  <c r="U47" i="10"/>
  <c r="T47" i="10"/>
  <c r="S47" i="10"/>
  <c r="Q47" i="10"/>
  <c r="P47" i="10"/>
  <c r="O47" i="10"/>
  <c r="U46" i="10"/>
  <c r="T46" i="10"/>
  <c r="S46" i="10"/>
  <c r="Q46" i="10"/>
  <c r="P46" i="10"/>
  <c r="O46" i="10"/>
  <c r="U44" i="10"/>
  <c r="T44" i="10"/>
  <c r="S44" i="10"/>
  <c r="Q44" i="10"/>
  <c r="P44" i="10"/>
  <c r="O44" i="10"/>
  <c r="U43" i="10"/>
  <c r="T43" i="10"/>
  <c r="S43" i="10"/>
  <c r="Q43" i="10"/>
  <c r="P43" i="10"/>
  <c r="O43" i="10"/>
  <c r="U42" i="10"/>
  <c r="T42" i="10"/>
  <c r="S42" i="10"/>
  <c r="Q42" i="10"/>
  <c r="P42" i="10"/>
  <c r="O42" i="10"/>
  <c r="U41" i="10"/>
  <c r="T41" i="10"/>
  <c r="S41" i="10"/>
  <c r="Q41" i="10"/>
  <c r="P41" i="10"/>
  <c r="O41" i="10"/>
  <c r="U40" i="10"/>
  <c r="T40" i="10"/>
  <c r="S40" i="10"/>
  <c r="Q40" i="10"/>
  <c r="P40" i="10"/>
  <c r="O40" i="10"/>
  <c r="U39" i="10"/>
  <c r="T39" i="10"/>
  <c r="S39" i="10"/>
  <c r="Q39" i="10"/>
  <c r="P39" i="10"/>
  <c r="O39" i="10"/>
  <c r="U38" i="10"/>
  <c r="T38" i="10"/>
  <c r="S38" i="10"/>
  <c r="Q38" i="10"/>
  <c r="P38" i="10"/>
  <c r="O38" i="10"/>
  <c r="U37" i="10"/>
  <c r="T37" i="10"/>
  <c r="S37" i="10"/>
  <c r="Q37" i="10"/>
  <c r="P37" i="10"/>
  <c r="O37" i="10"/>
  <c r="O151" i="10" s="1"/>
  <c r="M47" i="10"/>
  <c r="M161" i="10" s="1"/>
  <c r="L47" i="10"/>
  <c r="K47" i="10"/>
  <c r="M46" i="10"/>
  <c r="L46" i="10"/>
  <c r="K46" i="10"/>
  <c r="M44" i="10"/>
  <c r="L44" i="10"/>
  <c r="K44" i="10"/>
  <c r="M43" i="10"/>
  <c r="L43" i="10"/>
  <c r="K43" i="10"/>
  <c r="M42" i="10"/>
  <c r="L42" i="10"/>
  <c r="K42" i="10"/>
  <c r="M41" i="10"/>
  <c r="L41" i="10"/>
  <c r="K41" i="10"/>
  <c r="M40" i="10"/>
  <c r="L40" i="10"/>
  <c r="K40" i="10"/>
  <c r="M39" i="10"/>
  <c r="K39" i="10"/>
  <c r="M38" i="10"/>
  <c r="L38" i="10"/>
  <c r="K38" i="10"/>
  <c r="M37" i="10"/>
  <c r="L37" i="10"/>
  <c r="K37" i="10"/>
  <c r="K151" i="10" s="1"/>
  <c r="I47" i="10"/>
  <c r="H47" i="10"/>
  <c r="G47" i="10"/>
  <c r="I46" i="10"/>
  <c r="H46" i="10"/>
  <c r="G46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I39" i="10"/>
  <c r="H39" i="10"/>
  <c r="G39" i="10"/>
  <c r="I38" i="10"/>
  <c r="H38" i="10"/>
  <c r="G38" i="10"/>
  <c r="M21" i="10"/>
  <c r="L21" i="10"/>
  <c r="K21" i="10"/>
  <c r="I21" i="10"/>
  <c r="I37" i="10"/>
  <c r="I151" i="10" s="1"/>
  <c r="O136" i="10" l="1"/>
  <c r="AU156" i="10"/>
  <c r="AU141" i="10"/>
  <c r="Z158" i="10"/>
  <c r="Z143" i="10"/>
  <c r="M146" i="10"/>
  <c r="K136" i="10"/>
  <c r="I136" i="10"/>
  <c r="G35" i="10"/>
  <c r="O35" i="10"/>
  <c r="M35" i="10"/>
  <c r="X35" i="10"/>
  <c r="AG35" i="10"/>
  <c r="AR35" i="10"/>
  <c r="AH35" i="10"/>
  <c r="AT35" i="10"/>
  <c r="AL35" i="10"/>
  <c r="AM35" i="10"/>
  <c r="AI35" i="10"/>
  <c r="AP35" i="10"/>
  <c r="AU35" i="10"/>
  <c r="I35" i="10"/>
  <c r="K35" i="10"/>
  <c r="S35" i="10"/>
  <c r="AC35" i="10"/>
  <c r="AK35" i="10"/>
  <c r="AQ35" i="10"/>
  <c r="AV35" i="10"/>
  <c r="L35" i="10"/>
  <c r="T35" i="10"/>
  <c r="AB35" i="10"/>
  <c r="P35" i="10"/>
  <c r="U35" i="10"/>
  <c r="Z35" i="10"/>
  <c r="Q35" i="10"/>
  <c r="AD35" i="10"/>
  <c r="Y35" i="10"/>
  <c r="H65" i="10"/>
  <c r="H63" i="10" l="1"/>
  <c r="U103" i="10"/>
  <c r="T103" i="10"/>
  <c r="S103" i="10"/>
  <c r="U102" i="10"/>
  <c r="T102" i="10"/>
  <c r="S102" i="10"/>
  <c r="U100" i="10"/>
  <c r="U159" i="10" s="1"/>
  <c r="T100" i="10"/>
  <c r="T159" i="10" s="1"/>
  <c r="S100" i="10"/>
  <c r="S159" i="10" s="1"/>
  <c r="U99" i="10"/>
  <c r="T99" i="10"/>
  <c r="S99" i="10"/>
  <c r="U98" i="10"/>
  <c r="T98" i="10"/>
  <c r="S98" i="10"/>
  <c r="U97" i="10"/>
  <c r="T97" i="10"/>
  <c r="S97" i="10"/>
  <c r="U96" i="10"/>
  <c r="T96" i="10"/>
  <c r="S96" i="10"/>
  <c r="U95" i="10"/>
  <c r="T95" i="10"/>
  <c r="S95" i="10"/>
  <c r="U94" i="10"/>
  <c r="T94" i="10"/>
  <c r="S94" i="10"/>
  <c r="U93" i="10"/>
  <c r="T93" i="10"/>
  <c r="S93" i="10"/>
  <c r="Q103" i="10"/>
  <c r="P103" i="10"/>
  <c r="O103" i="10"/>
  <c r="Q102" i="10"/>
  <c r="P102" i="10"/>
  <c r="O102" i="10"/>
  <c r="Q100" i="10"/>
  <c r="Q159" i="10" s="1"/>
  <c r="P100" i="10"/>
  <c r="P159" i="10" s="1"/>
  <c r="O100" i="10"/>
  <c r="O159" i="10" s="1"/>
  <c r="Q99" i="10"/>
  <c r="P99" i="10"/>
  <c r="O99" i="10"/>
  <c r="Q98" i="10"/>
  <c r="P98" i="10"/>
  <c r="O98" i="10"/>
  <c r="Q97" i="10"/>
  <c r="P97" i="10"/>
  <c r="O97" i="10"/>
  <c r="Q96" i="10"/>
  <c r="P96" i="10"/>
  <c r="O96" i="10"/>
  <c r="Q95" i="10"/>
  <c r="P95" i="10"/>
  <c r="O95" i="10"/>
  <c r="Q94" i="10"/>
  <c r="P94" i="10"/>
  <c r="O94" i="10"/>
  <c r="Q93" i="10"/>
  <c r="P93" i="10"/>
  <c r="L103" i="10"/>
  <c r="L161" i="10" s="1"/>
  <c r="K103" i="10"/>
  <c r="K161" i="10" s="1"/>
  <c r="M102" i="10"/>
  <c r="M160" i="10" s="1"/>
  <c r="L102" i="10"/>
  <c r="L160" i="10" s="1"/>
  <c r="K102" i="10"/>
  <c r="K160" i="10" s="1"/>
  <c r="M100" i="10"/>
  <c r="L100" i="10"/>
  <c r="K100" i="10"/>
  <c r="M99" i="10"/>
  <c r="M157" i="10" s="1"/>
  <c r="L99" i="10"/>
  <c r="L157" i="10" s="1"/>
  <c r="K99" i="10"/>
  <c r="K157" i="10" s="1"/>
  <c r="M98" i="10"/>
  <c r="M156" i="10" s="1"/>
  <c r="L98" i="10"/>
  <c r="L156" i="10" s="1"/>
  <c r="K98" i="10"/>
  <c r="K156" i="10" s="1"/>
  <c r="M97" i="10"/>
  <c r="L97" i="10"/>
  <c r="L155" i="10" s="1"/>
  <c r="K97" i="10"/>
  <c r="K155" i="10" s="1"/>
  <c r="M96" i="10"/>
  <c r="M154" i="10" s="1"/>
  <c r="L96" i="10"/>
  <c r="L154" i="10" s="1"/>
  <c r="K96" i="10"/>
  <c r="K154" i="10" s="1"/>
  <c r="M95" i="10"/>
  <c r="M153" i="10" s="1"/>
  <c r="L95" i="10"/>
  <c r="L153" i="10" s="1"/>
  <c r="K95" i="10"/>
  <c r="K153" i="10" s="1"/>
  <c r="M94" i="10"/>
  <c r="M152" i="10" s="1"/>
  <c r="L94" i="10"/>
  <c r="L152" i="10" s="1"/>
  <c r="K94" i="10"/>
  <c r="K152" i="10" s="1"/>
  <c r="I103" i="10"/>
  <c r="I161" i="10" s="1"/>
  <c r="H103" i="10"/>
  <c r="I102" i="10"/>
  <c r="I160" i="10" s="1"/>
  <c r="H102" i="10"/>
  <c r="I100" i="10"/>
  <c r="H100" i="10"/>
  <c r="H159" i="10" s="1"/>
  <c r="I99" i="10"/>
  <c r="I157" i="10" s="1"/>
  <c r="H99" i="10"/>
  <c r="I98" i="10"/>
  <c r="I156" i="10" s="1"/>
  <c r="H98" i="10"/>
  <c r="I97" i="10"/>
  <c r="I155" i="10" s="1"/>
  <c r="H97" i="10"/>
  <c r="I96" i="10"/>
  <c r="I154" i="10" s="1"/>
  <c r="H96" i="10"/>
  <c r="I95" i="10"/>
  <c r="I153" i="10" s="1"/>
  <c r="H95" i="10"/>
  <c r="I94" i="10"/>
  <c r="I152" i="10" s="1"/>
  <c r="H94" i="10"/>
  <c r="G103" i="10"/>
  <c r="G102" i="10"/>
  <c r="G100" i="10"/>
  <c r="G159" i="10" s="1"/>
  <c r="G99" i="10"/>
  <c r="G98" i="10"/>
  <c r="G97" i="10"/>
  <c r="G96" i="10"/>
  <c r="G95" i="10"/>
  <c r="G94" i="10"/>
  <c r="K158" i="10" l="1"/>
  <c r="K159" i="10"/>
  <c r="I158" i="10"/>
  <c r="I159" i="10"/>
  <c r="L158" i="10"/>
  <c r="L159" i="10"/>
  <c r="M158" i="10"/>
  <c r="M159" i="10"/>
  <c r="Q152" i="10"/>
  <c r="Q137" i="10"/>
  <c r="P155" i="10"/>
  <c r="P140" i="10"/>
  <c r="O158" i="10"/>
  <c r="O143" i="10"/>
  <c r="Q146" i="10"/>
  <c r="Q161" i="10"/>
  <c r="T138" i="10"/>
  <c r="T153" i="10"/>
  <c r="S141" i="10"/>
  <c r="S156" i="10"/>
  <c r="U158" i="10"/>
  <c r="U143" i="10"/>
  <c r="M140" i="10"/>
  <c r="M155" i="10"/>
  <c r="Q136" i="10"/>
  <c r="Q151" i="10"/>
  <c r="O153" i="10"/>
  <c r="O138" i="10"/>
  <c r="P154" i="10"/>
  <c r="P139" i="10"/>
  <c r="Q140" i="10"/>
  <c r="Q155" i="10"/>
  <c r="O157" i="10"/>
  <c r="O142" i="10"/>
  <c r="P158" i="10"/>
  <c r="P143" i="10"/>
  <c r="Q145" i="10"/>
  <c r="Q160" i="10"/>
  <c r="S136" i="10"/>
  <c r="S151" i="10"/>
  <c r="T152" i="10"/>
  <c r="T137" i="10"/>
  <c r="U138" i="10"/>
  <c r="U153" i="10"/>
  <c r="S140" i="10"/>
  <c r="S155" i="10"/>
  <c r="T141" i="10"/>
  <c r="T156" i="10"/>
  <c r="U142" i="10"/>
  <c r="U157" i="10"/>
  <c r="S145" i="10"/>
  <c r="S160" i="10"/>
  <c r="T146" i="10"/>
  <c r="T161" i="10"/>
  <c r="P151" i="10"/>
  <c r="P136" i="10"/>
  <c r="O154" i="10"/>
  <c r="O139" i="10"/>
  <c r="Q141" i="10"/>
  <c r="Q156" i="10"/>
  <c r="P160" i="10"/>
  <c r="P145" i="10"/>
  <c r="S137" i="10"/>
  <c r="S152" i="10"/>
  <c r="U154" i="10"/>
  <c r="U139" i="10"/>
  <c r="T142" i="10"/>
  <c r="T157" i="10"/>
  <c r="S146" i="10"/>
  <c r="S161" i="10"/>
  <c r="O152" i="10"/>
  <c r="O137" i="10"/>
  <c r="P153" i="10"/>
  <c r="P138" i="10"/>
  <c r="Q154" i="10"/>
  <c r="Q139" i="10"/>
  <c r="O156" i="10"/>
  <c r="O141" i="10"/>
  <c r="P157" i="10"/>
  <c r="P142" i="10"/>
  <c r="Q158" i="10"/>
  <c r="Q143" i="10"/>
  <c r="O161" i="10"/>
  <c r="O146" i="10"/>
  <c r="T136" i="10"/>
  <c r="T151" i="10"/>
  <c r="U152" i="10"/>
  <c r="U137" i="10"/>
  <c r="S154" i="10"/>
  <c r="S139" i="10"/>
  <c r="T140" i="10"/>
  <c r="T155" i="10"/>
  <c r="U141" i="10"/>
  <c r="U156" i="10"/>
  <c r="S143" i="10"/>
  <c r="S158" i="10"/>
  <c r="T145" i="10"/>
  <c r="T160" i="10"/>
  <c r="U161" i="10"/>
  <c r="U146" i="10"/>
  <c r="P152" i="10"/>
  <c r="P137" i="10"/>
  <c r="Q138" i="10"/>
  <c r="Q153" i="10"/>
  <c r="O155" i="10"/>
  <c r="O140" i="10"/>
  <c r="P156" i="10"/>
  <c r="P141" i="10"/>
  <c r="Q142" i="10"/>
  <c r="Q157" i="10"/>
  <c r="O160" i="10"/>
  <c r="O145" i="10"/>
  <c r="P161" i="10"/>
  <c r="P146" i="10"/>
  <c r="U136" i="10"/>
  <c r="U151" i="10"/>
  <c r="S138" i="10"/>
  <c r="S153" i="10"/>
  <c r="T139" i="10"/>
  <c r="T154" i="10"/>
  <c r="U155" i="10"/>
  <c r="U140" i="10"/>
  <c r="S142" i="10"/>
  <c r="S157" i="10"/>
  <c r="T143" i="10"/>
  <c r="T158" i="10"/>
  <c r="U145" i="10"/>
  <c r="U160" i="10"/>
  <c r="G138" i="10"/>
  <c r="G153" i="10"/>
  <c r="H139" i="10"/>
  <c r="H154" i="10"/>
  <c r="I137" i="10"/>
  <c r="I143" i="10"/>
  <c r="G140" i="10"/>
  <c r="G155" i="10"/>
  <c r="H153" i="10"/>
  <c r="H138" i="10"/>
  <c r="H142" i="10"/>
  <c r="H157" i="10"/>
  <c r="G137" i="10"/>
  <c r="G152" i="10"/>
  <c r="G156" i="10"/>
  <c r="G141" i="10"/>
  <c r="G161" i="10"/>
  <c r="G146" i="10"/>
  <c r="I138" i="10"/>
  <c r="I140" i="10"/>
  <c r="I142" i="10"/>
  <c r="I145" i="10"/>
  <c r="L137" i="10"/>
  <c r="M138" i="10"/>
  <c r="K140" i="10"/>
  <c r="L141" i="10"/>
  <c r="M142" i="10"/>
  <c r="K145" i="10"/>
  <c r="L146" i="10"/>
  <c r="G142" i="10"/>
  <c r="G157" i="10"/>
  <c r="H141" i="10"/>
  <c r="H156" i="10"/>
  <c r="H143" i="10"/>
  <c r="H158" i="10"/>
  <c r="H146" i="10"/>
  <c r="H161" i="10"/>
  <c r="M137" i="10"/>
  <c r="K139" i="10"/>
  <c r="L140" i="10"/>
  <c r="M141" i="10"/>
  <c r="K143" i="10"/>
  <c r="L145" i="10"/>
  <c r="G154" i="10"/>
  <c r="G139" i="10"/>
  <c r="I139" i="10"/>
  <c r="I146" i="10"/>
  <c r="L139" i="10"/>
  <c r="L143" i="10"/>
  <c r="M145" i="10"/>
  <c r="H137" i="10"/>
  <c r="H152" i="10"/>
  <c r="G143" i="10"/>
  <c r="G158" i="10"/>
  <c r="I141" i="10"/>
  <c r="K138" i="10"/>
  <c r="K142" i="10"/>
  <c r="G160" i="10"/>
  <c r="G145" i="10"/>
  <c r="H140" i="10"/>
  <c r="H155" i="10"/>
  <c r="H145" i="10"/>
  <c r="H160" i="10"/>
  <c r="K137" i="10"/>
  <c r="L138" i="10"/>
  <c r="M139" i="10"/>
  <c r="K141" i="10"/>
  <c r="L142" i="10"/>
  <c r="M143" i="10"/>
  <c r="K146" i="10"/>
  <c r="H91" i="10"/>
  <c r="O91" i="10"/>
  <c r="U91" i="10"/>
  <c r="I91" i="10"/>
  <c r="G91" i="10"/>
  <c r="M91" i="10"/>
  <c r="P91" i="10"/>
  <c r="S91" i="10"/>
  <c r="Q91" i="10"/>
  <c r="T91" i="10"/>
  <c r="K91" i="10"/>
  <c r="L91" i="10"/>
  <c r="G134" i="10" l="1"/>
  <c r="G149" i="10" l="1"/>
  <c r="AV75" i="10"/>
  <c r="AU75" i="10"/>
  <c r="AT75" i="10"/>
  <c r="AR75" i="10"/>
  <c r="AQ75" i="10"/>
  <c r="AP75" i="10"/>
  <c r="AM75" i="10"/>
  <c r="AL75" i="10"/>
  <c r="AK75" i="10"/>
  <c r="AJ75" i="10"/>
  <c r="AI75" i="10"/>
  <c r="AH75" i="10"/>
  <c r="AG75" i="10"/>
  <c r="AD75" i="10"/>
  <c r="AC75" i="10"/>
  <c r="AB75" i="10"/>
  <c r="AA75" i="10"/>
  <c r="Z75" i="10"/>
  <c r="Y75" i="10"/>
  <c r="X75" i="10"/>
  <c r="AV74" i="10"/>
  <c r="AU74" i="10"/>
  <c r="AT74" i="10"/>
  <c r="AR74" i="10"/>
  <c r="AQ74" i="10"/>
  <c r="AP74" i="10"/>
  <c r="AM74" i="10"/>
  <c r="AL74" i="10"/>
  <c r="AK74" i="10"/>
  <c r="AI74" i="10"/>
  <c r="AH74" i="10"/>
  <c r="AG74" i="10"/>
  <c r="AD74" i="10"/>
  <c r="AC74" i="10"/>
  <c r="AB74" i="10"/>
  <c r="Z74" i="10"/>
  <c r="Y74" i="10"/>
  <c r="X74" i="10"/>
  <c r="AV72" i="10"/>
  <c r="AV159" i="10" s="1"/>
  <c r="AU72" i="10"/>
  <c r="AU159" i="10" s="1"/>
  <c r="AT72" i="10"/>
  <c r="AT159" i="10" s="1"/>
  <c r="AR72" i="10"/>
  <c r="AR159" i="10" s="1"/>
  <c r="AQ72" i="10"/>
  <c r="AQ159" i="10" s="1"/>
  <c r="AP72" i="10"/>
  <c r="AP159" i="10" s="1"/>
  <c r="AM72" i="10"/>
  <c r="AM159" i="10" s="1"/>
  <c r="AL72" i="10"/>
  <c r="AL159" i="10" s="1"/>
  <c r="AK72" i="10"/>
  <c r="AK159" i="10" s="1"/>
  <c r="AI72" i="10"/>
  <c r="AI159" i="10" s="1"/>
  <c r="AH72" i="10"/>
  <c r="AH159" i="10" s="1"/>
  <c r="AG72" i="10"/>
  <c r="AG159" i="10" s="1"/>
  <c r="AD72" i="10"/>
  <c r="AD159" i="10" s="1"/>
  <c r="AC72" i="10"/>
  <c r="AC159" i="10" s="1"/>
  <c r="AB72" i="10"/>
  <c r="AB159" i="10" s="1"/>
  <c r="Y72" i="10"/>
  <c r="Y159" i="10" s="1"/>
  <c r="X72" i="10"/>
  <c r="X159" i="10" s="1"/>
  <c r="AV71" i="10"/>
  <c r="AU71" i="10"/>
  <c r="AT71" i="10"/>
  <c r="AR71" i="10"/>
  <c r="AQ71" i="10"/>
  <c r="AP71" i="10"/>
  <c r="AM71" i="10"/>
  <c r="AL71" i="10"/>
  <c r="AK71" i="10"/>
  <c r="AI71" i="10"/>
  <c r="AH71" i="10"/>
  <c r="AG71" i="10"/>
  <c r="AD71" i="10"/>
  <c r="AC71" i="10"/>
  <c r="AB71" i="10"/>
  <c r="Z71" i="10"/>
  <c r="Y71" i="10"/>
  <c r="X71" i="10"/>
  <c r="AV70" i="10"/>
  <c r="AT70" i="10"/>
  <c r="AR70" i="10"/>
  <c r="AQ70" i="10"/>
  <c r="AP70" i="10"/>
  <c r="AM70" i="10"/>
  <c r="AL70" i="10"/>
  <c r="AK70" i="10"/>
  <c r="AI70" i="10"/>
  <c r="AH70" i="10"/>
  <c r="AG70" i="10"/>
  <c r="AD70" i="10"/>
  <c r="AC70" i="10"/>
  <c r="AB70" i="10"/>
  <c r="Z70" i="10"/>
  <c r="Y70" i="10"/>
  <c r="X70" i="10"/>
  <c r="AV69" i="10"/>
  <c r="AU69" i="10"/>
  <c r="AT69" i="10"/>
  <c r="AR69" i="10"/>
  <c r="AQ69" i="10"/>
  <c r="AP69" i="10"/>
  <c r="AM69" i="10"/>
  <c r="AL69" i="10"/>
  <c r="AK69" i="10"/>
  <c r="AI69" i="10"/>
  <c r="AH69" i="10"/>
  <c r="AG69" i="10"/>
  <c r="AD69" i="10"/>
  <c r="AC69" i="10"/>
  <c r="AB69" i="10"/>
  <c r="Z69" i="10"/>
  <c r="Y69" i="10"/>
  <c r="X69" i="10"/>
  <c r="AV68" i="10"/>
  <c r="AU68" i="10"/>
  <c r="AT68" i="10"/>
  <c r="AR68" i="10"/>
  <c r="AQ68" i="10"/>
  <c r="AP68" i="10"/>
  <c r="AM68" i="10"/>
  <c r="AL68" i="10"/>
  <c r="AK68" i="10"/>
  <c r="AI68" i="10"/>
  <c r="AH68" i="10"/>
  <c r="AG68" i="10"/>
  <c r="AD68" i="10"/>
  <c r="AC68" i="10"/>
  <c r="AB68" i="10"/>
  <c r="Z68" i="10"/>
  <c r="Y68" i="10"/>
  <c r="X68" i="10"/>
  <c r="AV67" i="10"/>
  <c r="AU67" i="10"/>
  <c r="AT67" i="10"/>
  <c r="AR67" i="10"/>
  <c r="AQ67" i="10"/>
  <c r="AP67" i="10"/>
  <c r="AM67" i="10"/>
  <c r="AL67" i="10"/>
  <c r="AK67" i="10"/>
  <c r="AI67" i="10"/>
  <c r="AH67" i="10"/>
  <c r="AG67" i="10"/>
  <c r="AD67" i="10"/>
  <c r="AC67" i="10"/>
  <c r="AB67" i="10"/>
  <c r="Z67" i="10"/>
  <c r="Y67" i="10"/>
  <c r="X67" i="10"/>
  <c r="AV66" i="10"/>
  <c r="AU66" i="10"/>
  <c r="AT66" i="10"/>
  <c r="AR66" i="10"/>
  <c r="AQ66" i="10"/>
  <c r="AP66" i="10"/>
  <c r="AM66" i="10"/>
  <c r="AL66" i="10"/>
  <c r="AK66" i="10"/>
  <c r="AI66" i="10"/>
  <c r="AH66" i="10"/>
  <c r="AG66" i="10"/>
  <c r="AD66" i="10"/>
  <c r="AC66" i="10"/>
  <c r="AB66" i="10"/>
  <c r="Z66" i="10"/>
  <c r="Y66" i="10"/>
  <c r="X66" i="10"/>
  <c r="AV65" i="10"/>
  <c r="AU65" i="10"/>
  <c r="AT65" i="10"/>
  <c r="AR65" i="10"/>
  <c r="AQ65" i="10"/>
  <c r="AP65" i="10"/>
  <c r="AM65" i="10"/>
  <c r="AL65" i="10"/>
  <c r="AK65" i="10"/>
  <c r="AI65" i="10"/>
  <c r="AH65" i="10"/>
  <c r="AG65" i="10"/>
  <c r="AG151" i="10" s="1"/>
  <c r="AD65" i="10"/>
  <c r="AC65" i="10"/>
  <c r="AB65" i="10"/>
  <c r="Z65" i="10"/>
  <c r="Y65" i="10"/>
  <c r="X65" i="10"/>
  <c r="M65" i="10"/>
  <c r="M151" i="10" s="1"/>
  <c r="L65" i="10"/>
  <c r="L151" i="10" s="1"/>
  <c r="H37" i="10"/>
  <c r="H35" i="10" s="1"/>
  <c r="AT23" i="10"/>
  <c r="AP23" i="10"/>
  <c r="AK23" i="10"/>
  <c r="AG23" i="10"/>
  <c r="AB23" i="10"/>
  <c r="X23" i="10"/>
  <c r="S23" i="10"/>
  <c r="O23" i="10"/>
  <c r="K23" i="10"/>
  <c r="G23" i="10"/>
  <c r="AK151" i="10" l="1"/>
  <c r="AK136" i="10"/>
  <c r="AB152" i="10"/>
  <c r="AB137" i="10"/>
  <c r="AT152" i="10"/>
  <c r="AT137" i="10"/>
  <c r="AK153" i="10"/>
  <c r="AK138" i="10"/>
  <c r="AB154" i="10"/>
  <c r="AB139" i="10"/>
  <c r="AT139" i="10"/>
  <c r="AT154" i="10"/>
  <c r="AK155" i="10"/>
  <c r="AK140" i="10"/>
  <c r="AB141" i="10"/>
  <c r="AB156" i="10"/>
  <c r="AT141" i="10"/>
  <c r="AT156" i="10"/>
  <c r="AL157" i="10"/>
  <c r="AL142" i="10"/>
  <c r="AD143" i="10"/>
  <c r="AD158" i="10"/>
  <c r="AB145" i="10"/>
  <c r="AB160" i="10"/>
  <c r="Z151" i="10"/>
  <c r="Z136" i="10"/>
  <c r="AG136" i="10"/>
  <c r="AL151" i="10"/>
  <c r="AL136" i="10"/>
  <c r="AR151" i="10"/>
  <c r="AR136" i="10"/>
  <c r="X152" i="10"/>
  <c r="X137" i="10"/>
  <c r="AC137" i="10"/>
  <c r="AC152" i="10"/>
  <c r="AI137" i="10"/>
  <c r="AI152" i="10"/>
  <c r="AP152" i="10"/>
  <c r="AP137" i="10"/>
  <c r="AU137" i="10"/>
  <c r="AU152" i="10"/>
  <c r="Z153" i="10"/>
  <c r="Z138" i="10"/>
  <c r="AG153" i="10"/>
  <c r="AG138" i="10"/>
  <c r="AL138" i="10"/>
  <c r="AL153" i="10"/>
  <c r="AR153" i="10"/>
  <c r="AR138" i="10"/>
  <c r="X154" i="10"/>
  <c r="X139" i="10"/>
  <c r="AC154" i="10"/>
  <c r="AC139" i="10"/>
  <c r="AI154" i="10"/>
  <c r="AI139" i="10"/>
  <c r="AP154" i="10"/>
  <c r="AP139" i="10"/>
  <c r="AU139" i="10"/>
  <c r="AU154" i="10"/>
  <c r="Z155" i="10"/>
  <c r="Z140" i="10"/>
  <c r="AG155" i="10"/>
  <c r="AG140" i="10"/>
  <c r="AL155" i="10"/>
  <c r="AL140" i="10"/>
  <c r="AR155" i="10"/>
  <c r="AR140" i="10"/>
  <c r="X156" i="10"/>
  <c r="X141" i="10"/>
  <c r="AC156" i="10"/>
  <c r="AC141" i="10"/>
  <c r="AI141" i="10"/>
  <c r="AI156" i="10"/>
  <c r="AP156" i="10"/>
  <c r="AP141" i="10"/>
  <c r="AV141" i="10"/>
  <c r="AV156" i="10"/>
  <c r="AB142" i="10"/>
  <c r="AB157" i="10"/>
  <c r="AH157" i="10"/>
  <c r="AH142" i="10"/>
  <c r="AM157" i="10"/>
  <c r="AM142" i="10"/>
  <c r="AT157" i="10"/>
  <c r="AT142" i="10"/>
  <c r="Y158" i="10"/>
  <c r="Y143" i="10"/>
  <c r="AG158" i="10"/>
  <c r="AG143" i="10"/>
  <c r="AL143" i="10"/>
  <c r="AL158" i="10"/>
  <c r="AR143" i="10"/>
  <c r="AR158" i="10"/>
  <c r="X160" i="10"/>
  <c r="X145" i="10"/>
  <c r="AC160" i="10"/>
  <c r="AC145" i="10"/>
  <c r="AI160" i="10"/>
  <c r="AI145" i="10"/>
  <c r="AP160" i="10"/>
  <c r="AP145" i="10"/>
  <c r="AU160" i="10"/>
  <c r="AU145" i="10"/>
  <c r="Z146" i="10"/>
  <c r="Z161" i="10"/>
  <c r="AD146" i="10"/>
  <c r="AD161" i="10"/>
  <c r="AP161" i="10"/>
  <c r="AP146" i="10"/>
  <c r="AU146" i="10"/>
  <c r="AU161" i="10"/>
  <c r="Y151" i="10"/>
  <c r="Y136" i="10"/>
  <c r="AQ151" i="10"/>
  <c r="AQ136" i="10"/>
  <c r="AH152" i="10"/>
  <c r="AH137" i="10"/>
  <c r="AD138" i="10"/>
  <c r="AD153" i="10"/>
  <c r="AV153" i="10"/>
  <c r="AV138" i="10"/>
  <c r="AM154" i="10"/>
  <c r="AM139" i="10"/>
  <c r="AD140" i="10"/>
  <c r="AD155" i="10"/>
  <c r="AV155" i="10"/>
  <c r="AV140" i="10"/>
  <c r="AM141" i="10"/>
  <c r="AM156" i="10"/>
  <c r="AG157" i="10"/>
  <c r="AG142" i="10"/>
  <c r="X158" i="10"/>
  <c r="X143" i="10"/>
  <c r="AQ158" i="10"/>
  <c r="AQ143" i="10"/>
  <c r="AH160" i="10"/>
  <c r="AH145" i="10"/>
  <c r="AT160" i="10"/>
  <c r="AT145" i="10"/>
  <c r="AC146" i="10"/>
  <c r="AC161" i="10"/>
  <c r="AB136" i="10"/>
  <c r="AB151" i="10"/>
  <c r="AH151" i="10"/>
  <c r="AH136" i="10"/>
  <c r="AM151" i="10"/>
  <c r="AM136" i="10"/>
  <c r="AT151" i="10"/>
  <c r="AT136" i="10"/>
  <c r="Y152" i="10"/>
  <c r="Y137" i="10"/>
  <c r="AD137" i="10"/>
  <c r="AD152" i="10"/>
  <c r="AK137" i="10"/>
  <c r="AK152" i="10"/>
  <c r="AQ152" i="10"/>
  <c r="AQ137" i="10"/>
  <c r="AV137" i="10"/>
  <c r="AV152" i="10"/>
  <c r="AB138" i="10"/>
  <c r="AB153" i="10"/>
  <c r="AH153" i="10"/>
  <c r="AH138" i="10"/>
  <c r="AM153" i="10"/>
  <c r="AM138" i="10"/>
  <c r="AT153" i="10"/>
  <c r="AT138" i="10"/>
  <c r="Y154" i="10"/>
  <c r="Y139" i="10"/>
  <c r="AD139" i="10"/>
  <c r="AD154" i="10"/>
  <c r="AK139" i="10"/>
  <c r="AK154" i="10"/>
  <c r="AQ154" i="10"/>
  <c r="AQ139" i="10"/>
  <c r="AV139" i="10"/>
  <c r="AV154" i="10"/>
  <c r="AB140" i="10"/>
  <c r="AB155" i="10"/>
  <c r="AH155" i="10"/>
  <c r="AH140" i="10"/>
  <c r="AM140" i="10"/>
  <c r="AM155" i="10"/>
  <c r="AT155" i="10"/>
  <c r="AT140" i="10"/>
  <c r="Y156" i="10"/>
  <c r="Y141" i="10"/>
  <c r="AD141" i="10"/>
  <c r="AD156" i="10"/>
  <c r="AK141" i="10"/>
  <c r="AK156" i="10"/>
  <c r="AQ156" i="10"/>
  <c r="AQ141" i="10"/>
  <c r="X157" i="10"/>
  <c r="X142" i="10"/>
  <c r="AC157" i="10"/>
  <c r="AC142" i="10"/>
  <c r="AI157" i="10"/>
  <c r="AI142" i="10"/>
  <c r="AP157" i="10"/>
  <c r="AP142" i="10"/>
  <c r="AU142" i="10"/>
  <c r="AU157" i="10"/>
  <c r="AB143" i="10"/>
  <c r="AB158" i="10"/>
  <c r="AH158" i="10"/>
  <c r="AH143" i="10"/>
  <c r="AM158" i="10"/>
  <c r="AM143" i="10"/>
  <c r="AT143" i="10"/>
  <c r="AT158" i="10"/>
  <c r="Y160" i="10"/>
  <c r="Y145" i="10"/>
  <c r="AD160" i="10"/>
  <c r="AD145" i="10"/>
  <c r="AK160" i="10"/>
  <c r="AK145" i="10"/>
  <c r="AQ160" i="10"/>
  <c r="AQ145" i="10"/>
  <c r="AV160" i="10"/>
  <c r="AV145" i="10"/>
  <c r="AG161" i="10"/>
  <c r="AG146" i="10"/>
  <c r="AK146" i="10"/>
  <c r="AK161" i="10"/>
  <c r="AQ161" i="10"/>
  <c r="AQ146" i="10"/>
  <c r="AV146" i="10"/>
  <c r="AV161" i="10"/>
  <c r="AD136" i="10"/>
  <c r="AD151" i="10"/>
  <c r="AV151" i="10"/>
  <c r="AV136" i="10"/>
  <c r="AM152" i="10"/>
  <c r="AM137" i="10"/>
  <c r="Y153" i="10"/>
  <c r="Y138" i="10"/>
  <c r="AQ153" i="10"/>
  <c r="AQ138" i="10"/>
  <c r="AH154" i="10"/>
  <c r="AH139" i="10"/>
  <c r="Y155" i="10"/>
  <c r="Y140" i="10"/>
  <c r="AQ155" i="10"/>
  <c r="AQ140" i="10"/>
  <c r="AH156" i="10"/>
  <c r="AH141" i="10"/>
  <c r="Z157" i="10"/>
  <c r="Z142" i="10"/>
  <c r="AR157" i="10"/>
  <c r="AR142" i="10"/>
  <c r="AK143" i="10"/>
  <c r="AK158" i="10"/>
  <c r="AV158" i="10"/>
  <c r="AV143" i="10"/>
  <c r="AM160" i="10"/>
  <c r="AM145" i="10"/>
  <c r="Y161" i="10"/>
  <c r="Y146" i="10"/>
  <c r="AI146" i="10"/>
  <c r="AI161" i="10"/>
  <c r="AM161" i="10"/>
  <c r="AM146" i="10"/>
  <c r="AT146" i="10"/>
  <c r="AT161" i="10"/>
  <c r="X151" i="10"/>
  <c r="X136" i="10"/>
  <c r="AC151" i="10"/>
  <c r="AC136" i="10"/>
  <c r="AI151" i="10"/>
  <c r="AI136" i="10"/>
  <c r="AP151" i="10"/>
  <c r="AP136" i="10"/>
  <c r="AU151" i="10"/>
  <c r="AU136" i="10"/>
  <c r="Z137" i="10"/>
  <c r="Z152" i="10"/>
  <c r="AG152" i="10"/>
  <c r="AG137" i="10"/>
  <c r="AL152" i="10"/>
  <c r="AL137" i="10"/>
  <c r="AR137" i="10"/>
  <c r="AR152" i="10"/>
  <c r="X153" i="10"/>
  <c r="X138" i="10"/>
  <c r="AC153" i="10"/>
  <c r="AC138" i="10"/>
  <c r="AI153" i="10"/>
  <c r="AI138" i="10"/>
  <c r="AP153" i="10"/>
  <c r="AP138" i="10"/>
  <c r="AU138" i="10"/>
  <c r="AU153" i="10"/>
  <c r="Z154" i="10"/>
  <c r="Z139" i="10"/>
  <c r="AG154" i="10"/>
  <c r="AG139" i="10"/>
  <c r="AL139" i="10"/>
  <c r="AL154" i="10"/>
  <c r="AR139" i="10"/>
  <c r="AR154" i="10"/>
  <c r="X155" i="10"/>
  <c r="X140" i="10"/>
  <c r="AC140" i="10"/>
  <c r="AC155" i="10"/>
  <c r="AI140" i="10"/>
  <c r="AI155" i="10"/>
  <c r="AP155" i="10"/>
  <c r="AP140" i="10"/>
  <c r="AU155" i="10"/>
  <c r="AU140" i="10"/>
  <c r="Z141" i="10"/>
  <c r="Z156" i="10"/>
  <c r="AG156" i="10"/>
  <c r="AG141" i="10"/>
  <c r="AL141" i="10"/>
  <c r="AL156" i="10"/>
  <c r="AR141" i="10"/>
  <c r="AR156" i="10"/>
  <c r="Y157" i="10"/>
  <c r="Y142" i="10"/>
  <c r="AD157" i="10"/>
  <c r="AD142" i="10"/>
  <c r="AK157" i="10"/>
  <c r="AK142" i="10"/>
  <c r="AQ157" i="10"/>
  <c r="AQ142" i="10"/>
  <c r="AV157" i="10"/>
  <c r="AV142" i="10"/>
  <c r="AC158" i="10"/>
  <c r="AC143" i="10"/>
  <c r="AI158" i="10"/>
  <c r="AI143" i="10"/>
  <c r="AP158" i="10"/>
  <c r="AP143" i="10"/>
  <c r="AU143" i="10"/>
  <c r="AU158" i="10"/>
  <c r="Z160" i="10"/>
  <c r="Z145" i="10"/>
  <c r="AG160" i="10"/>
  <c r="AG145" i="10"/>
  <c r="AL145" i="10"/>
  <c r="AL160" i="10"/>
  <c r="AR160" i="10"/>
  <c r="AR145" i="10"/>
  <c r="X161" i="10"/>
  <c r="X146" i="10"/>
  <c r="AB161" i="10"/>
  <c r="AB146" i="10"/>
  <c r="AH161" i="10"/>
  <c r="AH146" i="10"/>
  <c r="AL161" i="10"/>
  <c r="AL146" i="10"/>
  <c r="AR146" i="10"/>
  <c r="AR161" i="10"/>
  <c r="M136" i="10"/>
  <c r="H136" i="10"/>
  <c r="H134" i="10" s="1"/>
  <c r="H151" i="10"/>
  <c r="L136" i="10"/>
  <c r="M63" i="10"/>
  <c r="I63" i="10"/>
  <c r="X63" i="10"/>
  <c r="AP63" i="10"/>
  <c r="L63" i="10"/>
  <c r="Q63" i="10"/>
  <c r="Q149" i="10" s="1"/>
  <c r="AC63" i="10"/>
  <c r="AI63" i="10"/>
  <c r="AU63" i="10"/>
  <c r="AB63" i="10"/>
  <c r="AH63" i="10"/>
  <c r="AM63" i="10"/>
  <c r="AT63" i="10"/>
  <c r="S63" i="10"/>
  <c r="Y63" i="10"/>
  <c r="AD63" i="10"/>
  <c r="AK63" i="10"/>
  <c r="AQ63" i="10"/>
  <c r="AV63" i="10"/>
  <c r="O63" i="10"/>
  <c r="O149" i="10" s="1"/>
  <c r="T63" i="10"/>
  <c r="Z63" i="10"/>
  <c r="AG63" i="10"/>
  <c r="AL63" i="10"/>
  <c r="AR63" i="10"/>
  <c r="K63" i="10"/>
  <c r="P63" i="10"/>
  <c r="P149" i="10" s="1"/>
  <c r="U63" i="10"/>
  <c r="U149" i="10" s="1"/>
  <c r="AC134" i="10" l="1"/>
  <c r="AG134" i="10"/>
  <c r="Z149" i="10"/>
  <c r="AB134" i="10"/>
  <c r="X149" i="10"/>
  <c r="AG149" i="10"/>
  <c r="AK134" i="10"/>
  <c r="AL134" i="10"/>
  <c r="AI134" i="10"/>
  <c r="AI149" i="10"/>
  <c r="X134" i="10"/>
  <c r="AH149" i="10"/>
  <c r="Y149" i="10"/>
  <c r="H149" i="10"/>
  <c r="AP149" i="10"/>
  <c r="AP134" i="10"/>
  <c r="AR134" i="10"/>
  <c r="AR149" i="10"/>
  <c r="AT134" i="10"/>
  <c r="AT149" i="10"/>
  <c r="AU149" i="10"/>
  <c r="AU134" i="10"/>
  <c r="AV134" i="10"/>
  <c r="AV149" i="10"/>
  <c r="AQ149" i="10"/>
  <c r="AQ134" i="10"/>
  <c r="AB149" i="10"/>
  <c r="AD134" i="10"/>
  <c r="AD149" i="10"/>
  <c r="Y134" i="10"/>
  <c r="AC149" i="10"/>
  <c r="K149" i="10"/>
  <c r="K134" i="10"/>
  <c r="Z134" i="10"/>
  <c r="S149" i="10"/>
  <c r="S134" i="10"/>
  <c r="Q134" i="10"/>
  <c r="AL149" i="10"/>
  <c r="AK149" i="10"/>
  <c r="T134" i="10"/>
  <c r="T149" i="10"/>
  <c r="I134" i="10"/>
  <c r="I149" i="10"/>
  <c r="L134" i="10"/>
  <c r="L149" i="10"/>
  <c r="U134" i="10"/>
  <c r="M134" i="10"/>
  <c r="M149" i="10"/>
  <c r="O134" i="10"/>
  <c r="AM149" i="10"/>
  <c r="AM134" i="10"/>
  <c r="P134" i="10"/>
  <c r="AH13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tohta</author>
  </authors>
  <commentList>
    <comment ref="A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<sst xmlns="http://schemas.openxmlformats.org/spreadsheetml/2006/main" count="243" uniqueCount="77">
  <si>
    <t>A</t>
  </si>
  <si>
    <t>MOF</t>
  </si>
  <si>
    <t>B</t>
  </si>
  <si>
    <t>N</t>
  </si>
  <si>
    <t>By MOF</t>
  </si>
  <si>
    <t>TOTAL</t>
  </si>
  <si>
    <t>Description</t>
  </si>
  <si>
    <t>$ Amount</t>
  </si>
  <si>
    <t>T</t>
  </si>
  <si>
    <t>Prog ID/Org</t>
  </si>
  <si>
    <t>Request Category Legend:</t>
  </si>
  <si>
    <t>FE</t>
  </si>
  <si>
    <t>Other</t>
  </si>
  <si>
    <t>W</t>
  </si>
  <si>
    <t>U</t>
  </si>
  <si>
    <t>FTE (P)</t>
  </si>
  <si>
    <t>FTE (T)</t>
  </si>
  <si>
    <t>R</t>
  </si>
  <si>
    <t>S</t>
  </si>
  <si>
    <t>X</t>
  </si>
  <si>
    <t>B&amp;F Recommendation</t>
  </si>
  <si>
    <t>Comments</t>
  </si>
  <si>
    <t>Department Rebuttal</t>
  </si>
  <si>
    <t>Governor's Decision</t>
  </si>
  <si>
    <t>B&amp;F Recommendation After Rebuttal</t>
  </si>
  <si>
    <t>General</t>
  </si>
  <si>
    <t>Special</t>
  </si>
  <si>
    <t>Private</t>
  </si>
  <si>
    <t>Trust</t>
  </si>
  <si>
    <t xml:space="preserve">Revolving </t>
  </si>
  <si>
    <t>County</t>
  </si>
  <si>
    <t>Inter-departmental Transfer</t>
  </si>
  <si>
    <t>Req Cat</t>
  </si>
  <si>
    <t>Dept Pri</t>
  </si>
  <si>
    <t>B&amp;F    Code</t>
  </si>
  <si>
    <t>Date Prepared/Revised:</t>
  </si>
  <si>
    <t>DEPARTMENT SUMMARY OF OPERATING BUDGET ADJUSTMENT REQUESTS</t>
  </si>
  <si>
    <t>TO</t>
  </si>
  <si>
    <t>P</t>
  </si>
  <si>
    <t>Federal Funds</t>
  </si>
  <si>
    <t>Other Federal Funds</t>
  </si>
  <si>
    <t xml:space="preserve">Trade-Off/Transfer </t>
  </si>
  <si>
    <t>FORM B</t>
  </si>
  <si>
    <t>Current Services Operating Budget Ceilings by MOF</t>
  </si>
  <si>
    <t>ALLOWABLE NON-DISCRETIONARY EXPENSE REQUESTS:</t>
  </si>
  <si>
    <t>OTHER REQUESTS:</t>
  </si>
  <si>
    <t>UP</t>
  </si>
  <si>
    <t>Conversion of Unbudgeted</t>
  </si>
  <si>
    <t xml:space="preserve">     Positions</t>
  </si>
  <si>
    <t>Fixed Cost/Entitlement</t>
  </si>
  <si>
    <t>HS</t>
  </si>
  <si>
    <t>TOTAL ADJUSTMENTS:</t>
  </si>
  <si>
    <t>FA</t>
  </si>
  <si>
    <t>Federal Fund Adjustments</t>
  </si>
  <si>
    <t>FY</t>
  </si>
  <si>
    <t>TRADE-OFF/TRANSFER &amp; CONVERSION OF UNBUDGETED POSITIONS REQUESTS:</t>
  </si>
  <si>
    <t>SUBTTLTRADE-OFF/TRNSFRS &amp; CONV. OF UNBGT'D PSNS:</t>
  </si>
  <si>
    <t>SUBTOTAL ALLOWABLE NON-DISCRETIONARY EXPENSE REQUESTS:</t>
  </si>
  <si>
    <t>SUBTOTAL OTHER REQUESTS:</t>
  </si>
  <si>
    <t>GRAND TOTAL = BASE + TRO/TRNF &amp; CONV UNBGT PSN + ALLOW NON-DISCR + FED ADJ + OTHER REQ</t>
  </si>
  <si>
    <t xml:space="preserve">    Positions</t>
  </si>
  <si>
    <t>SUBTOTAL FEDERAL FUND ADJ REQUESTS:</t>
  </si>
  <si>
    <t>DEPARTMENT OF</t>
  </si>
  <si>
    <t>FEDERAL FUND ADJUSTMENT REQUESTS:</t>
  </si>
  <si>
    <t>SY</t>
  </si>
  <si>
    <t>Second Year Funding</t>
  </si>
  <si>
    <t>Full Year Funding for Eligible</t>
  </si>
  <si>
    <t>V</t>
  </si>
  <si>
    <t>Federal Stimulus Funds</t>
  </si>
  <si>
    <t>WR</t>
  </si>
  <si>
    <t>FY 24</t>
  </si>
  <si>
    <t>FY 25</t>
  </si>
  <si>
    <t>FY 25 SUPPLEMENTAL BUDGET</t>
  </si>
  <si>
    <t>2023 Wildfires Recovery</t>
  </si>
  <si>
    <t>Health and Safety, Court Mandate</t>
  </si>
  <si>
    <t xml:space="preserve">   Orders, Consent Decrees</t>
  </si>
  <si>
    <t xml:space="preserve">   or Federal Mandates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</si>
</sst>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5" fontId="1" fillId="0" borderId="0"/>
    <xf numFmtId="43" fontId="13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3" fontId="0" fillId="0" borderId="0" xfId="0" applyNumberForma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43" fontId="0" fillId="0" borderId="2" xfId="0" applyNumberFormat="1" applyFill="1" applyBorder="1" applyAlignment="1" applyProtection="1">
      <alignment vertical="top" wrapText="1"/>
      <protection locked="0"/>
    </xf>
    <xf numFmtId="41" fontId="0" fillId="0" borderId="2" xfId="0" applyNumberFormat="1" applyFill="1" applyBorder="1" applyAlignment="1" applyProtection="1">
      <alignment vertical="top" wrapText="1"/>
      <protection locked="0"/>
    </xf>
    <xf numFmtId="43" fontId="0" fillId="0" borderId="1" xfId="0" applyNumberFormat="1" applyFill="1" applyBorder="1" applyAlignment="1" applyProtection="1">
      <alignment vertical="top" wrapText="1"/>
      <protection locked="0"/>
    </xf>
    <xf numFmtId="41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1" fontId="0" fillId="0" borderId="2" xfId="0" applyNumberFormat="1" applyFill="1" applyBorder="1" applyAlignment="1" applyProtection="1">
      <alignment vertical="top" wrapText="1" shrinkToFit="1"/>
      <protection locked="0"/>
    </xf>
    <xf numFmtId="164" fontId="0" fillId="0" borderId="2" xfId="0" applyNumberFormat="1" applyFill="1" applyBorder="1" applyAlignment="1" applyProtection="1">
      <alignment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3" fontId="0" fillId="0" borderId="2" xfId="2" applyFont="1" applyFill="1" applyBorder="1" applyAlignment="1" applyProtection="1">
      <alignment vertical="center" wrapText="1"/>
      <protection locked="0"/>
    </xf>
    <xf numFmtId="164" fontId="0" fillId="0" borderId="2" xfId="2" applyNumberFormat="1" applyFont="1" applyFill="1" applyBorder="1" applyAlignment="1" applyProtection="1">
      <alignment vertical="center" wrapText="1"/>
      <protection locked="0"/>
    </xf>
    <xf numFmtId="43" fontId="0" fillId="0" borderId="1" xfId="2" applyFont="1" applyFill="1" applyBorder="1" applyAlignment="1" applyProtection="1">
      <alignment vertical="center"/>
      <protection locked="0"/>
    </xf>
    <xf numFmtId="43" fontId="0" fillId="0" borderId="0" xfId="2" applyFont="1" applyFill="1" applyAlignment="1" applyProtection="1">
      <alignment vertical="center"/>
      <protection locked="0"/>
    </xf>
    <xf numFmtId="164" fontId="0" fillId="0" borderId="1" xfId="2" applyNumberFormat="1" applyFont="1" applyFill="1" applyBorder="1" applyAlignment="1" applyProtection="1">
      <alignment vertical="center"/>
      <protection locked="0"/>
    </xf>
    <xf numFmtId="43" fontId="0" fillId="0" borderId="1" xfId="2" applyFont="1" applyFill="1" applyBorder="1" applyAlignment="1" applyProtection="1">
      <alignment vertical="center" wrapText="1"/>
      <protection locked="0"/>
    </xf>
    <xf numFmtId="43" fontId="0" fillId="0" borderId="0" xfId="2" applyFont="1" applyFill="1" applyAlignment="1" applyProtection="1">
      <alignment vertical="center" wrapText="1"/>
      <protection locked="0"/>
    </xf>
    <xf numFmtId="164" fontId="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43" fontId="0" fillId="0" borderId="6" xfId="0" applyNumberFormat="1" applyFill="1" applyBorder="1" applyAlignment="1" applyProtection="1">
      <alignment vertical="center" wrapText="1"/>
    </xf>
    <xf numFmtId="164" fontId="0" fillId="0" borderId="6" xfId="0" applyNumberForma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43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41" fontId="0" fillId="0" borderId="0" xfId="0" applyNumberForma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4" fillId="0" borderId="0" xfId="0" applyFont="1" applyFill="1" applyAlignment="1" applyProtection="1">
      <alignment horizontal="center" wrapText="1"/>
    </xf>
    <xf numFmtId="41" fontId="0" fillId="0" borderId="0" xfId="0" applyNumberFormat="1" applyFill="1" applyAlignment="1" applyProtection="1">
      <alignment wrapText="1"/>
    </xf>
    <xf numFmtId="0" fontId="4" fillId="0" borderId="4" xfId="0" applyFont="1" applyFill="1" applyBorder="1" applyProtection="1"/>
    <xf numFmtId="0" fontId="4" fillId="0" borderId="0" xfId="0" applyFont="1" applyFill="1" applyAlignment="1" applyProtection="1">
      <alignment horizontal="right" wrapText="1"/>
    </xf>
    <xf numFmtId="0" fontId="4" fillId="0" borderId="4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0" fillId="4" borderId="0" xfId="0" applyFill="1" applyAlignment="1" applyProtection="1">
      <alignment vertical="center" wrapText="1"/>
    </xf>
    <xf numFmtId="43" fontId="0" fillId="4" borderId="6" xfId="0" applyNumberFormat="1" applyFill="1" applyBorder="1" applyAlignment="1" applyProtection="1">
      <alignment vertical="center" wrapText="1"/>
    </xf>
    <xf numFmtId="164" fontId="0" fillId="4" borderId="6" xfId="0" applyNumberForma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 wrapText="1"/>
    </xf>
    <xf numFmtId="0" fontId="4" fillId="0" borderId="13" xfId="0" applyFont="1" applyFill="1" applyBorder="1" applyProtection="1"/>
    <xf numFmtId="43" fontId="0" fillId="0" borderId="15" xfId="0" applyNumberForma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43" fontId="4" fillId="0" borderId="0" xfId="0" applyNumberFormat="1" applyFont="1" applyFill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43" fontId="4" fillId="0" borderId="6" xfId="0" applyNumberFormat="1" applyFont="1" applyFill="1" applyBorder="1" applyAlignment="1" applyProtection="1">
      <alignment vertical="center" wrapText="1"/>
    </xf>
    <xf numFmtId="41" fontId="4" fillId="0" borderId="6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43" fontId="3" fillId="0" borderId="0" xfId="0" applyNumberFormat="1" applyFont="1" applyFill="1" applyAlignment="1" applyProtection="1">
      <alignment wrapText="1"/>
    </xf>
    <xf numFmtId="41" fontId="3" fillId="0" borderId="0" xfId="0" applyNumberFormat="1" applyFont="1" applyFill="1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43" fontId="0" fillId="0" borderId="0" xfId="0" applyNumberFormat="1" applyFill="1" applyBorder="1" applyAlignment="1" applyProtection="1">
      <alignment vertical="top" wrapText="1"/>
    </xf>
    <xf numFmtId="41" fontId="0" fillId="0" borderId="0" xfId="0" applyNumberFormat="1" applyFill="1" applyBorder="1" applyAlignment="1" applyProtection="1">
      <alignment vertical="top" wrapText="1"/>
    </xf>
    <xf numFmtId="0" fontId="0" fillId="0" borderId="11" xfId="0" applyFill="1" applyBorder="1" applyAlignment="1" applyProtection="1">
      <alignment vertical="top" wrapText="1"/>
    </xf>
    <xf numFmtId="164" fontId="0" fillId="0" borderId="0" xfId="0" applyNumberFormat="1" applyFill="1" applyBorder="1" applyAlignment="1" applyProtection="1">
      <alignment vertical="top" wrapText="1"/>
    </xf>
    <xf numFmtId="43" fontId="0" fillId="0" borderId="11" xfId="0" applyNumberFormat="1" applyFill="1" applyBorder="1" applyAlignment="1" applyProtection="1">
      <alignment vertical="top" wrapText="1"/>
    </xf>
    <xf numFmtId="41" fontId="0" fillId="0" borderId="11" xfId="0" applyNumberForma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vertical="center" wrapText="1"/>
    </xf>
    <xf numFmtId="43" fontId="4" fillId="0" borderId="7" xfId="0" applyNumberFormat="1" applyFont="1" applyFill="1" applyBorder="1" applyAlignment="1" applyProtection="1">
      <alignment vertical="center" wrapText="1"/>
    </xf>
    <xf numFmtId="41" fontId="4" fillId="0" borderId="12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43" fontId="4" fillId="0" borderId="5" xfId="0" applyNumberFormat="1" applyFont="1" applyFill="1" applyBorder="1" applyAlignment="1" applyProtection="1">
      <alignment vertical="center" wrapText="1"/>
    </xf>
    <xf numFmtId="164" fontId="4" fillId="0" borderId="12" xfId="0" applyNumberFormat="1" applyFont="1" applyFill="1" applyBorder="1" applyAlignment="1" applyProtection="1">
      <alignment vertical="center" wrapText="1"/>
    </xf>
    <xf numFmtId="43" fontId="4" fillId="0" borderId="2" xfId="0" applyNumberFormat="1" applyFont="1" applyFill="1" applyBorder="1" applyAlignment="1" applyProtection="1">
      <alignment vertical="center" wrapText="1"/>
    </xf>
    <xf numFmtId="41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wrapText="1"/>
    </xf>
    <xf numFmtId="43" fontId="0" fillId="3" borderId="2" xfId="0" applyNumberFormat="1" applyFill="1" applyBorder="1" applyAlignment="1" applyProtection="1">
      <alignment wrapText="1"/>
    </xf>
    <xf numFmtId="41" fontId="0" fillId="3" borderId="2" xfId="0" applyNumberFormat="1" applyFill="1" applyBorder="1" applyAlignment="1" applyProtection="1">
      <alignment wrapText="1"/>
    </xf>
    <xf numFmtId="164" fontId="0" fillId="3" borderId="2" xfId="0" applyNumberFormat="1" applyFill="1" applyBorder="1" applyAlignment="1" applyProtection="1">
      <alignment wrapText="1"/>
    </xf>
    <xf numFmtId="43" fontId="4" fillId="0" borderId="1" xfId="0" applyNumberFormat="1" applyFont="1" applyFill="1" applyBorder="1" applyAlignment="1" applyProtection="1">
      <alignment vertical="center" wrapText="1"/>
    </xf>
    <xf numFmtId="41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3" fontId="0" fillId="2" borderId="2" xfId="0" applyNumberFormat="1" applyFill="1" applyBorder="1" applyAlignment="1" applyProtection="1">
      <alignment wrapText="1"/>
    </xf>
    <xf numFmtId="41" fontId="0" fillId="2" borderId="2" xfId="0" applyNumberFormat="1" applyFill="1" applyBorder="1" applyAlignment="1" applyProtection="1">
      <alignment wrapText="1"/>
    </xf>
    <xf numFmtId="0" fontId="0" fillId="2" borderId="2" xfId="0" applyFill="1" applyBorder="1" applyAlignment="1" applyProtection="1">
      <alignment wrapText="1"/>
    </xf>
    <xf numFmtId="43" fontId="0" fillId="0" borderId="7" xfId="0" applyNumberFormat="1" applyFill="1" applyBorder="1" applyAlignment="1" applyProtection="1">
      <alignment vertical="center" wrapText="1"/>
    </xf>
    <xf numFmtId="41" fontId="0" fillId="0" borderId="12" xfId="0" applyNumberFormat="1" applyFill="1" applyBorder="1" applyAlignment="1" applyProtection="1">
      <alignment vertical="center" wrapText="1"/>
    </xf>
    <xf numFmtId="43" fontId="0" fillId="0" borderId="5" xfId="0" applyNumberForma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vertical="center" wrapText="1"/>
    </xf>
    <xf numFmtId="43" fontId="0" fillId="0" borderId="1" xfId="0" applyNumberFormat="1" applyFill="1" applyBorder="1" applyAlignment="1" applyProtection="1">
      <alignment vertical="center" wrapText="1"/>
    </xf>
    <xf numFmtId="41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wrapText="1"/>
    </xf>
    <xf numFmtId="0" fontId="3" fillId="0" borderId="0" xfId="0" applyFont="1" applyFill="1" applyAlignment="1" applyProtection="1">
      <alignment wrapText="1"/>
    </xf>
    <xf numFmtId="43" fontId="4" fillId="0" borderId="0" xfId="0" applyNumberFormat="1" applyFont="1" applyFill="1" applyBorder="1" applyAlignment="1" applyProtection="1">
      <alignment wrapText="1"/>
    </xf>
    <xf numFmtId="41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2" applyNumberFormat="1" applyFont="1" applyFill="1" applyAlignment="1" applyProtection="1">
      <alignment wrapText="1"/>
    </xf>
    <xf numFmtId="0" fontId="4" fillId="0" borderId="16" xfId="0" applyFont="1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14" fontId="0" fillId="0" borderId="0" xfId="0" applyNumberFormat="1" applyFill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vertical="top" wrapText="1"/>
      <protection locked="0"/>
    </xf>
    <xf numFmtId="0" fontId="0" fillId="3" borderId="2" xfId="0" applyNumberForma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 applyProtection="1">
      <alignment vertical="top" wrapText="1" shrinkToFit="1"/>
      <protection locked="0"/>
    </xf>
    <xf numFmtId="0" fontId="0" fillId="0" borderId="2" xfId="0" applyNumberForma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</xf>
    <xf numFmtId="0" fontId="0" fillId="2" borderId="2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wrapText="1"/>
    </xf>
    <xf numFmtId="0" fontId="0" fillId="0" borderId="5" xfId="0" applyFill="1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0" fontId="12" fillId="0" borderId="8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 wrapText="1"/>
    </xf>
    <xf numFmtId="0" fontId="4" fillId="0" borderId="14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5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</cellXfs>
  <cellStyles count="3">
    <cellStyle name="Comma" xfId="2" builtinId="3"/>
    <cellStyle name="Currency0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62"/>
  <sheetViews>
    <sheetView tabSelected="1" topLeftCell="A98" zoomScale="140" zoomScaleNormal="140" zoomScaleSheetLayoutView="100" workbookViewId="0">
      <selection activeCell="B127" sqref="B127:D127"/>
    </sheetView>
  </sheetViews>
  <sheetFormatPr defaultColWidth="9.33203125" defaultRowHeight="11.25" x14ac:dyDescent="0.2"/>
  <cols>
    <col min="1" max="1" width="5.83203125" style="3" customWidth="1"/>
    <col min="2" max="2" width="7.5" style="3" customWidth="1"/>
    <col min="3" max="3" width="11.33203125" style="3" customWidth="1"/>
    <col min="4" max="4" width="6.6640625" style="3" customWidth="1"/>
    <col min="5" max="5" width="30.83203125" style="3" customWidth="1"/>
    <col min="6" max="6" width="5.6640625" style="3" customWidth="1"/>
    <col min="7" max="8" width="10.83203125" style="3" customWidth="1"/>
    <col min="9" max="9" width="14.83203125" style="3" customWidth="1"/>
    <col min="10" max="10" width="0.6640625" style="3" customWidth="1"/>
    <col min="11" max="12" width="10.83203125" style="3" customWidth="1"/>
    <col min="13" max="13" width="14.83203125" style="28" customWidth="1"/>
    <col min="14" max="14" width="1" style="3" customWidth="1"/>
    <col min="15" max="16" width="10.1640625" style="3" customWidth="1"/>
    <col min="17" max="17" width="14.83203125" style="3" customWidth="1"/>
    <col min="18" max="18" width="0.6640625" style="3" customWidth="1"/>
    <col min="19" max="20" width="10.1640625" style="3" customWidth="1"/>
    <col min="21" max="21" width="14.83203125" style="3" customWidth="1"/>
    <col min="22" max="22" width="45.83203125" style="3" customWidth="1"/>
    <col min="23" max="23" width="1" style="3" customWidth="1"/>
    <col min="24" max="25" width="10.83203125" style="3" customWidth="1"/>
    <col min="26" max="26" width="14.83203125" style="3" customWidth="1"/>
    <col min="27" max="27" width="0.6640625" style="3" customWidth="1"/>
    <col min="28" max="29" width="10.83203125" style="3" customWidth="1"/>
    <col min="30" max="30" width="14.83203125" style="3" customWidth="1"/>
    <col min="31" max="31" width="45.83203125" style="3" customWidth="1"/>
    <col min="32" max="32" width="1" style="3" customWidth="1"/>
    <col min="33" max="34" width="10.83203125" style="3" customWidth="1"/>
    <col min="35" max="35" width="14.83203125" style="3" customWidth="1"/>
    <col min="36" max="36" width="0.6640625" style="3" customWidth="1"/>
    <col min="37" max="38" width="10.83203125" style="3" customWidth="1"/>
    <col min="39" max="39" width="14.83203125" style="3" customWidth="1"/>
    <col min="40" max="40" width="45.83203125" style="3" customWidth="1"/>
    <col min="41" max="41" width="1" style="3" customWidth="1"/>
    <col min="42" max="43" width="10.83203125" style="3" customWidth="1"/>
    <col min="44" max="44" width="14.83203125" style="3" customWidth="1"/>
    <col min="45" max="45" width="0.6640625" style="3" customWidth="1"/>
    <col min="46" max="47" width="10.83203125" style="3" customWidth="1"/>
    <col min="48" max="48" width="14.83203125" style="3" customWidth="1"/>
    <col min="49" max="49" width="45.83203125" style="3" customWidth="1"/>
    <col min="50" max="16384" width="9.33203125" style="3"/>
  </cols>
  <sheetData>
    <row r="1" spans="1:13" x14ac:dyDescent="0.2">
      <c r="M1" s="34" t="s">
        <v>42</v>
      </c>
    </row>
    <row r="2" spans="1:13" ht="12.75" x14ac:dyDescent="0.2">
      <c r="A2" s="37"/>
      <c r="K2" s="170" t="s">
        <v>35</v>
      </c>
      <c r="L2" s="170"/>
      <c r="M2" s="143"/>
    </row>
    <row r="3" spans="1:13" ht="12.75" customHeight="1" x14ac:dyDescent="0.2">
      <c r="A3" s="37"/>
      <c r="C3" s="173" t="s">
        <v>72</v>
      </c>
      <c r="D3" s="173"/>
      <c r="E3" s="173"/>
      <c r="F3" s="173"/>
      <c r="G3" s="173"/>
      <c r="H3" s="173"/>
      <c r="I3" s="173"/>
      <c r="J3" s="173"/>
      <c r="K3" s="173"/>
      <c r="L3" s="173"/>
    </row>
    <row r="4" spans="1:13" ht="12.75" x14ac:dyDescent="0.2">
      <c r="A4" s="37"/>
      <c r="C4" s="172" t="s">
        <v>36</v>
      </c>
      <c r="D4" s="172"/>
      <c r="E4" s="172"/>
      <c r="F4" s="172"/>
      <c r="G4" s="172"/>
      <c r="H4" s="172"/>
      <c r="I4" s="172"/>
      <c r="J4" s="172"/>
      <c r="K4" s="172"/>
      <c r="L4" s="172"/>
    </row>
    <row r="5" spans="1:13" ht="13.15" customHeight="1" x14ac:dyDescent="0.2">
      <c r="C5" s="173" t="s">
        <v>62</v>
      </c>
      <c r="D5" s="173"/>
      <c r="E5" s="173"/>
      <c r="F5" s="173"/>
      <c r="G5" s="173"/>
      <c r="H5" s="173"/>
      <c r="I5" s="173"/>
      <c r="J5" s="173"/>
      <c r="K5" s="173"/>
      <c r="L5" s="173"/>
    </row>
    <row r="6" spans="1:13" x14ac:dyDescent="0.2">
      <c r="F6" s="12"/>
      <c r="G6" s="12"/>
      <c r="H6" s="12"/>
      <c r="I6" s="12"/>
      <c r="J6" s="12"/>
      <c r="K6" s="12"/>
      <c r="L6" s="12"/>
      <c r="M6" s="35"/>
    </row>
    <row r="7" spans="1:13" s="6" customFormat="1" ht="12.75" x14ac:dyDescent="0.2">
      <c r="A7" s="80"/>
      <c r="B7" s="80"/>
      <c r="C7" s="80"/>
      <c r="D7" s="133"/>
      <c r="E7" s="133"/>
      <c r="F7" s="51"/>
      <c r="G7" s="171" t="s">
        <v>70</v>
      </c>
      <c r="H7" s="156"/>
      <c r="I7" s="157"/>
      <c r="J7" s="51"/>
      <c r="K7" s="171" t="s">
        <v>71</v>
      </c>
      <c r="L7" s="156"/>
      <c r="M7" s="157"/>
    </row>
    <row r="8" spans="1:13" s="6" customFormat="1" ht="12.75" x14ac:dyDescent="0.2">
      <c r="A8" s="80"/>
      <c r="B8" s="80"/>
      <c r="C8" s="80"/>
      <c r="D8" s="133"/>
      <c r="E8" s="134"/>
      <c r="F8" s="76" t="s">
        <v>1</v>
      </c>
      <c r="G8" s="76" t="s">
        <v>15</v>
      </c>
      <c r="H8" s="76" t="s">
        <v>16</v>
      </c>
      <c r="I8" s="76" t="s">
        <v>7</v>
      </c>
      <c r="J8" s="51"/>
      <c r="K8" s="76" t="s">
        <v>15</v>
      </c>
      <c r="L8" s="76" t="s">
        <v>16</v>
      </c>
      <c r="M8" s="77" t="s">
        <v>7</v>
      </c>
    </row>
    <row r="9" spans="1:13" s="6" customFormat="1" ht="13.15" customHeight="1" x14ac:dyDescent="0.2">
      <c r="A9" s="80"/>
      <c r="B9" s="135"/>
      <c r="C9" s="179" t="s">
        <v>43</v>
      </c>
      <c r="D9" s="179"/>
      <c r="E9" s="179"/>
      <c r="F9" s="58" t="s">
        <v>0</v>
      </c>
      <c r="G9" s="78">
        <v>0</v>
      </c>
      <c r="H9" s="78">
        <v>0</v>
      </c>
      <c r="I9" s="140">
        <v>0</v>
      </c>
      <c r="J9" s="79"/>
      <c r="K9" s="78">
        <v>0</v>
      </c>
      <c r="L9" s="78">
        <v>0</v>
      </c>
      <c r="M9" s="140">
        <v>0</v>
      </c>
    </row>
    <row r="10" spans="1:13" s="6" customFormat="1" ht="13.15" customHeight="1" x14ac:dyDescent="0.2">
      <c r="A10" s="80"/>
      <c r="B10" s="80"/>
      <c r="C10" s="80"/>
      <c r="D10" s="133"/>
      <c r="E10" s="56"/>
      <c r="F10" s="58" t="s">
        <v>2</v>
      </c>
      <c r="G10" s="78">
        <v>0</v>
      </c>
      <c r="H10" s="78">
        <v>0</v>
      </c>
      <c r="I10" s="140">
        <v>0</v>
      </c>
      <c r="J10" s="80"/>
      <c r="K10" s="78">
        <v>0</v>
      </c>
      <c r="L10" s="78">
        <v>0</v>
      </c>
      <c r="M10" s="140">
        <v>0</v>
      </c>
    </row>
    <row r="11" spans="1:13" s="6" customFormat="1" ht="13.15" customHeight="1" x14ac:dyDescent="0.2">
      <c r="A11" s="80"/>
      <c r="B11" s="80"/>
      <c r="C11" s="80"/>
      <c r="D11" s="133"/>
      <c r="E11" s="80"/>
      <c r="F11" s="58" t="s">
        <v>3</v>
      </c>
      <c r="G11" s="78">
        <v>0</v>
      </c>
      <c r="H11" s="78">
        <v>0</v>
      </c>
      <c r="I11" s="140">
        <v>0</v>
      </c>
      <c r="J11" s="80"/>
      <c r="K11" s="78">
        <v>0</v>
      </c>
      <c r="L11" s="78">
        <v>0</v>
      </c>
      <c r="M11" s="140">
        <v>0</v>
      </c>
    </row>
    <row r="12" spans="1:13" s="6" customFormat="1" ht="13.15" customHeight="1" x14ac:dyDescent="0.2">
      <c r="A12" s="80"/>
      <c r="B12" s="80"/>
      <c r="C12" s="80"/>
      <c r="D12" s="133"/>
      <c r="E12" s="80"/>
      <c r="F12" s="58" t="s">
        <v>38</v>
      </c>
      <c r="G12" s="78">
        <v>0</v>
      </c>
      <c r="H12" s="78">
        <v>0</v>
      </c>
      <c r="I12" s="140">
        <v>0</v>
      </c>
      <c r="J12" s="80"/>
      <c r="K12" s="78">
        <v>0</v>
      </c>
      <c r="L12" s="78">
        <v>0</v>
      </c>
      <c r="M12" s="140">
        <v>0</v>
      </c>
    </row>
    <row r="13" spans="1:13" s="6" customFormat="1" ht="13.15" customHeight="1" x14ac:dyDescent="0.2">
      <c r="A13" s="80"/>
      <c r="B13" s="80"/>
      <c r="C13" s="80"/>
      <c r="D13" s="80"/>
      <c r="E13" s="80"/>
      <c r="F13" s="58" t="s">
        <v>17</v>
      </c>
      <c r="G13" s="78">
        <v>0</v>
      </c>
      <c r="H13" s="78">
        <v>0</v>
      </c>
      <c r="I13" s="140">
        <v>0</v>
      </c>
      <c r="J13" s="80"/>
      <c r="K13" s="78">
        <v>0</v>
      </c>
      <c r="L13" s="78">
        <v>0</v>
      </c>
      <c r="M13" s="140">
        <v>0</v>
      </c>
    </row>
    <row r="14" spans="1:13" s="6" customFormat="1" ht="13.15" customHeight="1" x14ac:dyDescent="0.2">
      <c r="A14" s="80"/>
      <c r="B14" s="80"/>
      <c r="C14" s="80"/>
      <c r="D14" s="80"/>
      <c r="E14" s="136"/>
      <c r="F14" s="58" t="s">
        <v>18</v>
      </c>
      <c r="G14" s="78">
        <v>0</v>
      </c>
      <c r="H14" s="78">
        <v>0</v>
      </c>
      <c r="I14" s="140">
        <v>0</v>
      </c>
      <c r="J14" s="80"/>
      <c r="K14" s="78">
        <v>0</v>
      </c>
      <c r="L14" s="78">
        <v>0</v>
      </c>
      <c r="M14" s="140">
        <v>0</v>
      </c>
    </row>
    <row r="15" spans="1:13" ht="13.15" customHeight="1" x14ac:dyDescent="0.2">
      <c r="A15" s="51"/>
      <c r="B15" s="51"/>
      <c r="C15" s="51"/>
      <c r="D15" s="51"/>
      <c r="E15" s="136"/>
      <c r="F15" s="58" t="s">
        <v>8</v>
      </c>
      <c r="G15" s="78">
        <v>0</v>
      </c>
      <c r="H15" s="78">
        <v>0</v>
      </c>
      <c r="I15" s="140">
        <v>0</v>
      </c>
      <c r="J15" s="51"/>
      <c r="K15" s="78">
        <v>0</v>
      </c>
      <c r="L15" s="78">
        <v>0</v>
      </c>
      <c r="M15" s="140">
        <v>0</v>
      </c>
    </row>
    <row r="16" spans="1:13" ht="13.15" customHeight="1" x14ac:dyDescent="0.2">
      <c r="A16" s="51"/>
      <c r="B16" s="51"/>
      <c r="C16" s="51"/>
      <c r="D16" s="51"/>
      <c r="E16" s="136"/>
      <c r="F16" s="58" t="s">
        <v>14</v>
      </c>
      <c r="G16" s="78">
        <v>0</v>
      </c>
      <c r="H16" s="78">
        <v>0</v>
      </c>
      <c r="I16" s="140">
        <v>0</v>
      </c>
      <c r="J16" s="51"/>
      <c r="K16" s="78">
        <v>0</v>
      </c>
      <c r="L16" s="78">
        <v>0</v>
      </c>
      <c r="M16" s="140">
        <v>0</v>
      </c>
    </row>
    <row r="17" spans="1:49" ht="13.15" customHeight="1" x14ac:dyDescent="0.2">
      <c r="A17" s="51"/>
      <c r="B17" s="51"/>
      <c r="C17" s="51"/>
      <c r="D17" s="51"/>
      <c r="E17" s="136"/>
      <c r="F17" s="58" t="s">
        <v>67</v>
      </c>
      <c r="G17" s="78">
        <v>0</v>
      </c>
      <c r="H17" s="78">
        <v>0</v>
      </c>
      <c r="I17" s="140">
        <v>0</v>
      </c>
      <c r="J17" s="51"/>
      <c r="K17" s="78">
        <v>0</v>
      </c>
      <c r="L17" s="78">
        <v>0</v>
      </c>
      <c r="M17" s="140">
        <v>0</v>
      </c>
    </row>
    <row r="18" spans="1:49" ht="13.15" customHeight="1" x14ac:dyDescent="0.2">
      <c r="A18" s="51"/>
      <c r="B18" s="51"/>
      <c r="C18" s="51"/>
      <c r="D18" s="51"/>
      <c r="E18" s="136"/>
      <c r="F18" s="58" t="s">
        <v>13</v>
      </c>
      <c r="G18" s="78">
        <v>0</v>
      </c>
      <c r="H18" s="78">
        <v>0</v>
      </c>
      <c r="I18" s="140">
        <v>0</v>
      </c>
      <c r="J18" s="51"/>
      <c r="K18" s="78">
        <v>0</v>
      </c>
      <c r="L18" s="78">
        <v>0</v>
      </c>
      <c r="M18" s="140">
        <v>0</v>
      </c>
    </row>
    <row r="19" spans="1:49" ht="13.15" customHeight="1" x14ac:dyDescent="0.2">
      <c r="A19" s="51"/>
      <c r="B19" s="51"/>
      <c r="C19" s="51"/>
      <c r="D19" s="51"/>
      <c r="E19" s="136"/>
      <c r="F19" s="58" t="s">
        <v>19</v>
      </c>
      <c r="G19" s="78">
        <v>0</v>
      </c>
      <c r="H19" s="78">
        <v>0</v>
      </c>
      <c r="I19" s="140">
        <v>0</v>
      </c>
      <c r="J19" s="51"/>
      <c r="K19" s="78">
        <v>0</v>
      </c>
      <c r="L19" s="78">
        <v>0</v>
      </c>
      <c r="M19" s="140">
        <v>0</v>
      </c>
    </row>
    <row r="20" spans="1:49" ht="6" customHeight="1" thickBot="1" x14ac:dyDescent="0.25">
      <c r="A20" s="51"/>
      <c r="B20" s="51"/>
      <c r="C20" s="51"/>
      <c r="D20" s="51"/>
      <c r="E20" s="136"/>
      <c r="F20" s="58"/>
      <c r="G20" s="137"/>
      <c r="H20" s="137"/>
      <c r="I20" s="138"/>
      <c r="J20" s="68"/>
      <c r="K20" s="137"/>
      <c r="L20" s="137"/>
      <c r="M20" s="139"/>
    </row>
    <row r="21" spans="1:49" ht="12.75" thickTop="1" thickBot="1" x14ac:dyDescent="0.25">
      <c r="A21" s="51"/>
      <c r="B21" s="51"/>
      <c r="C21" s="51"/>
      <c r="D21" s="51"/>
      <c r="E21" s="174" t="s">
        <v>5</v>
      </c>
      <c r="F21" s="175"/>
      <c r="G21" s="81">
        <f>SUM(G9:G20)</f>
        <v>0</v>
      </c>
      <c r="H21" s="81">
        <f>SUM(H9:H20)</f>
        <v>0</v>
      </c>
      <c r="I21" s="82">
        <f>SUM(I9:I20)</f>
        <v>0</v>
      </c>
      <c r="J21" s="50"/>
      <c r="K21" s="48">
        <f>SUM(K9:K20)</f>
        <v>0</v>
      </c>
      <c r="L21" s="48">
        <f>SUM(L9:L20)</f>
        <v>0</v>
      </c>
      <c r="M21" s="49">
        <f>SUM(M9:M20)</f>
        <v>0</v>
      </c>
    </row>
    <row r="22" spans="1:49" ht="12" thickTop="1" x14ac:dyDescent="0.2">
      <c r="A22" s="51"/>
      <c r="B22" s="51"/>
      <c r="C22" s="51"/>
      <c r="D22" s="51"/>
      <c r="E22" s="56"/>
      <c r="F22" s="86"/>
      <c r="G22" s="87"/>
      <c r="H22" s="87"/>
      <c r="I22" s="88"/>
      <c r="J22" s="51"/>
      <c r="K22" s="51"/>
      <c r="L22" s="51"/>
      <c r="M22" s="53"/>
      <c r="N22" s="51"/>
      <c r="O22" s="155" t="s">
        <v>20</v>
      </c>
      <c r="P22" s="156"/>
      <c r="Q22" s="156"/>
      <c r="R22" s="156"/>
      <c r="S22" s="156"/>
      <c r="T22" s="156"/>
      <c r="U22" s="157"/>
      <c r="V22" s="89"/>
      <c r="W22" s="51"/>
      <c r="X22" s="155" t="s">
        <v>22</v>
      </c>
      <c r="Y22" s="156"/>
      <c r="Z22" s="156"/>
      <c r="AA22" s="156"/>
      <c r="AB22" s="156"/>
      <c r="AC22" s="156"/>
      <c r="AD22" s="157"/>
      <c r="AE22" s="51"/>
      <c r="AF22" s="51"/>
      <c r="AG22" s="155" t="s">
        <v>24</v>
      </c>
      <c r="AH22" s="156"/>
      <c r="AI22" s="156"/>
      <c r="AJ22" s="156"/>
      <c r="AK22" s="156"/>
      <c r="AL22" s="156"/>
      <c r="AM22" s="157"/>
      <c r="AN22" s="89"/>
      <c r="AO22" s="51"/>
      <c r="AP22" s="155" t="s">
        <v>23</v>
      </c>
      <c r="AQ22" s="156"/>
      <c r="AR22" s="156"/>
      <c r="AS22" s="156"/>
      <c r="AT22" s="156"/>
      <c r="AU22" s="156"/>
      <c r="AV22" s="157"/>
      <c r="AW22" s="51"/>
    </row>
    <row r="23" spans="1:49" x14ac:dyDescent="0.2">
      <c r="A23" s="155"/>
      <c r="B23" s="156"/>
      <c r="C23" s="156"/>
      <c r="D23" s="156"/>
      <c r="E23" s="156"/>
      <c r="F23" s="157"/>
      <c r="G23" s="155" t="str">
        <f>G7</f>
        <v>FY 24</v>
      </c>
      <c r="H23" s="156"/>
      <c r="I23" s="157"/>
      <c r="J23" s="51"/>
      <c r="K23" s="155" t="str">
        <f>K7</f>
        <v>FY 25</v>
      </c>
      <c r="L23" s="156"/>
      <c r="M23" s="157"/>
      <c r="N23" s="51"/>
      <c r="O23" s="155" t="str">
        <f>G7</f>
        <v>FY 24</v>
      </c>
      <c r="P23" s="156"/>
      <c r="Q23" s="157"/>
      <c r="R23" s="51"/>
      <c r="S23" s="155" t="str">
        <f>K7</f>
        <v>FY 25</v>
      </c>
      <c r="T23" s="156"/>
      <c r="U23" s="157"/>
      <c r="V23" s="89"/>
      <c r="W23" s="51"/>
      <c r="X23" s="155" t="str">
        <f>G7</f>
        <v>FY 24</v>
      </c>
      <c r="Y23" s="156"/>
      <c r="Z23" s="157"/>
      <c r="AA23" s="51"/>
      <c r="AB23" s="155" t="str">
        <f>K7</f>
        <v>FY 25</v>
      </c>
      <c r="AC23" s="156"/>
      <c r="AD23" s="157"/>
      <c r="AE23" s="51"/>
      <c r="AF23" s="51"/>
      <c r="AG23" s="155" t="str">
        <f>G7</f>
        <v>FY 24</v>
      </c>
      <c r="AH23" s="156"/>
      <c r="AI23" s="157"/>
      <c r="AJ23" s="51"/>
      <c r="AK23" s="155" t="str">
        <f>K7</f>
        <v>FY 25</v>
      </c>
      <c r="AL23" s="156"/>
      <c r="AM23" s="157"/>
      <c r="AN23" s="89"/>
      <c r="AO23" s="51"/>
      <c r="AP23" s="155" t="str">
        <f>G7</f>
        <v>FY 24</v>
      </c>
      <c r="AQ23" s="156"/>
      <c r="AR23" s="157"/>
      <c r="AS23" s="51"/>
      <c r="AT23" s="155" t="str">
        <f>K7</f>
        <v>FY 25</v>
      </c>
      <c r="AU23" s="156"/>
      <c r="AV23" s="157"/>
      <c r="AW23" s="51"/>
    </row>
    <row r="24" spans="1:49" s="7" customFormat="1" ht="22.5" x14ac:dyDescent="0.2">
      <c r="A24" s="76" t="s">
        <v>32</v>
      </c>
      <c r="B24" s="76" t="s">
        <v>34</v>
      </c>
      <c r="C24" s="76" t="s">
        <v>9</v>
      </c>
      <c r="D24" s="76" t="s">
        <v>33</v>
      </c>
      <c r="E24" s="76" t="s">
        <v>6</v>
      </c>
      <c r="F24" s="76" t="s">
        <v>1</v>
      </c>
      <c r="G24" s="76" t="s">
        <v>15</v>
      </c>
      <c r="H24" s="76" t="s">
        <v>16</v>
      </c>
      <c r="I24" s="76" t="s">
        <v>7</v>
      </c>
      <c r="J24" s="90"/>
      <c r="K24" s="76" t="s">
        <v>15</v>
      </c>
      <c r="L24" s="76" t="s">
        <v>16</v>
      </c>
      <c r="M24" s="77" t="s">
        <v>7</v>
      </c>
      <c r="N24" s="90"/>
      <c r="O24" s="76" t="s">
        <v>15</v>
      </c>
      <c r="P24" s="76" t="s">
        <v>16</v>
      </c>
      <c r="Q24" s="76" t="s">
        <v>7</v>
      </c>
      <c r="R24" s="90"/>
      <c r="S24" s="76" t="s">
        <v>15</v>
      </c>
      <c r="T24" s="76" t="s">
        <v>16</v>
      </c>
      <c r="U24" s="76" t="s">
        <v>7</v>
      </c>
      <c r="V24" s="76" t="s">
        <v>21</v>
      </c>
      <c r="W24" s="90"/>
      <c r="X24" s="76" t="s">
        <v>15</v>
      </c>
      <c r="Y24" s="76" t="s">
        <v>16</v>
      </c>
      <c r="Z24" s="76" t="s">
        <v>7</v>
      </c>
      <c r="AA24" s="90"/>
      <c r="AB24" s="76" t="s">
        <v>15</v>
      </c>
      <c r="AC24" s="76" t="s">
        <v>16</v>
      </c>
      <c r="AD24" s="76" t="s">
        <v>7</v>
      </c>
      <c r="AE24" s="76" t="s">
        <v>21</v>
      </c>
      <c r="AF24" s="90"/>
      <c r="AG24" s="76" t="s">
        <v>15</v>
      </c>
      <c r="AH24" s="76" t="s">
        <v>16</v>
      </c>
      <c r="AI24" s="76" t="s">
        <v>7</v>
      </c>
      <c r="AJ24" s="90"/>
      <c r="AK24" s="76" t="s">
        <v>15</v>
      </c>
      <c r="AL24" s="76" t="s">
        <v>16</v>
      </c>
      <c r="AM24" s="76" t="s">
        <v>7</v>
      </c>
      <c r="AN24" s="76" t="s">
        <v>21</v>
      </c>
      <c r="AO24" s="90"/>
      <c r="AP24" s="76" t="s">
        <v>15</v>
      </c>
      <c r="AQ24" s="76" t="s">
        <v>16</v>
      </c>
      <c r="AR24" s="76" t="s">
        <v>7</v>
      </c>
      <c r="AS24" s="90"/>
      <c r="AT24" s="76" t="s">
        <v>15</v>
      </c>
      <c r="AU24" s="76" t="s">
        <v>16</v>
      </c>
      <c r="AV24" s="76" t="s">
        <v>7</v>
      </c>
      <c r="AW24" s="76" t="s">
        <v>21</v>
      </c>
    </row>
    <row r="25" spans="1:49" s="7" customFormat="1" ht="12" x14ac:dyDescent="0.2">
      <c r="A25" s="91" t="s">
        <v>55</v>
      </c>
      <c r="B25" s="92"/>
      <c r="C25" s="93"/>
      <c r="D25" s="94"/>
      <c r="E25" s="94"/>
      <c r="F25" s="94"/>
      <c r="G25" s="94"/>
      <c r="H25" s="94"/>
      <c r="I25" s="95"/>
      <c r="J25" s="74"/>
      <c r="K25" s="96"/>
      <c r="L25" s="94"/>
      <c r="M25" s="97"/>
      <c r="N25" s="90"/>
      <c r="O25" s="96"/>
      <c r="P25" s="94"/>
      <c r="Q25" s="95"/>
      <c r="R25" s="90"/>
      <c r="S25" s="96"/>
      <c r="T25" s="94"/>
      <c r="U25" s="95"/>
      <c r="V25" s="95"/>
      <c r="W25" s="90"/>
      <c r="X25" s="96"/>
      <c r="Y25" s="94"/>
      <c r="Z25" s="95"/>
      <c r="AA25" s="90"/>
      <c r="AB25" s="96"/>
      <c r="AC25" s="94"/>
      <c r="AD25" s="95"/>
      <c r="AE25" s="95"/>
      <c r="AF25" s="90"/>
      <c r="AG25" s="96"/>
      <c r="AH25" s="94"/>
      <c r="AI25" s="95"/>
      <c r="AJ25" s="90"/>
      <c r="AK25" s="96"/>
      <c r="AL25" s="94"/>
      <c r="AM25" s="95"/>
      <c r="AN25" s="95"/>
      <c r="AO25" s="90"/>
      <c r="AP25" s="96"/>
      <c r="AQ25" s="94"/>
      <c r="AR25" s="95"/>
      <c r="AS25" s="90"/>
      <c r="AT25" s="96"/>
      <c r="AU25" s="94"/>
      <c r="AV25" s="95"/>
      <c r="AW25" s="95"/>
    </row>
    <row r="26" spans="1:49" ht="3.75" customHeight="1" x14ac:dyDescent="0.2">
      <c r="A26" s="115"/>
      <c r="B26" s="115"/>
      <c r="C26" s="116"/>
      <c r="D26" s="115"/>
      <c r="E26" s="116"/>
      <c r="F26" s="115"/>
      <c r="G26" s="117"/>
      <c r="H26" s="117"/>
      <c r="I26" s="118"/>
      <c r="J26" s="51"/>
      <c r="K26" s="117"/>
      <c r="L26" s="117"/>
      <c r="M26" s="119"/>
      <c r="N26" s="51"/>
      <c r="O26" s="117"/>
      <c r="P26" s="117"/>
      <c r="Q26" s="118"/>
      <c r="R26" s="51"/>
      <c r="S26" s="117"/>
      <c r="T26" s="117"/>
      <c r="U26" s="118"/>
      <c r="V26" s="145"/>
      <c r="W26" s="51"/>
      <c r="X26" s="117"/>
      <c r="Y26" s="117"/>
      <c r="Z26" s="118"/>
      <c r="AA26" s="51"/>
      <c r="AB26" s="117"/>
      <c r="AC26" s="117"/>
      <c r="AD26" s="118"/>
      <c r="AE26" s="116"/>
      <c r="AF26" s="51"/>
      <c r="AG26" s="117"/>
      <c r="AH26" s="117"/>
      <c r="AI26" s="118"/>
      <c r="AJ26" s="51"/>
      <c r="AK26" s="117"/>
      <c r="AL26" s="117"/>
      <c r="AM26" s="118"/>
      <c r="AN26" s="145"/>
      <c r="AO26" s="51"/>
      <c r="AP26" s="117"/>
      <c r="AQ26" s="117"/>
      <c r="AR26" s="118"/>
      <c r="AS26" s="51"/>
      <c r="AT26" s="117"/>
      <c r="AU26" s="117"/>
      <c r="AV26" s="118"/>
      <c r="AW26" s="116"/>
    </row>
    <row r="27" spans="1:49" s="7" customFormat="1" x14ac:dyDescent="0.2">
      <c r="A27" s="14"/>
      <c r="B27" s="15"/>
      <c r="C27" s="16"/>
      <c r="D27" s="17"/>
      <c r="E27" s="18"/>
      <c r="F27" s="19"/>
      <c r="G27" s="38"/>
      <c r="H27" s="38"/>
      <c r="I27" s="39"/>
      <c r="K27" s="38"/>
      <c r="L27" s="38"/>
      <c r="M27" s="36"/>
      <c r="O27" s="40"/>
      <c r="P27" s="40"/>
      <c r="Q27" s="42"/>
      <c r="R27" s="41"/>
      <c r="S27" s="40"/>
      <c r="T27" s="40"/>
      <c r="U27" s="42"/>
      <c r="V27" s="144"/>
      <c r="X27" s="43"/>
      <c r="Y27" s="43"/>
      <c r="Z27" s="45"/>
      <c r="AA27" s="44"/>
      <c r="AB27" s="43"/>
      <c r="AC27" s="43"/>
      <c r="AD27" s="45"/>
      <c r="AE27" s="2"/>
      <c r="AG27" s="43"/>
      <c r="AH27" s="43"/>
      <c r="AI27" s="45"/>
      <c r="AJ27" s="44"/>
      <c r="AK27" s="43"/>
      <c r="AL27" s="43"/>
      <c r="AM27" s="45"/>
      <c r="AN27" s="144"/>
      <c r="AP27" s="43"/>
      <c r="AQ27" s="43"/>
      <c r="AR27" s="45"/>
      <c r="AS27" s="44"/>
      <c r="AT27" s="43"/>
      <c r="AU27" s="43"/>
      <c r="AV27" s="45"/>
      <c r="AW27" s="2"/>
    </row>
    <row r="28" spans="1:49" x14ac:dyDescent="0.2">
      <c r="A28" s="20"/>
      <c r="B28" s="1"/>
      <c r="C28" s="20"/>
      <c r="D28" s="21"/>
      <c r="E28" s="18"/>
      <c r="F28" s="22"/>
      <c r="G28" s="23"/>
      <c r="H28" s="23"/>
      <c r="I28" s="24"/>
      <c r="J28" s="8"/>
      <c r="K28" s="23"/>
      <c r="L28" s="23"/>
      <c r="M28" s="32"/>
      <c r="N28" s="8"/>
      <c r="O28" s="25"/>
      <c r="P28" s="25"/>
      <c r="Q28" s="26"/>
      <c r="R28" s="8"/>
      <c r="S28" s="25"/>
      <c r="T28" s="25"/>
      <c r="U28" s="26"/>
      <c r="V28" s="144"/>
      <c r="W28" s="8"/>
      <c r="X28" s="25"/>
      <c r="Y28" s="25"/>
      <c r="Z28" s="26"/>
      <c r="AA28" s="8"/>
      <c r="AB28" s="25"/>
      <c r="AC28" s="25"/>
      <c r="AD28" s="26"/>
      <c r="AE28" s="2"/>
      <c r="AF28" s="8"/>
      <c r="AG28" s="25"/>
      <c r="AH28" s="25"/>
      <c r="AI28" s="26"/>
      <c r="AJ28" s="8"/>
      <c r="AK28" s="25"/>
      <c r="AL28" s="25"/>
      <c r="AM28" s="26"/>
      <c r="AN28" s="144"/>
      <c r="AO28" s="8"/>
      <c r="AP28" s="25"/>
      <c r="AQ28" s="25"/>
      <c r="AR28" s="26"/>
      <c r="AS28" s="8"/>
      <c r="AT28" s="25"/>
      <c r="AU28" s="25"/>
      <c r="AV28" s="26"/>
      <c r="AW28" s="2"/>
    </row>
    <row r="29" spans="1:49" x14ac:dyDescent="0.2">
      <c r="A29" s="20"/>
      <c r="B29" s="1"/>
      <c r="C29" s="20"/>
      <c r="D29" s="21"/>
      <c r="E29" s="18"/>
      <c r="F29" s="21"/>
      <c r="G29" s="23"/>
      <c r="H29" s="23"/>
      <c r="I29" s="24"/>
      <c r="J29" s="8"/>
      <c r="K29" s="23"/>
      <c r="L29" s="23"/>
      <c r="M29" s="32"/>
      <c r="N29" s="8"/>
      <c r="O29" s="25"/>
      <c r="P29" s="25"/>
      <c r="Q29" s="26"/>
      <c r="R29" s="8"/>
      <c r="S29" s="25"/>
      <c r="T29" s="25"/>
      <c r="U29" s="26"/>
      <c r="V29" s="144"/>
      <c r="W29" s="8"/>
      <c r="X29" s="25"/>
      <c r="Y29" s="25"/>
      <c r="Z29" s="26"/>
      <c r="AA29" s="8"/>
      <c r="AB29" s="25"/>
      <c r="AC29" s="25"/>
      <c r="AD29" s="26"/>
      <c r="AE29" s="2"/>
      <c r="AF29" s="8"/>
      <c r="AG29" s="25"/>
      <c r="AH29" s="25"/>
      <c r="AI29" s="26"/>
      <c r="AJ29" s="8"/>
      <c r="AK29" s="25"/>
      <c r="AL29" s="25"/>
      <c r="AM29" s="26"/>
      <c r="AN29" s="144"/>
      <c r="AO29" s="8"/>
      <c r="AP29" s="25"/>
      <c r="AQ29" s="25"/>
      <c r="AR29" s="26"/>
      <c r="AS29" s="8"/>
      <c r="AT29" s="25"/>
      <c r="AU29" s="25"/>
      <c r="AV29" s="26"/>
      <c r="AW29" s="2"/>
    </row>
    <row r="30" spans="1:49" x14ac:dyDescent="0.2">
      <c r="A30" s="20"/>
      <c r="B30" s="1"/>
      <c r="C30" s="20"/>
      <c r="D30" s="21"/>
      <c r="E30" s="18"/>
      <c r="F30" s="21"/>
      <c r="G30" s="23"/>
      <c r="H30" s="23"/>
      <c r="I30" s="24"/>
      <c r="J30" s="8"/>
      <c r="K30" s="23"/>
      <c r="L30" s="23"/>
      <c r="M30" s="32"/>
      <c r="N30" s="8"/>
      <c r="O30" s="25"/>
      <c r="P30" s="25"/>
      <c r="Q30" s="26"/>
      <c r="R30" s="8"/>
      <c r="S30" s="25"/>
      <c r="T30" s="25"/>
      <c r="U30" s="26"/>
      <c r="V30" s="144"/>
      <c r="W30" s="8"/>
      <c r="X30" s="25"/>
      <c r="Y30" s="25"/>
      <c r="Z30" s="26"/>
      <c r="AA30" s="8"/>
      <c r="AB30" s="25"/>
      <c r="AC30" s="25"/>
      <c r="AD30" s="26"/>
      <c r="AE30" s="2"/>
      <c r="AF30" s="8"/>
      <c r="AG30" s="25"/>
      <c r="AH30" s="25"/>
      <c r="AI30" s="26"/>
      <c r="AJ30" s="8"/>
      <c r="AK30" s="25"/>
      <c r="AL30" s="25"/>
      <c r="AM30" s="26"/>
      <c r="AN30" s="144"/>
      <c r="AO30" s="8"/>
      <c r="AP30" s="25"/>
      <c r="AQ30" s="25"/>
      <c r="AR30" s="26"/>
      <c r="AS30" s="8"/>
      <c r="AT30" s="25"/>
      <c r="AU30" s="25"/>
      <c r="AV30" s="26"/>
      <c r="AW30" s="2"/>
    </row>
    <row r="31" spans="1:49" x14ac:dyDescent="0.2">
      <c r="A31" s="20"/>
      <c r="B31" s="1"/>
      <c r="C31" s="20"/>
      <c r="D31" s="21"/>
      <c r="E31" s="18"/>
      <c r="F31" s="21"/>
      <c r="G31" s="23"/>
      <c r="H31" s="23"/>
      <c r="I31" s="24"/>
      <c r="J31" s="8"/>
      <c r="K31" s="23"/>
      <c r="L31" s="23"/>
      <c r="M31" s="32"/>
      <c r="N31" s="8"/>
      <c r="O31" s="23"/>
      <c r="P31" s="23"/>
      <c r="Q31" s="24"/>
      <c r="R31" s="8"/>
      <c r="S31" s="23"/>
      <c r="T31" s="23"/>
      <c r="U31" s="24"/>
      <c r="V31" s="144"/>
      <c r="W31" s="8"/>
      <c r="X31" s="23"/>
      <c r="Y31" s="23"/>
      <c r="Z31" s="24"/>
      <c r="AA31" s="8"/>
      <c r="AB31" s="23"/>
      <c r="AC31" s="23"/>
      <c r="AD31" s="24"/>
      <c r="AE31" s="2"/>
      <c r="AF31" s="8"/>
      <c r="AG31" s="25"/>
      <c r="AH31" s="25"/>
      <c r="AI31" s="26"/>
      <c r="AJ31" s="8"/>
      <c r="AK31" s="25"/>
      <c r="AL31" s="25"/>
      <c r="AM31" s="26"/>
      <c r="AN31" s="144"/>
      <c r="AO31" s="8"/>
      <c r="AP31" s="25"/>
      <c r="AQ31" s="25"/>
      <c r="AR31" s="26"/>
      <c r="AS31" s="8"/>
      <c r="AT31" s="25"/>
      <c r="AU31" s="25"/>
      <c r="AV31" s="26"/>
      <c r="AW31" s="2"/>
    </row>
    <row r="32" spans="1:49" x14ac:dyDescent="0.2">
      <c r="A32" s="20"/>
      <c r="B32" s="1"/>
      <c r="C32" s="20"/>
      <c r="D32" s="21"/>
      <c r="E32" s="18"/>
      <c r="F32" s="21"/>
      <c r="G32" s="23"/>
      <c r="H32" s="23"/>
      <c r="I32" s="24"/>
      <c r="J32" s="8"/>
      <c r="K32" s="23"/>
      <c r="L32" s="23"/>
      <c r="M32" s="32"/>
      <c r="N32" s="8"/>
      <c r="O32" s="25"/>
      <c r="P32" s="25"/>
      <c r="Q32" s="26"/>
      <c r="R32" s="8"/>
      <c r="S32" s="25"/>
      <c r="T32" s="25"/>
      <c r="U32" s="26"/>
      <c r="V32" s="144"/>
      <c r="W32" s="8"/>
      <c r="X32" s="25"/>
      <c r="Y32" s="25"/>
      <c r="Z32" s="26"/>
      <c r="AA32" s="8"/>
      <c r="AB32" s="25"/>
      <c r="AC32" s="25"/>
      <c r="AD32" s="26"/>
      <c r="AE32" s="2"/>
      <c r="AF32" s="8"/>
      <c r="AG32" s="25"/>
      <c r="AH32" s="25"/>
      <c r="AI32" s="26"/>
      <c r="AJ32" s="8"/>
      <c r="AK32" s="25"/>
      <c r="AL32" s="25"/>
      <c r="AM32" s="26"/>
      <c r="AN32" s="144"/>
      <c r="AO32" s="8"/>
      <c r="AP32" s="25"/>
      <c r="AQ32" s="25"/>
      <c r="AR32" s="26"/>
      <c r="AS32" s="8"/>
      <c r="AT32" s="25"/>
      <c r="AU32" s="25"/>
      <c r="AV32" s="26"/>
      <c r="AW32" s="2"/>
    </row>
    <row r="33" spans="1:49" ht="3.75" customHeight="1" x14ac:dyDescent="0.2">
      <c r="A33" s="115"/>
      <c r="B33" s="115"/>
      <c r="C33" s="116"/>
      <c r="D33" s="115"/>
      <c r="E33" s="116"/>
      <c r="F33" s="115"/>
      <c r="G33" s="117"/>
      <c r="H33" s="117"/>
      <c r="I33" s="118"/>
      <c r="J33" s="51"/>
      <c r="K33" s="117"/>
      <c r="L33" s="117"/>
      <c r="M33" s="119"/>
      <c r="N33" s="51"/>
      <c r="O33" s="117"/>
      <c r="P33" s="117"/>
      <c r="Q33" s="118"/>
      <c r="R33" s="51"/>
      <c r="S33" s="117"/>
      <c r="T33" s="117"/>
      <c r="U33" s="118"/>
      <c r="V33" s="145"/>
      <c r="W33" s="51"/>
      <c r="X33" s="117"/>
      <c r="Y33" s="117"/>
      <c r="Z33" s="118"/>
      <c r="AA33" s="51"/>
      <c r="AB33" s="117"/>
      <c r="AC33" s="117"/>
      <c r="AD33" s="118"/>
      <c r="AE33" s="116"/>
      <c r="AF33" s="51"/>
      <c r="AG33" s="117"/>
      <c r="AH33" s="117"/>
      <c r="AI33" s="118"/>
      <c r="AJ33" s="51"/>
      <c r="AK33" s="117"/>
      <c r="AL33" s="117"/>
      <c r="AM33" s="118"/>
      <c r="AN33" s="145"/>
      <c r="AO33" s="51"/>
      <c r="AP33" s="117"/>
      <c r="AQ33" s="117"/>
      <c r="AR33" s="118"/>
      <c r="AS33" s="51"/>
      <c r="AT33" s="117"/>
      <c r="AU33" s="117"/>
      <c r="AV33" s="118"/>
      <c r="AW33" s="116"/>
    </row>
    <row r="34" spans="1:49" ht="12" thickBot="1" x14ac:dyDescent="0.25">
      <c r="A34" s="51"/>
      <c r="B34" s="51"/>
      <c r="C34" s="51"/>
      <c r="D34" s="51"/>
      <c r="E34" s="51"/>
      <c r="F34" s="51"/>
      <c r="G34" s="52"/>
      <c r="H34" s="52"/>
      <c r="I34" s="59"/>
      <c r="J34" s="51"/>
      <c r="K34" s="52"/>
      <c r="L34" s="52"/>
      <c r="M34" s="53"/>
      <c r="N34" s="51"/>
      <c r="O34" s="52"/>
      <c r="P34" s="52"/>
      <c r="Q34" s="59"/>
      <c r="R34" s="51"/>
      <c r="S34" s="52"/>
      <c r="T34" s="52"/>
      <c r="U34" s="59"/>
      <c r="V34" s="59"/>
      <c r="W34" s="51"/>
      <c r="X34" s="52"/>
      <c r="Y34" s="52"/>
      <c r="Z34" s="59"/>
      <c r="AA34" s="51"/>
      <c r="AB34" s="52"/>
      <c r="AC34" s="52"/>
      <c r="AD34" s="59"/>
      <c r="AE34" s="51"/>
      <c r="AF34" s="51"/>
      <c r="AG34" s="52"/>
      <c r="AH34" s="52"/>
      <c r="AI34" s="59"/>
      <c r="AJ34" s="51"/>
      <c r="AK34" s="52"/>
      <c r="AL34" s="52"/>
      <c r="AM34" s="59"/>
      <c r="AN34" s="59"/>
      <c r="AO34" s="51"/>
      <c r="AP34" s="52"/>
      <c r="AQ34" s="52"/>
      <c r="AR34" s="59"/>
      <c r="AS34" s="51"/>
      <c r="AT34" s="52"/>
      <c r="AU34" s="52"/>
      <c r="AV34" s="59"/>
      <c r="AW34" s="51"/>
    </row>
    <row r="35" spans="1:49" s="11" customFormat="1" ht="12.75" customHeight="1" thickTop="1" thickBot="1" x14ac:dyDescent="0.25">
      <c r="A35" s="182" t="s">
        <v>56</v>
      </c>
      <c r="B35" s="182"/>
      <c r="C35" s="182"/>
      <c r="D35" s="182"/>
      <c r="E35" s="182"/>
      <c r="F35" s="51"/>
      <c r="G35" s="48">
        <f>IF(SUM(G$26:G$33)=SUM(G$37:G$47),SUM(G$26:G$33),"error")</f>
        <v>0</v>
      </c>
      <c r="H35" s="48">
        <f>IF(SUM(H$26:H$33)=SUM(H$37:H$47),SUM(H$26:H$33),"error")</f>
        <v>0</v>
      </c>
      <c r="I35" s="49">
        <f>IF(SUM(I$26:I$33)=SUM(I$37:I$47),SUM(I$26:I$33),"error")</f>
        <v>0</v>
      </c>
      <c r="J35" s="50"/>
      <c r="K35" s="48">
        <f>IF(SUM(K$26:K$33)=SUM(K$37:K$47),SUM(K$26:K$33),"error")</f>
        <v>0</v>
      </c>
      <c r="L35" s="48">
        <f>IF(SUM(L$26:L$33)=SUM(L$37:L$47),SUM(L$26:L$33),"error")</f>
        <v>0</v>
      </c>
      <c r="M35" s="49">
        <f>IF(SUM(M$26:M$33)=SUM(M$37:M$47),SUM(M$26:M$33),"error")</f>
        <v>0</v>
      </c>
      <c r="N35" s="50"/>
      <c r="O35" s="48">
        <f>IF(SUM(O$26:O$33)=SUM(O$37:O$47),SUM(O$26:O$33),"error")</f>
        <v>0</v>
      </c>
      <c r="P35" s="48">
        <f>IF(SUM(P$26:P$33)=SUM(P$37:P$47),SUM(P$26:P$33),"error")</f>
        <v>0</v>
      </c>
      <c r="Q35" s="49">
        <f>IF(SUM(Q$26:Q$33)=SUM(Q$37:Q$47),SUM(Q$26:Q$33),"error")</f>
        <v>0</v>
      </c>
      <c r="R35" s="50"/>
      <c r="S35" s="48">
        <f>IF(SUM(S$26:S$33)=SUM(S$37:S$47),SUM(S$26:S$33),"error")</f>
        <v>0</v>
      </c>
      <c r="T35" s="48">
        <f>IF(SUM(T$26:T$33)=SUM(T$37:T$47),SUM(T$26:T$33),"error")</f>
        <v>0</v>
      </c>
      <c r="U35" s="49">
        <f>IF(SUM(U$26:U$33)=SUM(U$37:U$47),SUM(U$26:U$33),"error")</f>
        <v>0</v>
      </c>
      <c r="V35" s="54"/>
      <c r="W35" s="50"/>
      <c r="X35" s="48">
        <f>IF(SUM(X$26:X$33)=SUM(X$37:X$47),SUM(X$26:X$33),"error")</f>
        <v>0</v>
      </c>
      <c r="Y35" s="48">
        <f>IF(SUM(Y$26:Y$33)=SUM(Y$37:Y$47),SUM(Y$26:Y$33),"error")</f>
        <v>0</v>
      </c>
      <c r="Z35" s="49">
        <f>IF(SUM(Z$26:Z$33)=SUM(Z$37:Z$47),SUM(Z$26:Z$33),"error")</f>
        <v>0</v>
      </c>
      <c r="AA35" s="50"/>
      <c r="AB35" s="48">
        <f>IF(SUM(AB$26:AB$33)=SUM(AB$37:AB$47),SUM(AB$26:AB$33),"error")</f>
        <v>0</v>
      </c>
      <c r="AC35" s="48">
        <f>IF(SUM(AC$26:AC$33)=SUM(AC$37:AC$47),SUM(AC$26:AC$33),"error")</f>
        <v>0</v>
      </c>
      <c r="AD35" s="49">
        <f>IF(SUM(AD$26:AD$33)=SUM(AD$37:AD$47),SUM(AD$26:AD$33),"error")</f>
        <v>0</v>
      </c>
      <c r="AE35" s="50"/>
      <c r="AF35" s="50"/>
      <c r="AG35" s="48">
        <f>IF(SUM(AG$26:AG$33)=SUM(AG$37:AG$47),SUM(AG$26:AG$33),"error")</f>
        <v>0</v>
      </c>
      <c r="AH35" s="48">
        <f>IF(SUM(AH$26:AH$33)=SUM(AH$37:AH$47),SUM(AH$26:AH$33),"error")</f>
        <v>0</v>
      </c>
      <c r="AI35" s="49">
        <f>IF(SUM(AI$26:AI$33)=SUM(AI$37:AI$47),SUM(AI$26:AI$33),"error")</f>
        <v>0</v>
      </c>
      <c r="AJ35" s="50"/>
      <c r="AK35" s="48">
        <f>IF(SUM(AK$26:AK$33)=SUM(AK$37:AK$47),SUM(AK$26:AK$33),"error")</f>
        <v>0</v>
      </c>
      <c r="AL35" s="48">
        <f>IF(SUM(AL$26:AL$33)=SUM(AL$37:AL$47),SUM(AL$26:AL$33),"error")</f>
        <v>0</v>
      </c>
      <c r="AM35" s="49">
        <f>IF(SUM(AM$26:AM$33)=SUM(AM$37:AM$47),SUM(AM$26:AM$33),"error")</f>
        <v>0</v>
      </c>
      <c r="AN35" s="54"/>
      <c r="AO35" s="50"/>
      <c r="AP35" s="48">
        <f>IF(SUM(AP$26:AP$33)=SUM(AP$37:AP$47),SUM(AP$26:AP$33),"error")</f>
        <v>0</v>
      </c>
      <c r="AQ35" s="48">
        <f>IF(SUM(AQ$26:AQ$33)=SUM(AQ$37:AQ$47),SUM(AQ$26:AQ$33),"error")</f>
        <v>0</v>
      </c>
      <c r="AR35" s="49">
        <f>IF(SUM(AR$26:AR$33)=SUM(AR$37:AR$47),SUM(AR$26:AR$33),"error")</f>
        <v>0</v>
      </c>
      <c r="AS35" s="50"/>
      <c r="AT35" s="48">
        <f>IF(SUM(AT$26:AT$33)=SUM(AT$37:AT$47),SUM(AT$26:AT$33),"error")</f>
        <v>0</v>
      </c>
      <c r="AU35" s="48">
        <f>IF(SUM(AU$26:AU$33)=SUM(AU$37:AU$47),SUM(AU$26:AU$33),"error")</f>
        <v>0</v>
      </c>
      <c r="AV35" s="49">
        <f>IF(SUM(AV$26:AV$33)=SUM(AV$37:AV$47),SUM(AV$26:AV$33),"error")</f>
        <v>0</v>
      </c>
      <c r="AW35" s="9"/>
    </row>
    <row r="36" spans="1:49" s="11" customFormat="1" ht="12" thickTop="1" x14ac:dyDescent="0.2">
      <c r="A36" s="73"/>
      <c r="B36" s="74"/>
      <c r="C36" s="73"/>
      <c r="D36" s="73"/>
      <c r="E36" s="56" t="s">
        <v>4</v>
      </c>
      <c r="F36" s="51"/>
      <c r="G36" s="51"/>
      <c r="H36" s="51"/>
      <c r="I36" s="51"/>
      <c r="J36" s="51"/>
      <c r="K36" s="51"/>
      <c r="L36" s="51"/>
      <c r="M36" s="53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3"/>
      <c r="AW36" s="9"/>
    </row>
    <row r="37" spans="1:49" s="11" customFormat="1" x14ac:dyDescent="0.2">
      <c r="A37" s="165" t="s">
        <v>10</v>
      </c>
      <c r="B37" s="166"/>
      <c r="C37" s="166"/>
      <c r="D37" s="167"/>
      <c r="E37" s="57" t="s">
        <v>25</v>
      </c>
      <c r="F37" s="58" t="s">
        <v>0</v>
      </c>
      <c r="G37" s="52">
        <f t="shared" ref="G37:I47" si="0">SUMIF($F$26:$F$33,$F37,G$26:G$33)</f>
        <v>0</v>
      </c>
      <c r="H37" s="52">
        <f t="shared" si="0"/>
        <v>0</v>
      </c>
      <c r="I37" s="53">
        <f t="shared" si="0"/>
        <v>0</v>
      </c>
      <c r="J37" s="51"/>
      <c r="K37" s="52">
        <f t="shared" ref="K37:M47" si="1">SUMIF($F$26:$F$33,$F37,K$26:K$33)</f>
        <v>0</v>
      </c>
      <c r="L37" s="52">
        <f t="shared" si="1"/>
        <v>0</v>
      </c>
      <c r="M37" s="53">
        <f t="shared" si="1"/>
        <v>0</v>
      </c>
      <c r="N37" s="51"/>
      <c r="O37" s="52">
        <f t="shared" ref="O37:Q47" si="2">SUMIF($F$26:$F$33,$F37,O$26:O$33)</f>
        <v>0</v>
      </c>
      <c r="P37" s="52">
        <f t="shared" si="2"/>
        <v>0</v>
      </c>
      <c r="Q37" s="53">
        <f t="shared" si="2"/>
        <v>0</v>
      </c>
      <c r="R37" s="51"/>
      <c r="S37" s="52">
        <f t="shared" ref="S37:U47" si="3">SUMIF($F$26:$F$33,$F37,S$26:S$33)</f>
        <v>0</v>
      </c>
      <c r="T37" s="52">
        <f t="shared" si="3"/>
        <v>0</v>
      </c>
      <c r="U37" s="53">
        <f t="shared" si="3"/>
        <v>0</v>
      </c>
      <c r="V37" s="59"/>
      <c r="W37" s="51"/>
      <c r="X37" s="52">
        <f t="shared" ref="X37:Z47" si="4">SUMIF($F$26:$F$33,$F37,X$26:X$33)</f>
        <v>0</v>
      </c>
      <c r="Y37" s="52">
        <f t="shared" si="4"/>
        <v>0</v>
      </c>
      <c r="Z37" s="53">
        <f t="shared" si="4"/>
        <v>0</v>
      </c>
      <c r="AA37" s="51"/>
      <c r="AB37" s="52">
        <f t="shared" ref="AB37:AD47" si="5">SUMIF($F$26:$F$33,$F37,AB$26:AB$33)</f>
        <v>0</v>
      </c>
      <c r="AC37" s="52">
        <f t="shared" si="5"/>
        <v>0</v>
      </c>
      <c r="AD37" s="53">
        <f t="shared" si="5"/>
        <v>0</v>
      </c>
      <c r="AE37" s="51"/>
      <c r="AF37" s="52"/>
      <c r="AG37" s="52">
        <f t="shared" ref="AG37:AI47" si="6">SUMIF($F$26:$F$33,$F37,AG$26:AG$33)</f>
        <v>0</v>
      </c>
      <c r="AH37" s="52">
        <f t="shared" si="6"/>
        <v>0</v>
      </c>
      <c r="AI37" s="53">
        <f t="shared" si="6"/>
        <v>0</v>
      </c>
      <c r="AJ37" s="51"/>
      <c r="AK37" s="52">
        <f t="shared" ref="AK37:AM47" si="7">SUMIF($F$26:$F$33,$F37,AK$26:AK$33)</f>
        <v>0</v>
      </c>
      <c r="AL37" s="52">
        <f t="shared" si="7"/>
        <v>0</v>
      </c>
      <c r="AM37" s="53">
        <f t="shared" si="7"/>
        <v>0</v>
      </c>
      <c r="AN37" s="59"/>
      <c r="AO37" s="51"/>
      <c r="AP37" s="52">
        <f t="shared" ref="AP37:AR47" si="8">SUMIF($F$26:$F$33,$F37,AP$26:AP$33)</f>
        <v>0</v>
      </c>
      <c r="AQ37" s="52">
        <f t="shared" si="8"/>
        <v>0</v>
      </c>
      <c r="AR37" s="53">
        <f t="shared" si="8"/>
        <v>0</v>
      </c>
      <c r="AS37" s="51"/>
      <c r="AT37" s="52">
        <f t="shared" ref="AT37:AV47" si="9">SUMIF($F$26:$F$33,$F37,AT$26:AT$33)</f>
        <v>0</v>
      </c>
      <c r="AU37" s="52">
        <f t="shared" si="9"/>
        <v>0</v>
      </c>
      <c r="AV37" s="53">
        <f t="shared" si="9"/>
        <v>0</v>
      </c>
      <c r="AW37" s="9"/>
    </row>
    <row r="38" spans="1:49" s="11" customFormat="1" x14ac:dyDescent="0.2">
      <c r="A38" s="75" t="s">
        <v>37</v>
      </c>
      <c r="B38" s="183" t="s">
        <v>41</v>
      </c>
      <c r="C38" s="183"/>
      <c r="D38" s="184"/>
      <c r="E38" s="57" t="s">
        <v>26</v>
      </c>
      <c r="F38" s="58" t="s">
        <v>2</v>
      </c>
      <c r="G38" s="52">
        <f t="shared" si="0"/>
        <v>0</v>
      </c>
      <c r="H38" s="52">
        <f t="shared" si="0"/>
        <v>0</v>
      </c>
      <c r="I38" s="53">
        <f t="shared" si="0"/>
        <v>0</v>
      </c>
      <c r="J38" s="51"/>
      <c r="K38" s="52">
        <f t="shared" si="1"/>
        <v>0</v>
      </c>
      <c r="L38" s="52">
        <f t="shared" si="1"/>
        <v>0</v>
      </c>
      <c r="M38" s="53">
        <f t="shared" si="1"/>
        <v>0</v>
      </c>
      <c r="N38" s="51"/>
      <c r="O38" s="52">
        <f t="shared" si="2"/>
        <v>0</v>
      </c>
      <c r="P38" s="52">
        <f t="shared" si="2"/>
        <v>0</v>
      </c>
      <c r="Q38" s="53">
        <f t="shared" si="2"/>
        <v>0</v>
      </c>
      <c r="R38" s="51"/>
      <c r="S38" s="52">
        <f t="shared" si="3"/>
        <v>0</v>
      </c>
      <c r="T38" s="52">
        <f t="shared" si="3"/>
        <v>0</v>
      </c>
      <c r="U38" s="53">
        <f t="shared" si="3"/>
        <v>0</v>
      </c>
      <c r="V38" s="57"/>
      <c r="W38" s="51"/>
      <c r="X38" s="52">
        <f t="shared" si="4"/>
        <v>0</v>
      </c>
      <c r="Y38" s="52">
        <f t="shared" si="4"/>
        <v>0</v>
      </c>
      <c r="Z38" s="53">
        <f t="shared" si="4"/>
        <v>0</v>
      </c>
      <c r="AA38" s="51"/>
      <c r="AB38" s="52">
        <f t="shared" si="5"/>
        <v>0</v>
      </c>
      <c r="AC38" s="52">
        <f t="shared" si="5"/>
        <v>0</v>
      </c>
      <c r="AD38" s="53">
        <f t="shared" si="5"/>
        <v>0</v>
      </c>
      <c r="AE38" s="51"/>
      <c r="AF38" s="52"/>
      <c r="AG38" s="52">
        <f t="shared" si="6"/>
        <v>0</v>
      </c>
      <c r="AH38" s="52">
        <f t="shared" si="6"/>
        <v>0</v>
      </c>
      <c r="AI38" s="53">
        <f t="shared" si="6"/>
        <v>0</v>
      </c>
      <c r="AJ38" s="51"/>
      <c r="AK38" s="52">
        <f t="shared" si="7"/>
        <v>0</v>
      </c>
      <c r="AL38" s="52">
        <f t="shared" si="7"/>
        <v>0</v>
      </c>
      <c r="AM38" s="53">
        <f t="shared" si="7"/>
        <v>0</v>
      </c>
      <c r="AN38" s="59"/>
      <c r="AO38" s="51"/>
      <c r="AP38" s="52">
        <f t="shared" si="8"/>
        <v>0</v>
      </c>
      <c r="AQ38" s="52">
        <f t="shared" si="8"/>
        <v>0</v>
      </c>
      <c r="AR38" s="53">
        <f t="shared" si="8"/>
        <v>0</v>
      </c>
      <c r="AS38" s="51"/>
      <c r="AT38" s="52">
        <f t="shared" si="9"/>
        <v>0</v>
      </c>
      <c r="AU38" s="52">
        <f t="shared" si="9"/>
        <v>0</v>
      </c>
      <c r="AV38" s="53">
        <f t="shared" si="9"/>
        <v>0</v>
      </c>
      <c r="AW38" s="9"/>
    </row>
    <row r="39" spans="1:49" s="11" customFormat="1" x14ac:dyDescent="0.2">
      <c r="A39" s="60" t="s">
        <v>46</v>
      </c>
      <c r="B39" s="158" t="s">
        <v>47</v>
      </c>
      <c r="C39" s="185"/>
      <c r="D39" s="186"/>
      <c r="E39" s="61" t="s">
        <v>39</v>
      </c>
      <c r="F39" s="58" t="s">
        <v>3</v>
      </c>
      <c r="G39" s="52">
        <f t="shared" si="0"/>
        <v>0</v>
      </c>
      <c r="H39" s="52">
        <f t="shared" si="0"/>
        <v>0</v>
      </c>
      <c r="I39" s="53">
        <f t="shared" si="0"/>
        <v>0</v>
      </c>
      <c r="J39" s="51"/>
      <c r="K39" s="52">
        <f t="shared" si="1"/>
        <v>0</v>
      </c>
      <c r="L39" s="52">
        <f t="shared" si="1"/>
        <v>0</v>
      </c>
      <c r="M39" s="53">
        <f t="shared" si="1"/>
        <v>0</v>
      </c>
      <c r="N39" s="51"/>
      <c r="O39" s="52">
        <f t="shared" si="2"/>
        <v>0</v>
      </c>
      <c r="P39" s="52">
        <f t="shared" si="2"/>
        <v>0</v>
      </c>
      <c r="Q39" s="53">
        <f t="shared" si="2"/>
        <v>0</v>
      </c>
      <c r="R39" s="51"/>
      <c r="S39" s="52">
        <f t="shared" si="3"/>
        <v>0</v>
      </c>
      <c r="T39" s="52">
        <f t="shared" si="3"/>
        <v>0</v>
      </c>
      <c r="U39" s="53">
        <f t="shared" si="3"/>
        <v>0</v>
      </c>
      <c r="V39" s="59"/>
      <c r="W39" s="51"/>
      <c r="X39" s="52">
        <f t="shared" si="4"/>
        <v>0</v>
      </c>
      <c r="Y39" s="52">
        <f t="shared" si="4"/>
        <v>0</v>
      </c>
      <c r="Z39" s="53">
        <f t="shared" si="4"/>
        <v>0</v>
      </c>
      <c r="AA39" s="51"/>
      <c r="AB39" s="52">
        <f t="shared" si="5"/>
        <v>0</v>
      </c>
      <c r="AC39" s="52">
        <f t="shared" si="5"/>
        <v>0</v>
      </c>
      <c r="AD39" s="53">
        <f t="shared" si="5"/>
        <v>0</v>
      </c>
      <c r="AE39" s="51"/>
      <c r="AF39" s="52"/>
      <c r="AG39" s="52">
        <f t="shared" si="6"/>
        <v>0</v>
      </c>
      <c r="AH39" s="52">
        <f t="shared" si="6"/>
        <v>0</v>
      </c>
      <c r="AI39" s="53">
        <f t="shared" si="6"/>
        <v>0</v>
      </c>
      <c r="AJ39" s="51"/>
      <c r="AK39" s="52">
        <f t="shared" si="7"/>
        <v>0</v>
      </c>
      <c r="AL39" s="52">
        <f t="shared" si="7"/>
        <v>0</v>
      </c>
      <c r="AM39" s="53">
        <f t="shared" si="7"/>
        <v>0</v>
      </c>
      <c r="AN39" s="59"/>
      <c r="AO39" s="51"/>
      <c r="AP39" s="52">
        <f t="shared" si="8"/>
        <v>0</v>
      </c>
      <c r="AQ39" s="52">
        <f t="shared" si="8"/>
        <v>0</v>
      </c>
      <c r="AR39" s="53">
        <f t="shared" si="8"/>
        <v>0</v>
      </c>
      <c r="AS39" s="51"/>
      <c r="AT39" s="52">
        <f t="shared" si="9"/>
        <v>0</v>
      </c>
      <c r="AU39" s="52">
        <f t="shared" si="9"/>
        <v>0</v>
      </c>
      <c r="AV39" s="53">
        <f t="shared" si="9"/>
        <v>0</v>
      </c>
      <c r="AW39" s="9"/>
    </row>
    <row r="40" spans="1:49" s="11" customFormat="1" x14ac:dyDescent="0.2">
      <c r="A40" s="71"/>
      <c r="B40" s="187" t="s">
        <v>48</v>
      </c>
      <c r="C40" s="187"/>
      <c r="D40" s="188"/>
      <c r="E40" s="61" t="s">
        <v>40</v>
      </c>
      <c r="F40" s="58" t="s">
        <v>38</v>
      </c>
      <c r="G40" s="52">
        <f t="shared" si="0"/>
        <v>0</v>
      </c>
      <c r="H40" s="52">
        <f t="shared" si="0"/>
        <v>0</v>
      </c>
      <c r="I40" s="53">
        <f t="shared" si="0"/>
        <v>0</v>
      </c>
      <c r="J40" s="51"/>
      <c r="K40" s="52">
        <f t="shared" si="1"/>
        <v>0</v>
      </c>
      <c r="L40" s="52">
        <f t="shared" si="1"/>
        <v>0</v>
      </c>
      <c r="M40" s="53">
        <f t="shared" si="1"/>
        <v>0</v>
      </c>
      <c r="N40" s="51"/>
      <c r="O40" s="52">
        <f t="shared" si="2"/>
        <v>0</v>
      </c>
      <c r="P40" s="52">
        <f t="shared" si="2"/>
        <v>0</v>
      </c>
      <c r="Q40" s="53">
        <f t="shared" si="2"/>
        <v>0</v>
      </c>
      <c r="R40" s="51"/>
      <c r="S40" s="52">
        <f t="shared" si="3"/>
        <v>0</v>
      </c>
      <c r="T40" s="52">
        <f t="shared" si="3"/>
        <v>0</v>
      </c>
      <c r="U40" s="53">
        <f t="shared" si="3"/>
        <v>0</v>
      </c>
      <c r="V40" s="59"/>
      <c r="W40" s="51"/>
      <c r="X40" s="52">
        <f t="shared" si="4"/>
        <v>0</v>
      </c>
      <c r="Y40" s="52">
        <f t="shared" si="4"/>
        <v>0</v>
      </c>
      <c r="Z40" s="53">
        <f t="shared" si="4"/>
        <v>0</v>
      </c>
      <c r="AA40" s="51"/>
      <c r="AB40" s="52">
        <f t="shared" si="5"/>
        <v>0</v>
      </c>
      <c r="AC40" s="52">
        <f t="shared" si="5"/>
        <v>0</v>
      </c>
      <c r="AD40" s="53">
        <f t="shared" si="5"/>
        <v>0</v>
      </c>
      <c r="AE40" s="51"/>
      <c r="AF40" s="52"/>
      <c r="AG40" s="52">
        <f t="shared" si="6"/>
        <v>0</v>
      </c>
      <c r="AH40" s="52">
        <f t="shared" si="6"/>
        <v>0</v>
      </c>
      <c r="AI40" s="53">
        <f t="shared" si="6"/>
        <v>0</v>
      </c>
      <c r="AJ40" s="51"/>
      <c r="AK40" s="52">
        <f t="shared" si="7"/>
        <v>0</v>
      </c>
      <c r="AL40" s="52">
        <f t="shared" si="7"/>
        <v>0</v>
      </c>
      <c r="AM40" s="53">
        <f t="shared" si="7"/>
        <v>0</v>
      </c>
      <c r="AN40" s="59"/>
      <c r="AO40" s="51"/>
      <c r="AP40" s="52">
        <f t="shared" si="8"/>
        <v>0</v>
      </c>
      <c r="AQ40" s="52">
        <f t="shared" si="8"/>
        <v>0</v>
      </c>
      <c r="AR40" s="53">
        <f t="shared" si="8"/>
        <v>0</v>
      </c>
      <c r="AS40" s="51"/>
      <c r="AT40" s="52">
        <f t="shared" si="9"/>
        <v>0</v>
      </c>
      <c r="AU40" s="52">
        <f t="shared" si="9"/>
        <v>0</v>
      </c>
      <c r="AV40" s="53">
        <f t="shared" si="9"/>
        <v>0</v>
      </c>
      <c r="AW40" s="9"/>
    </row>
    <row r="41" spans="1:49" s="11" customFormat="1" x14ac:dyDescent="0.2">
      <c r="A41" s="73"/>
      <c r="B41" s="74"/>
      <c r="C41" s="73"/>
      <c r="D41" s="73"/>
      <c r="E41" s="57" t="s">
        <v>27</v>
      </c>
      <c r="F41" s="58" t="s">
        <v>17</v>
      </c>
      <c r="G41" s="52">
        <f t="shared" si="0"/>
        <v>0</v>
      </c>
      <c r="H41" s="52">
        <f t="shared" si="0"/>
        <v>0</v>
      </c>
      <c r="I41" s="53">
        <f t="shared" si="0"/>
        <v>0</v>
      </c>
      <c r="J41" s="51"/>
      <c r="K41" s="52">
        <f t="shared" si="1"/>
        <v>0</v>
      </c>
      <c r="L41" s="52">
        <f t="shared" si="1"/>
        <v>0</v>
      </c>
      <c r="M41" s="53">
        <f t="shared" si="1"/>
        <v>0</v>
      </c>
      <c r="N41" s="51"/>
      <c r="O41" s="52">
        <f t="shared" si="2"/>
        <v>0</v>
      </c>
      <c r="P41" s="52">
        <f t="shared" si="2"/>
        <v>0</v>
      </c>
      <c r="Q41" s="53">
        <f t="shared" si="2"/>
        <v>0</v>
      </c>
      <c r="R41" s="51"/>
      <c r="S41" s="52">
        <f t="shared" si="3"/>
        <v>0</v>
      </c>
      <c r="T41" s="52">
        <f t="shared" si="3"/>
        <v>0</v>
      </c>
      <c r="U41" s="53">
        <f t="shared" si="3"/>
        <v>0</v>
      </c>
      <c r="V41" s="59"/>
      <c r="W41" s="51"/>
      <c r="X41" s="52">
        <f t="shared" si="4"/>
        <v>0</v>
      </c>
      <c r="Y41" s="52">
        <f t="shared" si="4"/>
        <v>0</v>
      </c>
      <c r="Z41" s="53">
        <f t="shared" si="4"/>
        <v>0</v>
      </c>
      <c r="AA41" s="51"/>
      <c r="AB41" s="52">
        <f t="shared" si="5"/>
        <v>0</v>
      </c>
      <c r="AC41" s="52">
        <f t="shared" si="5"/>
        <v>0</v>
      </c>
      <c r="AD41" s="53">
        <f t="shared" si="5"/>
        <v>0</v>
      </c>
      <c r="AE41" s="51"/>
      <c r="AF41" s="52"/>
      <c r="AG41" s="52">
        <f t="shared" si="6"/>
        <v>0</v>
      </c>
      <c r="AH41" s="52">
        <f t="shared" si="6"/>
        <v>0</v>
      </c>
      <c r="AI41" s="53">
        <f t="shared" si="6"/>
        <v>0</v>
      </c>
      <c r="AJ41" s="51"/>
      <c r="AK41" s="52">
        <f t="shared" si="7"/>
        <v>0</v>
      </c>
      <c r="AL41" s="52">
        <f t="shared" si="7"/>
        <v>0</v>
      </c>
      <c r="AM41" s="53">
        <f t="shared" si="7"/>
        <v>0</v>
      </c>
      <c r="AN41" s="59"/>
      <c r="AO41" s="51"/>
      <c r="AP41" s="52">
        <f t="shared" si="8"/>
        <v>0</v>
      </c>
      <c r="AQ41" s="52">
        <f t="shared" si="8"/>
        <v>0</v>
      </c>
      <c r="AR41" s="53">
        <f t="shared" si="8"/>
        <v>0</v>
      </c>
      <c r="AS41" s="51"/>
      <c r="AT41" s="52">
        <f t="shared" si="9"/>
        <v>0</v>
      </c>
      <c r="AU41" s="52">
        <f t="shared" si="9"/>
        <v>0</v>
      </c>
      <c r="AV41" s="53">
        <f t="shared" si="9"/>
        <v>0</v>
      </c>
      <c r="AW41" s="9"/>
    </row>
    <row r="42" spans="1:49" s="11" customFormat="1" x14ac:dyDescent="0.2">
      <c r="A42" s="73"/>
      <c r="B42" s="74"/>
      <c r="C42" s="73"/>
      <c r="D42" s="73"/>
      <c r="E42" s="57" t="s">
        <v>30</v>
      </c>
      <c r="F42" s="58" t="s">
        <v>18</v>
      </c>
      <c r="G42" s="52">
        <f t="shared" si="0"/>
        <v>0</v>
      </c>
      <c r="H42" s="52">
        <f t="shared" si="0"/>
        <v>0</v>
      </c>
      <c r="I42" s="53">
        <f t="shared" si="0"/>
        <v>0</v>
      </c>
      <c r="J42" s="51"/>
      <c r="K42" s="52">
        <f t="shared" si="1"/>
        <v>0</v>
      </c>
      <c r="L42" s="52">
        <f t="shared" si="1"/>
        <v>0</v>
      </c>
      <c r="M42" s="53">
        <f t="shared" si="1"/>
        <v>0</v>
      </c>
      <c r="N42" s="51"/>
      <c r="O42" s="52">
        <f t="shared" si="2"/>
        <v>0</v>
      </c>
      <c r="P42" s="52">
        <f t="shared" si="2"/>
        <v>0</v>
      </c>
      <c r="Q42" s="53">
        <f t="shared" si="2"/>
        <v>0</v>
      </c>
      <c r="R42" s="51"/>
      <c r="S42" s="52">
        <f t="shared" si="3"/>
        <v>0</v>
      </c>
      <c r="T42" s="52">
        <f t="shared" si="3"/>
        <v>0</v>
      </c>
      <c r="U42" s="53">
        <f t="shared" si="3"/>
        <v>0</v>
      </c>
      <c r="V42" s="59"/>
      <c r="W42" s="51"/>
      <c r="X42" s="52">
        <f t="shared" si="4"/>
        <v>0</v>
      </c>
      <c r="Y42" s="52">
        <f t="shared" si="4"/>
        <v>0</v>
      </c>
      <c r="Z42" s="53">
        <f t="shared" si="4"/>
        <v>0</v>
      </c>
      <c r="AA42" s="51"/>
      <c r="AB42" s="52">
        <f t="shared" si="5"/>
        <v>0</v>
      </c>
      <c r="AC42" s="52">
        <f t="shared" si="5"/>
        <v>0</v>
      </c>
      <c r="AD42" s="53">
        <f t="shared" si="5"/>
        <v>0</v>
      </c>
      <c r="AE42" s="51"/>
      <c r="AF42" s="52"/>
      <c r="AG42" s="52">
        <f t="shared" si="6"/>
        <v>0</v>
      </c>
      <c r="AH42" s="52">
        <f t="shared" si="6"/>
        <v>0</v>
      </c>
      <c r="AI42" s="53">
        <f t="shared" si="6"/>
        <v>0</v>
      </c>
      <c r="AJ42" s="51"/>
      <c r="AK42" s="52">
        <f t="shared" si="7"/>
        <v>0</v>
      </c>
      <c r="AL42" s="52">
        <f t="shared" si="7"/>
        <v>0</v>
      </c>
      <c r="AM42" s="53">
        <f t="shared" si="7"/>
        <v>0</v>
      </c>
      <c r="AN42" s="59"/>
      <c r="AO42" s="51"/>
      <c r="AP42" s="52">
        <f t="shared" si="8"/>
        <v>0</v>
      </c>
      <c r="AQ42" s="52">
        <f t="shared" si="8"/>
        <v>0</v>
      </c>
      <c r="AR42" s="53">
        <f t="shared" si="8"/>
        <v>0</v>
      </c>
      <c r="AS42" s="51"/>
      <c r="AT42" s="52">
        <f t="shared" si="9"/>
        <v>0</v>
      </c>
      <c r="AU42" s="52">
        <f t="shared" si="9"/>
        <v>0</v>
      </c>
      <c r="AV42" s="53">
        <f t="shared" si="9"/>
        <v>0</v>
      </c>
      <c r="AW42" s="9"/>
    </row>
    <row r="43" spans="1:49" s="11" customFormat="1" x14ac:dyDescent="0.2">
      <c r="A43" s="73"/>
      <c r="B43" s="74"/>
      <c r="C43" s="73"/>
      <c r="D43" s="73"/>
      <c r="E43" s="57" t="s">
        <v>28</v>
      </c>
      <c r="F43" s="58" t="s">
        <v>8</v>
      </c>
      <c r="G43" s="52">
        <f t="shared" si="0"/>
        <v>0</v>
      </c>
      <c r="H43" s="52">
        <f t="shared" si="0"/>
        <v>0</v>
      </c>
      <c r="I43" s="53">
        <f t="shared" si="0"/>
        <v>0</v>
      </c>
      <c r="J43" s="51"/>
      <c r="K43" s="52">
        <f t="shared" si="1"/>
        <v>0</v>
      </c>
      <c r="L43" s="52">
        <f t="shared" si="1"/>
        <v>0</v>
      </c>
      <c r="M43" s="53">
        <f t="shared" si="1"/>
        <v>0</v>
      </c>
      <c r="N43" s="51"/>
      <c r="O43" s="52">
        <f t="shared" si="2"/>
        <v>0</v>
      </c>
      <c r="P43" s="52">
        <f t="shared" si="2"/>
        <v>0</v>
      </c>
      <c r="Q43" s="53">
        <f t="shared" si="2"/>
        <v>0</v>
      </c>
      <c r="R43" s="51"/>
      <c r="S43" s="52">
        <f t="shared" si="3"/>
        <v>0</v>
      </c>
      <c r="T43" s="52">
        <f t="shared" si="3"/>
        <v>0</v>
      </c>
      <c r="U43" s="53">
        <f t="shared" si="3"/>
        <v>0</v>
      </c>
      <c r="V43" s="59"/>
      <c r="W43" s="51"/>
      <c r="X43" s="52">
        <f t="shared" si="4"/>
        <v>0</v>
      </c>
      <c r="Y43" s="52">
        <f t="shared" si="4"/>
        <v>0</v>
      </c>
      <c r="Z43" s="53">
        <f t="shared" si="4"/>
        <v>0</v>
      </c>
      <c r="AA43" s="51"/>
      <c r="AB43" s="52">
        <f t="shared" si="5"/>
        <v>0</v>
      </c>
      <c r="AC43" s="52">
        <f t="shared" si="5"/>
        <v>0</v>
      </c>
      <c r="AD43" s="53">
        <f t="shared" si="5"/>
        <v>0</v>
      </c>
      <c r="AE43" s="51"/>
      <c r="AF43" s="52"/>
      <c r="AG43" s="52">
        <f t="shared" si="6"/>
        <v>0</v>
      </c>
      <c r="AH43" s="52">
        <f t="shared" si="6"/>
        <v>0</v>
      </c>
      <c r="AI43" s="53">
        <f t="shared" si="6"/>
        <v>0</v>
      </c>
      <c r="AJ43" s="51"/>
      <c r="AK43" s="52">
        <f t="shared" si="7"/>
        <v>0</v>
      </c>
      <c r="AL43" s="52">
        <f t="shared" si="7"/>
        <v>0</v>
      </c>
      <c r="AM43" s="53">
        <f t="shared" si="7"/>
        <v>0</v>
      </c>
      <c r="AN43" s="59"/>
      <c r="AO43" s="51"/>
      <c r="AP43" s="52">
        <f t="shared" si="8"/>
        <v>0</v>
      </c>
      <c r="AQ43" s="52">
        <f t="shared" si="8"/>
        <v>0</v>
      </c>
      <c r="AR43" s="53">
        <f t="shared" si="8"/>
        <v>0</v>
      </c>
      <c r="AS43" s="51"/>
      <c r="AT43" s="52">
        <f t="shared" si="9"/>
        <v>0</v>
      </c>
      <c r="AU43" s="52">
        <f t="shared" si="9"/>
        <v>0</v>
      </c>
      <c r="AV43" s="53">
        <f t="shared" si="9"/>
        <v>0</v>
      </c>
      <c r="AW43" s="9"/>
    </row>
    <row r="44" spans="1:49" s="11" customFormat="1" x14ac:dyDescent="0.2">
      <c r="A44" s="73"/>
      <c r="B44" s="74"/>
      <c r="C44" s="73"/>
      <c r="D44" s="73"/>
      <c r="E44" s="57" t="s">
        <v>31</v>
      </c>
      <c r="F44" s="58" t="s">
        <v>14</v>
      </c>
      <c r="G44" s="52">
        <f t="shared" si="0"/>
        <v>0</v>
      </c>
      <c r="H44" s="52">
        <f t="shared" si="0"/>
        <v>0</v>
      </c>
      <c r="I44" s="53">
        <f t="shared" si="0"/>
        <v>0</v>
      </c>
      <c r="J44" s="51"/>
      <c r="K44" s="52">
        <f t="shared" si="1"/>
        <v>0</v>
      </c>
      <c r="L44" s="52">
        <f t="shared" si="1"/>
        <v>0</v>
      </c>
      <c r="M44" s="53">
        <f t="shared" si="1"/>
        <v>0</v>
      </c>
      <c r="N44" s="51"/>
      <c r="O44" s="52">
        <f t="shared" si="2"/>
        <v>0</v>
      </c>
      <c r="P44" s="52">
        <f t="shared" si="2"/>
        <v>0</v>
      </c>
      <c r="Q44" s="53">
        <f t="shared" si="2"/>
        <v>0</v>
      </c>
      <c r="R44" s="51"/>
      <c r="S44" s="52">
        <f t="shared" si="3"/>
        <v>0</v>
      </c>
      <c r="T44" s="52">
        <f t="shared" si="3"/>
        <v>0</v>
      </c>
      <c r="U44" s="53">
        <f t="shared" si="3"/>
        <v>0</v>
      </c>
      <c r="V44" s="59"/>
      <c r="W44" s="51"/>
      <c r="X44" s="52">
        <f t="shared" si="4"/>
        <v>0</v>
      </c>
      <c r="Y44" s="52">
        <f t="shared" si="4"/>
        <v>0</v>
      </c>
      <c r="Z44" s="53">
        <f t="shared" si="4"/>
        <v>0</v>
      </c>
      <c r="AA44" s="51"/>
      <c r="AB44" s="52">
        <f t="shared" si="5"/>
        <v>0</v>
      </c>
      <c r="AC44" s="52">
        <f t="shared" si="5"/>
        <v>0</v>
      </c>
      <c r="AD44" s="53">
        <f t="shared" si="5"/>
        <v>0</v>
      </c>
      <c r="AE44" s="51"/>
      <c r="AF44" s="52"/>
      <c r="AG44" s="52">
        <f t="shared" si="6"/>
        <v>0</v>
      </c>
      <c r="AH44" s="52">
        <f t="shared" si="6"/>
        <v>0</v>
      </c>
      <c r="AI44" s="53">
        <f t="shared" si="6"/>
        <v>0</v>
      </c>
      <c r="AJ44" s="51"/>
      <c r="AK44" s="52">
        <f t="shared" si="7"/>
        <v>0</v>
      </c>
      <c r="AL44" s="52">
        <f t="shared" si="7"/>
        <v>0</v>
      </c>
      <c r="AM44" s="53">
        <f t="shared" si="7"/>
        <v>0</v>
      </c>
      <c r="AN44" s="59"/>
      <c r="AO44" s="51"/>
      <c r="AP44" s="52">
        <f t="shared" si="8"/>
        <v>0</v>
      </c>
      <c r="AQ44" s="52">
        <f t="shared" si="8"/>
        <v>0</v>
      </c>
      <c r="AR44" s="53">
        <f t="shared" si="8"/>
        <v>0</v>
      </c>
      <c r="AS44" s="51"/>
      <c r="AT44" s="52">
        <f t="shared" si="9"/>
        <v>0</v>
      </c>
      <c r="AU44" s="52">
        <f t="shared" si="9"/>
        <v>0</v>
      </c>
      <c r="AV44" s="53">
        <f t="shared" si="9"/>
        <v>0</v>
      </c>
      <c r="AW44" s="9"/>
    </row>
    <row r="45" spans="1:49" s="11" customFormat="1" x14ac:dyDescent="0.2">
      <c r="A45" s="73"/>
      <c r="B45" s="74"/>
      <c r="C45" s="73"/>
      <c r="D45" s="73"/>
      <c r="E45" s="57" t="s">
        <v>68</v>
      </c>
      <c r="F45" s="58" t="s">
        <v>67</v>
      </c>
      <c r="G45" s="52">
        <f t="shared" si="0"/>
        <v>0</v>
      </c>
      <c r="H45" s="52">
        <f t="shared" si="0"/>
        <v>0</v>
      </c>
      <c r="I45" s="53">
        <f t="shared" si="0"/>
        <v>0</v>
      </c>
      <c r="J45" s="51"/>
      <c r="K45" s="52">
        <f t="shared" si="1"/>
        <v>0</v>
      </c>
      <c r="L45" s="52">
        <f t="shared" si="1"/>
        <v>0</v>
      </c>
      <c r="M45" s="53">
        <f t="shared" si="1"/>
        <v>0</v>
      </c>
      <c r="N45" s="51"/>
      <c r="O45" s="52">
        <f t="shared" si="2"/>
        <v>0</v>
      </c>
      <c r="P45" s="52">
        <f t="shared" si="2"/>
        <v>0</v>
      </c>
      <c r="Q45" s="53">
        <f t="shared" si="2"/>
        <v>0</v>
      </c>
      <c r="R45" s="51"/>
      <c r="S45" s="52">
        <f t="shared" si="3"/>
        <v>0</v>
      </c>
      <c r="T45" s="52">
        <f t="shared" si="3"/>
        <v>0</v>
      </c>
      <c r="U45" s="53">
        <f t="shared" si="3"/>
        <v>0</v>
      </c>
      <c r="V45" s="59"/>
      <c r="W45" s="51"/>
      <c r="X45" s="52">
        <f t="shared" si="4"/>
        <v>0</v>
      </c>
      <c r="Y45" s="52">
        <f t="shared" si="4"/>
        <v>0</v>
      </c>
      <c r="Z45" s="53">
        <f t="shared" si="4"/>
        <v>0</v>
      </c>
      <c r="AA45" s="51"/>
      <c r="AB45" s="52">
        <f t="shared" si="5"/>
        <v>0</v>
      </c>
      <c r="AC45" s="52">
        <f t="shared" si="5"/>
        <v>0</v>
      </c>
      <c r="AD45" s="53">
        <f t="shared" si="5"/>
        <v>0</v>
      </c>
      <c r="AE45" s="51"/>
      <c r="AF45" s="52"/>
      <c r="AG45" s="52">
        <f t="shared" si="6"/>
        <v>0</v>
      </c>
      <c r="AH45" s="52">
        <f t="shared" si="6"/>
        <v>0</v>
      </c>
      <c r="AI45" s="53">
        <f t="shared" si="6"/>
        <v>0</v>
      </c>
      <c r="AJ45" s="51"/>
      <c r="AK45" s="52">
        <f t="shared" si="7"/>
        <v>0</v>
      </c>
      <c r="AL45" s="52">
        <f t="shared" si="7"/>
        <v>0</v>
      </c>
      <c r="AM45" s="53">
        <f t="shared" si="7"/>
        <v>0</v>
      </c>
      <c r="AN45" s="59"/>
      <c r="AO45" s="51"/>
      <c r="AP45" s="52">
        <f t="shared" si="8"/>
        <v>0</v>
      </c>
      <c r="AQ45" s="52">
        <f t="shared" si="8"/>
        <v>0</v>
      </c>
      <c r="AR45" s="53">
        <f t="shared" si="8"/>
        <v>0</v>
      </c>
      <c r="AS45" s="51"/>
      <c r="AT45" s="52">
        <f t="shared" si="9"/>
        <v>0</v>
      </c>
      <c r="AU45" s="52">
        <f t="shared" si="9"/>
        <v>0</v>
      </c>
      <c r="AV45" s="53">
        <f t="shared" si="9"/>
        <v>0</v>
      </c>
      <c r="AW45" s="9"/>
    </row>
    <row r="46" spans="1:49" s="11" customFormat="1" x14ac:dyDescent="0.2">
      <c r="A46" s="73"/>
      <c r="B46" s="74"/>
      <c r="C46" s="73"/>
      <c r="D46" s="73"/>
      <c r="E46" s="57" t="s">
        <v>29</v>
      </c>
      <c r="F46" s="58" t="s">
        <v>13</v>
      </c>
      <c r="G46" s="52">
        <f t="shared" si="0"/>
        <v>0</v>
      </c>
      <c r="H46" s="52">
        <f t="shared" si="0"/>
        <v>0</v>
      </c>
      <c r="I46" s="53">
        <f t="shared" si="0"/>
        <v>0</v>
      </c>
      <c r="J46" s="51"/>
      <c r="K46" s="52">
        <f t="shared" si="1"/>
        <v>0</v>
      </c>
      <c r="L46" s="52">
        <f t="shared" si="1"/>
        <v>0</v>
      </c>
      <c r="M46" s="53">
        <f t="shared" si="1"/>
        <v>0</v>
      </c>
      <c r="N46" s="51"/>
      <c r="O46" s="52">
        <f t="shared" si="2"/>
        <v>0</v>
      </c>
      <c r="P46" s="52">
        <f t="shared" si="2"/>
        <v>0</v>
      </c>
      <c r="Q46" s="53">
        <f t="shared" si="2"/>
        <v>0</v>
      </c>
      <c r="R46" s="51"/>
      <c r="S46" s="52">
        <f t="shared" si="3"/>
        <v>0</v>
      </c>
      <c r="T46" s="52">
        <f t="shared" si="3"/>
        <v>0</v>
      </c>
      <c r="U46" s="53">
        <f t="shared" si="3"/>
        <v>0</v>
      </c>
      <c r="V46" s="59"/>
      <c r="W46" s="51"/>
      <c r="X46" s="52">
        <f t="shared" si="4"/>
        <v>0</v>
      </c>
      <c r="Y46" s="52">
        <f t="shared" si="4"/>
        <v>0</v>
      </c>
      <c r="Z46" s="53">
        <f t="shared" si="4"/>
        <v>0</v>
      </c>
      <c r="AA46" s="51"/>
      <c r="AB46" s="52">
        <f t="shared" si="5"/>
        <v>0</v>
      </c>
      <c r="AC46" s="52">
        <f t="shared" si="5"/>
        <v>0</v>
      </c>
      <c r="AD46" s="53">
        <f t="shared" si="5"/>
        <v>0</v>
      </c>
      <c r="AE46" s="51"/>
      <c r="AF46" s="52"/>
      <c r="AG46" s="52">
        <f t="shared" si="6"/>
        <v>0</v>
      </c>
      <c r="AH46" s="52">
        <f t="shared" si="6"/>
        <v>0</v>
      </c>
      <c r="AI46" s="53">
        <f t="shared" si="6"/>
        <v>0</v>
      </c>
      <c r="AJ46" s="51"/>
      <c r="AK46" s="52">
        <f t="shared" si="7"/>
        <v>0</v>
      </c>
      <c r="AL46" s="52">
        <f t="shared" si="7"/>
        <v>0</v>
      </c>
      <c r="AM46" s="53">
        <f t="shared" si="7"/>
        <v>0</v>
      </c>
      <c r="AN46" s="59"/>
      <c r="AO46" s="51"/>
      <c r="AP46" s="52">
        <f t="shared" si="8"/>
        <v>0</v>
      </c>
      <c r="AQ46" s="52">
        <f t="shared" si="8"/>
        <v>0</v>
      </c>
      <c r="AR46" s="53">
        <f t="shared" si="8"/>
        <v>0</v>
      </c>
      <c r="AS46" s="51"/>
      <c r="AT46" s="52">
        <f t="shared" si="9"/>
        <v>0</v>
      </c>
      <c r="AU46" s="52">
        <f t="shared" si="9"/>
        <v>0</v>
      </c>
      <c r="AV46" s="53">
        <f t="shared" si="9"/>
        <v>0</v>
      </c>
      <c r="AW46" s="9"/>
    </row>
    <row r="47" spans="1:49" s="11" customFormat="1" x14ac:dyDescent="0.2">
      <c r="A47" s="73"/>
      <c r="B47" s="74"/>
      <c r="C47" s="73"/>
      <c r="D47" s="73"/>
      <c r="E47" s="57" t="s">
        <v>12</v>
      </c>
      <c r="F47" s="58" t="s">
        <v>19</v>
      </c>
      <c r="G47" s="52">
        <f t="shared" si="0"/>
        <v>0</v>
      </c>
      <c r="H47" s="52">
        <f t="shared" si="0"/>
        <v>0</v>
      </c>
      <c r="I47" s="53">
        <f t="shared" si="0"/>
        <v>0</v>
      </c>
      <c r="J47" s="51"/>
      <c r="K47" s="52">
        <f t="shared" si="1"/>
        <v>0</v>
      </c>
      <c r="L47" s="52">
        <f t="shared" si="1"/>
        <v>0</v>
      </c>
      <c r="M47" s="53">
        <f t="shared" si="1"/>
        <v>0</v>
      </c>
      <c r="N47" s="51"/>
      <c r="O47" s="52">
        <f t="shared" si="2"/>
        <v>0</v>
      </c>
      <c r="P47" s="52">
        <f t="shared" si="2"/>
        <v>0</v>
      </c>
      <c r="Q47" s="53">
        <f t="shared" si="2"/>
        <v>0</v>
      </c>
      <c r="R47" s="51"/>
      <c r="S47" s="52">
        <f t="shared" si="3"/>
        <v>0</v>
      </c>
      <c r="T47" s="52">
        <f t="shared" si="3"/>
        <v>0</v>
      </c>
      <c r="U47" s="53">
        <f t="shared" si="3"/>
        <v>0</v>
      </c>
      <c r="V47" s="59"/>
      <c r="W47" s="51"/>
      <c r="X47" s="52">
        <f t="shared" si="4"/>
        <v>0</v>
      </c>
      <c r="Y47" s="52">
        <f t="shared" si="4"/>
        <v>0</v>
      </c>
      <c r="Z47" s="53">
        <f t="shared" si="4"/>
        <v>0</v>
      </c>
      <c r="AA47" s="51"/>
      <c r="AB47" s="52">
        <f t="shared" si="5"/>
        <v>0</v>
      </c>
      <c r="AC47" s="52">
        <f t="shared" si="5"/>
        <v>0</v>
      </c>
      <c r="AD47" s="53">
        <f t="shared" si="5"/>
        <v>0</v>
      </c>
      <c r="AE47" s="51"/>
      <c r="AF47" s="52"/>
      <c r="AG47" s="52">
        <f t="shared" si="6"/>
        <v>0</v>
      </c>
      <c r="AH47" s="52">
        <f t="shared" si="6"/>
        <v>0</v>
      </c>
      <c r="AI47" s="53">
        <f t="shared" si="6"/>
        <v>0</v>
      </c>
      <c r="AJ47" s="51"/>
      <c r="AK47" s="52">
        <f t="shared" si="7"/>
        <v>0</v>
      </c>
      <c r="AL47" s="52">
        <f t="shared" si="7"/>
        <v>0</v>
      </c>
      <c r="AM47" s="53">
        <f t="shared" si="7"/>
        <v>0</v>
      </c>
      <c r="AN47" s="59"/>
      <c r="AO47" s="51"/>
      <c r="AP47" s="52">
        <f t="shared" si="8"/>
        <v>0</v>
      </c>
      <c r="AQ47" s="52">
        <f t="shared" si="8"/>
        <v>0</v>
      </c>
      <c r="AR47" s="53">
        <f t="shared" si="8"/>
        <v>0</v>
      </c>
      <c r="AS47" s="51"/>
      <c r="AT47" s="52">
        <f t="shared" si="9"/>
        <v>0</v>
      </c>
      <c r="AU47" s="52">
        <f t="shared" si="9"/>
        <v>0</v>
      </c>
      <c r="AV47" s="53">
        <f t="shared" si="9"/>
        <v>0</v>
      </c>
      <c r="AW47" s="9"/>
    </row>
    <row r="48" spans="1:49" s="29" customFormat="1" x14ac:dyDescent="0.2">
      <c r="A48" s="73"/>
      <c r="B48" s="74"/>
      <c r="C48" s="73"/>
      <c r="D48" s="73"/>
      <c r="E48" s="98"/>
      <c r="F48" s="73"/>
      <c r="G48" s="99"/>
      <c r="H48" s="99"/>
      <c r="I48" s="100"/>
      <c r="J48" s="98"/>
      <c r="K48" s="99"/>
      <c r="L48" s="99"/>
      <c r="M48" s="102"/>
      <c r="N48" s="98"/>
      <c r="O48" s="103"/>
      <c r="P48" s="103"/>
      <c r="Q48" s="104"/>
      <c r="R48" s="98"/>
      <c r="S48" s="103"/>
      <c r="T48" s="103"/>
      <c r="U48" s="104"/>
      <c r="V48" s="104"/>
      <c r="W48" s="98"/>
      <c r="X48" s="103"/>
      <c r="Y48" s="103"/>
      <c r="Z48" s="104"/>
      <c r="AA48" s="98"/>
      <c r="AB48" s="103"/>
      <c r="AC48" s="103"/>
      <c r="AD48" s="104"/>
      <c r="AE48" s="101"/>
      <c r="AF48" s="98"/>
      <c r="AG48" s="103"/>
      <c r="AH48" s="103"/>
      <c r="AI48" s="104"/>
      <c r="AJ48" s="98"/>
      <c r="AK48" s="103"/>
      <c r="AL48" s="103"/>
      <c r="AM48" s="104"/>
      <c r="AN48" s="104"/>
      <c r="AO48" s="98"/>
      <c r="AP48" s="103"/>
      <c r="AQ48" s="103"/>
      <c r="AR48" s="104"/>
      <c r="AS48" s="98"/>
      <c r="AT48" s="103"/>
      <c r="AU48" s="103"/>
      <c r="AV48" s="104"/>
      <c r="AW48" s="101"/>
    </row>
    <row r="49" spans="1:49" s="10" customFormat="1" ht="12" customHeight="1" x14ac:dyDescent="0.2">
      <c r="A49" s="91" t="s">
        <v>44</v>
      </c>
      <c r="B49" s="105"/>
      <c r="C49" s="105"/>
      <c r="D49" s="105"/>
      <c r="E49" s="106"/>
      <c r="F49" s="105"/>
      <c r="G49" s="107"/>
      <c r="H49" s="107"/>
      <c r="I49" s="108"/>
      <c r="J49" s="141"/>
      <c r="K49" s="110"/>
      <c r="L49" s="107"/>
      <c r="M49" s="111"/>
      <c r="N49" s="141"/>
      <c r="O49" s="112"/>
      <c r="P49" s="112"/>
      <c r="Q49" s="113"/>
      <c r="R49" s="141"/>
      <c r="S49" s="112"/>
      <c r="T49" s="112"/>
      <c r="U49" s="113"/>
      <c r="V49" s="146"/>
      <c r="W49" s="141"/>
      <c r="X49" s="112"/>
      <c r="Y49" s="112"/>
      <c r="Z49" s="113"/>
      <c r="AA49" s="141"/>
      <c r="AB49" s="112"/>
      <c r="AC49" s="112"/>
      <c r="AD49" s="113"/>
      <c r="AE49" s="146"/>
      <c r="AF49" s="141"/>
      <c r="AG49" s="112"/>
      <c r="AH49" s="112"/>
      <c r="AI49" s="113"/>
      <c r="AJ49" s="141"/>
      <c r="AK49" s="112"/>
      <c r="AL49" s="112"/>
      <c r="AM49" s="113"/>
      <c r="AN49" s="146"/>
      <c r="AO49" s="141"/>
      <c r="AP49" s="112"/>
      <c r="AQ49" s="112"/>
      <c r="AR49" s="113"/>
      <c r="AS49" s="141"/>
      <c r="AT49" s="112"/>
      <c r="AU49" s="112"/>
      <c r="AV49" s="113"/>
      <c r="AW49" s="114"/>
    </row>
    <row r="50" spans="1:49" ht="3.75" customHeight="1" x14ac:dyDescent="0.2">
      <c r="A50" s="115"/>
      <c r="B50" s="115"/>
      <c r="C50" s="116"/>
      <c r="D50" s="115"/>
      <c r="E50" s="116"/>
      <c r="F50" s="115"/>
      <c r="G50" s="117"/>
      <c r="H50" s="117"/>
      <c r="I50" s="118"/>
      <c r="J50" s="51"/>
      <c r="K50" s="117"/>
      <c r="L50" s="117"/>
      <c r="M50" s="119"/>
      <c r="N50" s="51"/>
      <c r="O50" s="117"/>
      <c r="P50" s="117"/>
      <c r="Q50" s="118"/>
      <c r="R50" s="51"/>
      <c r="S50" s="117"/>
      <c r="T50" s="117"/>
      <c r="U50" s="118"/>
      <c r="V50" s="145"/>
      <c r="W50" s="51"/>
      <c r="X50" s="117"/>
      <c r="Y50" s="117"/>
      <c r="Z50" s="118"/>
      <c r="AA50" s="51"/>
      <c r="AB50" s="117"/>
      <c r="AC50" s="117"/>
      <c r="AD50" s="118"/>
      <c r="AE50" s="145"/>
      <c r="AF50" s="51"/>
      <c r="AG50" s="117"/>
      <c r="AH50" s="117"/>
      <c r="AI50" s="118"/>
      <c r="AJ50" s="51"/>
      <c r="AK50" s="117"/>
      <c r="AL50" s="117"/>
      <c r="AM50" s="118"/>
      <c r="AN50" s="145"/>
      <c r="AO50" s="51"/>
      <c r="AP50" s="117"/>
      <c r="AQ50" s="117"/>
      <c r="AR50" s="118"/>
      <c r="AS50" s="51"/>
      <c r="AT50" s="117"/>
      <c r="AU50" s="117"/>
      <c r="AV50" s="118"/>
      <c r="AW50" s="116"/>
    </row>
    <row r="51" spans="1:49" x14ac:dyDescent="0.2">
      <c r="A51" s="20"/>
      <c r="B51" s="20"/>
      <c r="C51" s="20"/>
      <c r="D51" s="21"/>
      <c r="E51" s="18"/>
      <c r="F51" s="21"/>
      <c r="G51" s="23"/>
      <c r="H51" s="23"/>
      <c r="I51" s="24"/>
      <c r="J51" s="8"/>
      <c r="K51" s="23"/>
      <c r="L51" s="23"/>
      <c r="M51" s="32"/>
      <c r="N51" s="8"/>
      <c r="O51" s="25"/>
      <c r="P51" s="25"/>
      <c r="Q51" s="26"/>
      <c r="R51" s="8"/>
      <c r="S51" s="25"/>
      <c r="T51" s="25"/>
      <c r="U51" s="26"/>
      <c r="V51" s="144"/>
      <c r="W51" s="8"/>
      <c r="X51" s="25"/>
      <c r="Y51" s="25"/>
      <c r="Z51" s="26"/>
      <c r="AA51" s="8"/>
      <c r="AB51" s="25"/>
      <c r="AC51" s="25"/>
      <c r="AD51" s="26"/>
      <c r="AE51" s="144"/>
      <c r="AF51" s="8"/>
      <c r="AG51" s="25"/>
      <c r="AH51" s="25"/>
      <c r="AI51" s="26"/>
      <c r="AJ51" s="8"/>
      <c r="AK51" s="25"/>
      <c r="AL51" s="25"/>
      <c r="AM51" s="26"/>
      <c r="AN51" s="144"/>
      <c r="AO51" s="8"/>
      <c r="AP51" s="25"/>
      <c r="AQ51" s="25"/>
      <c r="AR51" s="26"/>
      <c r="AS51" s="8"/>
      <c r="AT51" s="25"/>
      <c r="AU51" s="25"/>
      <c r="AV51" s="26"/>
      <c r="AW51" s="2"/>
    </row>
    <row r="52" spans="1:49" x14ac:dyDescent="0.2">
      <c r="A52" s="20"/>
      <c r="B52" s="20"/>
      <c r="C52" s="20"/>
      <c r="D52" s="21"/>
      <c r="E52" s="18"/>
      <c r="F52" s="21"/>
      <c r="G52" s="23"/>
      <c r="H52" s="23"/>
      <c r="I52" s="24"/>
      <c r="J52" s="8"/>
      <c r="K52" s="23"/>
      <c r="L52" s="23"/>
      <c r="M52" s="32"/>
      <c r="N52" s="8"/>
      <c r="O52" s="25"/>
      <c r="P52" s="25"/>
      <c r="Q52" s="26"/>
      <c r="R52" s="8"/>
      <c r="S52" s="25"/>
      <c r="T52" s="25"/>
      <c r="U52" s="26"/>
      <c r="V52" s="144"/>
      <c r="W52" s="8"/>
      <c r="X52" s="25"/>
      <c r="Y52" s="25"/>
      <c r="Z52" s="26"/>
      <c r="AA52" s="8"/>
      <c r="AB52" s="25"/>
      <c r="AC52" s="25"/>
      <c r="AD52" s="26"/>
      <c r="AE52" s="144"/>
      <c r="AF52" s="8"/>
      <c r="AG52" s="25"/>
      <c r="AH52" s="25"/>
      <c r="AI52" s="26"/>
      <c r="AJ52" s="8"/>
      <c r="AK52" s="25"/>
      <c r="AL52" s="25"/>
      <c r="AM52" s="26"/>
      <c r="AN52" s="144"/>
      <c r="AO52" s="8"/>
      <c r="AP52" s="25"/>
      <c r="AQ52" s="25"/>
      <c r="AR52" s="26"/>
      <c r="AS52" s="8"/>
      <c r="AT52" s="25"/>
      <c r="AU52" s="25"/>
      <c r="AV52" s="26"/>
      <c r="AW52" s="2"/>
    </row>
    <row r="53" spans="1:49" x14ac:dyDescent="0.2">
      <c r="A53" s="20"/>
      <c r="B53" s="1"/>
      <c r="C53" s="20"/>
      <c r="D53" s="21"/>
      <c r="E53" s="18"/>
      <c r="F53" s="21"/>
      <c r="G53" s="23"/>
      <c r="H53" s="23"/>
      <c r="I53" s="24"/>
      <c r="J53" s="8"/>
      <c r="K53" s="23"/>
      <c r="L53" s="23"/>
      <c r="M53" s="32"/>
      <c r="N53" s="8"/>
      <c r="O53" s="23"/>
      <c r="P53" s="23"/>
      <c r="Q53" s="24"/>
      <c r="R53" s="8"/>
      <c r="S53" s="23"/>
      <c r="T53" s="23"/>
      <c r="U53" s="24"/>
      <c r="V53" s="144"/>
      <c r="W53" s="8"/>
      <c r="X53" s="23"/>
      <c r="Y53" s="23"/>
      <c r="Z53" s="24"/>
      <c r="AA53" s="8"/>
      <c r="AB53" s="23"/>
      <c r="AC53" s="23"/>
      <c r="AD53" s="24"/>
      <c r="AE53" s="144"/>
      <c r="AF53" s="8"/>
      <c r="AG53" s="25"/>
      <c r="AH53" s="25"/>
      <c r="AI53" s="26"/>
      <c r="AJ53" s="8"/>
      <c r="AK53" s="25"/>
      <c r="AL53" s="25"/>
      <c r="AM53" s="26"/>
      <c r="AN53" s="144"/>
      <c r="AO53" s="8"/>
      <c r="AP53" s="25"/>
      <c r="AQ53" s="25"/>
      <c r="AR53" s="26"/>
      <c r="AS53" s="8"/>
      <c r="AT53" s="25"/>
      <c r="AU53" s="25"/>
      <c r="AV53" s="26"/>
      <c r="AW53" s="2"/>
    </row>
    <row r="54" spans="1:49" x14ac:dyDescent="0.2">
      <c r="A54" s="21"/>
      <c r="B54" s="20"/>
      <c r="C54" s="20"/>
      <c r="D54" s="20"/>
      <c r="E54" s="2"/>
      <c r="F54" s="20"/>
      <c r="G54" s="25"/>
      <c r="H54" s="25"/>
      <c r="I54" s="26"/>
      <c r="J54" s="8"/>
      <c r="K54" s="25"/>
      <c r="L54" s="25"/>
      <c r="M54" s="33"/>
      <c r="N54" s="8"/>
      <c r="O54" s="25"/>
      <c r="P54" s="25"/>
      <c r="Q54" s="26"/>
      <c r="R54" s="8"/>
      <c r="S54" s="23"/>
      <c r="T54" s="23"/>
      <c r="U54" s="24"/>
      <c r="V54" s="144"/>
      <c r="W54" s="8"/>
      <c r="X54" s="23"/>
      <c r="Y54" s="23"/>
      <c r="Z54" s="24"/>
      <c r="AA54" s="8"/>
      <c r="AB54" s="23"/>
      <c r="AC54" s="23"/>
      <c r="AD54" s="24"/>
      <c r="AE54" s="148"/>
      <c r="AF54" s="8"/>
      <c r="AG54" s="23"/>
      <c r="AH54" s="23"/>
      <c r="AI54" s="24"/>
      <c r="AJ54" s="8"/>
      <c r="AK54" s="23"/>
      <c r="AL54" s="23"/>
      <c r="AM54" s="24"/>
      <c r="AN54" s="148"/>
      <c r="AO54" s="8"/>
      <c r="AP54" s="25"/>
      <c r="AQ54" s="25"/>
      <c r="AR54" s="26"/>
      <c r="AS54" s="8"/>
      <c r="AT54" s="25"/>
      <c r="AU54" s="25"/>
      <c r="AV54" s="26"/>
      <c r="AW54" s="18"/>
    </row>
    <row r="55" spans="1:49" x14ac:dyDescent="0.2">
      <c r="A55" s="21"/>
      <c r="B55" s="20"/>
      <c r="C55" s="20"/>
      <c r="D55" s="20"/>
      <c r="E55" s="2"/>
      <c r="F55" s="30"/>
      <c r="G55" s="25"/>
      <c r="H55" s="25"/>
      <c r="I55" s="26"/>
      <c r="J55" s="8"/>
      <c r="K55" s="25"/>
      <c r="L55" s="25"/>
      <c r="M55" s="33"/>
      <c r="N55" s="8"/>
      <c r="O55" s="23"/>
      <c r="P55" s="23"/>
      <c r="Q55" s="24"/>
      <c r="R55" s="8"/>
      <c r="S55" s="23"/>
      <c r="T55" s="23"/>
      <c r="U55" s="24"/>
      <c r="V55" s="144"/>
      <c r="W55" s="8"/>
      <c r="X55" s="23"/>
      <c r="Y55" s="23"/>
      <c r="Z55" s="24"/>
      <c r="AA55" s="8"/>
      <c r="AB55" s="23"/>
      <c r="AC55" s="23"/>
      <c r="AD55" s="24"/>
      <c r="AE55" s="148"/>
      <c r="AF55" s="8"/>
      <c r="AG55" s="23"/>
      <c r="AH55" s="23"/>
      <c r="AI55" s="24"/>
      <c r="AJ55" s="8"/>
      <c r="AK55" s="23"/>
      <c r="AL55" s="23"/>
      <c r="AM55" s="24"/>
      <c r="AN55" s="148"/>
      <c r="AO55" s="8"/>
      <c r="AP55" s="23"/>
      <c r="AQ55" s="23"/>
      <c r="AR55" s="24"/>
      <c r="AS55" s="8"/>
      <c r="AT55" s="23"/>
      <c r="AU55" s="23"/>
      <c r="AV55" s="24"/>
      <c r="AW55" s="18"/>
    </row>
    <row r="56" spans="1:49" x14ac:dyDescent="0.2">
      <c r="A56" s="21"/>
      <c r="B56" s="20"/>
      <c r="C56" s="20"/>
      <c r="D56" s="20"/>
      <c r="E56" s="2"/>
      <c r="F56" s="20"/>
      <c r="G56" s="25"/>
      <c r="H56" s="25"/>
      <c r="I56" s="26"/>
      <c r="J56" s="8"/>
      <c r="K56" s="25"/>
      <c r="L56" s="25"/>
      <c r="M56" s="33"/>
      <c r="N56" s="8"/>
      <c r="O56" s="23"/>
      <c r="P56" s="23"/>
      <c r="Q56" s="24"/>
      <c r="R56" s="8"/>
      <c r="S56" s="23"/>
      <c r="T56" s="23"/>
      <c r="U56" s="24"/>
      <c r="V56" s="144"/>
      <c r="W56" s="8"/>
      <c r="X56" s="23"/>
      <c r="Y56" s="23"/>
      <c r="Z56" s="24"/>
      <c r="AA56" s="8"/>
      <c r="AB56" s="23"/>
      <c r="AC56" s="23"/>
      <c r="AD56" s="24"/>
      <c r="AE56" s="148"/>
      <c r="AF56" s="8"/>
      <c r="AG56" s="23"/>
      <c r="AH56" s="23"/>
      <c r="AI56" s="24"/>
      <c r="AJ56" s="8"/>
      <c r="AK56" s="23"/>
      <c r="AL56" s="23"/>
      <c r="AM56" s="24"/>
      <c r="AN56" s="148"/>
      <c r="AO56" s="8"/>
      <c r="AP56" s="23"/>
      <c r="AQ56" s="23"/>
      <c r="AR56" s="24"/>
      <c r="AS56" s="8"/>
      <c r="AT56" s="23"/>
      <c r="AU56" s="23"/>
      <c r="AV56" s="24"/>
      <c r="AW56" s="18"/>
    </row>
    <row r="57" spans="1:49" x14ac:dyDescent="0.2">
      <c r="A57" s="21"/>
      <c r="B57" s="20"/>
      <c r="C57" s="20"/>
      <c r="D57" s="20"/>
      <c r="E57" s="2"/>
      <c r="F57" s="20"/>
      <c r="G57" s="25"/>
      <c r="H57" s="25"/>
      <c r="I57" s="26"/>
      <c r="J57" s="8"/>
      <c r="K57" s="25"/>
      <c r="L57" s="25"/>
      <c r="M57" s="33"/>
      <c r="N57" s="8"/>
      <c r="O57" s="23"/>
      <c r="P57" s="23"/>
      <c r="Q57" s="24"/>
      <c r="R57" s="8"/>
      <c r="S57" s="23"/>
      <c r="T57" s="23"/>
      <c r="U57" s="24"/>
      <c r="V57" s="144"/>
      <c r="W57" s="8"/>
      <c r="X57" s="23"/>
      <c r="Y57" s="23"/>
      <c r="Z57" s="24"/>
      <c r="AA57" s="8"/>
      <c r="AB57" s="23"/>
      <c r="AC57" s="23"/>
      <c r="AD57" s="24"/>
      <c r="AE57" s="148"/>
      <c r="AF57" s="8"/>
      <c r="AG57" s="23"/>
      <c r="AH57" s="23"/>
      <c r="AI57" s="24"/>
      <c r="AJ57" s="8"/>
      <c r="AK57" s="23"/>
      <c r="AL57" s="23"/>
      <c r="AM57" s="24"/>
      <c r="AN57" s="148"/>
      <c r="AO57" s="8"/>
      <c r="AP57" s="23"/>
      <c r="AQ57" s="23"/>
      <c r="AR57" s="24"/>
      <c r="AS57" s="8"/>
      <c r="AT57" s="23"/>
      <c r="AU57" s="23"/>
      <c r="AV57" s="24"/>
      <c r="AW57" s="18"/>
    </row>
    <row r="58" spans="1:49" x14ac:dyDescent="0.2">
      <c r="A58" s="21"/>
      <c r="B58" s="20"/>
      <c r="C58" s="20"/>
      <c r="D58" s="21"/>
      <c r="E58" s="18"/>
      <c r="F58" s="21"/>
      <c r="G58" s="23"/>
      <c r="H58" s="23"/>
      <c r="I58" s="24"/>
      <c r="J58" s="8"/>
      <c r="K58" s="23"/>
      <c r="L58" s="23"/>
      <c r="M58" s="32"/>
      <c r="N58" s="8"/>
      <c r="O58" s="23"/>
      <c r="P58" s="23"/>
      <c r="Q58" s="24"/>
      <c r="R58" s="8"/>
      <c r="S58" s="23"/>
      <c r="T58" s="23"/>
      <c r="U58" s="24"/>
      <c r="V58" s="147"/>
      <c r="W58" s="8"/>
      <c r="X58" s="23"/>
      <c r="Y58" s="23"/>
      <c r="Z58" s="24"/>
      <c r="AA58" s="8"/>
      <c r="AB58" s="23"/>
      <c r="AC58" s="23"/>
      <c r="AD58" s="24"/>
      <c r="AE58" s="148"/>
      <c r="AF58" s="8"/>
      <c r="AG58" s="23"/>
      <c r="AH58" s="23"/>
      <c r="AI58" s="24"/>
      <c r="AJ58" s="8"/>
      <c r="AK58" s="23"/>
      <c r="AL58" s="23"/>
      <c r="AM58" s="24"/>
      <c r="AN58" s="148"/>
      <c r="AO58" s="8"/>
      <c r="AP58" s="23"/>
      <c r="AQ58" s="23"/>
      <c r="AR58" s="24"/>
      <c r="AS58" s="8"/>
      <c r="AT58" s="23"/>
      <c r="AU58" s="23"/>
      <c r="AV58" s="24"/>
      <c r="AW58" s="18"/>
    </row>
    <row r="59" spans="1:49" x14ac:dyDescent="0.2">
      <c r="A59" s="21"/>
      <c r="B59" s="20"/>
      <c r="C59" s="20"/>
      <c r="D59" s="21"/>
      <c r="E59" s="18"/>
      <c r="F59" s="21"/>
      <c r="G59" s="23"/>
      <c r="H59" s="23"/>
      <c r="I59" s="24"/>
      <c r="J59" s="8"/>
      <c r="K59" s="23"/>
      <c r="L59" s="23"/>
      <c r="M59" s="32"/>
      <c r="N59" s="8"/>
      <c r="O59" s="23"/>
      <c r="P59" s="23"/>
      <c r="Q59" s="24"/>
      <c r="R59" s="8"/>
      <c r="S59" s="23"/>
      <c r="T59" s="23"/>
      <c r="U59" s="24"/>
      <c r="V59" s="148"/>
      <c r="W59" s="8"/>
      <c r="X59" s="23"/>
      <c r="Y59" s="23"/>
      <c r="Z59" s="24"/>
      <c r="AA59" s="8"/>
      <c r="AB59" s="23"/>
      <c r="AC59" s="23"/>
      <c r="AD59" s="24"/>
      <c r="AE59" s="148"/>
      <c r="AF59" s="8"/>
      <c r="AG59" s="23"/>
      <c r="AH59" s="23"/>
      <c r="AI59" s="24"/>
      <c r="AJ59" s="8"/>
      <c r="AK59" s="23"/>
      <c r="AL59" s="23"/>
      <c r="AM59" s="24"/>
      <c r="AN59" s="148"/>
      <c r="AO59" s="8"/>
      <c r="AP59" s="23"/>
      <c r="AQ59" s="23"/>
      <c r="AR59" s="24"/>
      <c r="AS59" s="8"/>
      <c r="AT59" s="23"/>
      <c r="AU59" s="23"/>
      <c r="AV59" s="24"/>
      <c r="AW59" s="18"/>
    </row>
    <row r="60" spans="1:49" x14ac:dyDescent="0.2">
      <c r="A60" s="21"/>
      <c r="B60" s="20"/>
      <c r="C60" s="20"/>
      <c r="D60" s="21"/>
      <c r="E60" s="18"/>
      <c r="F60" s="21"/>
      <c r="G60" s="23"/>
      <c r="H60" s="23"/>
      <c r="I60" s="24"/>
      <c r="J60" s="8"/>
      <c r="K60" s="23"/>
      <c r="L60" s="23"/>
      <c r="M60" s="32"/>
      <c r="N60" s="8"/>
      <c r="O60" s="23"/>
      <c r="P60" s="23"/>
      <c r="Q60" s="24"/>
      <c r="R60" s="8"/>
      <c r="S60" s="23"/>
      <c r="T60" s="23"/>
      <c r="U60" s="24"/>
      <c r="V60" s="148"/>
      <c r="W60" s="8"/>
      <c r="X60" s="23"/>
      <c r="Y60" s="23"/>
      <c r="Z60" s="24"/>
      <c r="AA60" s="8"/>
      <c r="AB60" s="23"/>
      <c r="AC60" s="23"/>
      <c r="AD60" s="24"/>
      <c r="AE60" s="148"/>
      <c r="AF60" s="8"/>
      <c r="AG60" s="23"/>
      <c r="AH60" s="23"/>
      <c r="AI60" s="24"/>
      <c r="AJ60" s="8"/>
      <c r="AK60" s="23"/>
      <c r="AL60" s="23"/>
      <c r="AM60" s="24"/>
      <c r="AN60" s="148"/>
      <c r="AO60" s="8"/>
      <c r="AP60" s="23"/>
      <c r="AQ60" s="23"/>
      <c r="AR60" s="24"/>
      <c r="AS60" s="8"/>
      <c r="AT60" s="23"/>
      <c r="AU60" s="23"/>
      <c r="AV60" s="24"/>
      <c r="AW60" s="18"/>
    </row>
    <row r="61" spans="1:49" ht="3.75" customHeight="1" x14ac:dyDescent="0.2">
      <c r="A61" s="115"/>
      <c r="B61" s="115"/>
      <c r="C61" s="116"/>
      <c r="D61" s="115"/>
      <c r="E61" s="116"/>
      <c r="F61" s="115"/>
      <c r="G61" s="117"/>
      <c r="H61" s="117"/>
      <c r="I61" s="118"/>
      <c r="J61" s="51"/>
      <c r="K61" s="117"/>
      <c r="L61" s="117"/>
      <c r="M61" s="119"/>
      <c r="N61" s="51"/>
      <c r="O61" s="117"/>
      <c r="P61" s="117"/>
      <c r="Q61" s="118"/>
      <c r="R61" s="51"/>
      <c r="S61" s="117"/>
      <c r="T61" s="117"/>
      <c r="U61" s="118"/>
      <c r="V61" s="145"/>
      <c r="W61" s="51"/>
      <c r="X61" s="117"/>
      <c r="Y61" s="117"/>
      <c r="Z61" s="118"/>
      <c r="AA61" s="51"/>
      <c r="AB61" s="117"/>
      <c r="AC61" s="117"/>
      <c r="AD61" s="118"/>
      <c r="AE61" s="145"/>
      <c r="AF61" s="51"/>
      <c r="AG61" s="117"/>
      <c r="AH61" s="117"/>
      <c r="AI61" s="118"/>
      <c r="AJ61" s="51"/>
      <c r="AK61" s="117"/>
      <c r="AL61" s="117"/>
      <c r="AM61" s="118"/>
      <c r="AN61" s="145"/>
      <c r="AO61" s="51"/>
      <c r="AP61" s="117"/>
      <c r="AQ61" s="117"/>
      <c r="AR61" s="118"/>
      <c r="AS61" s="51"/>
      <c r="AT61" s="117"/>
      <c r="AU61" s="117"/>
      <c r="AV61" s="118"/>
      <c r="AW61" s="116"/>
    </row>
    <row r="62" spans="1:49" ht="12" thickBot="1" x14ac:dyDescent="0.25">
      <c r="A62" s="51"/>
      <c r="B62" s="51"/>
      <c r="C62" s="51"/>
      <c r="D62" s="51"/>
      <c r="E62" s="51"/>
      <c r="F62" s="51"/>
      <c r="G62" s="52"/>
      <c r="H62" s="52"/>
      <c r="I62" s="59"/>
      <c r="J62" s="51"/>
      <c r="K62" s="52"/>
      <c r="L62" s="52"/>
      <c r="M62" s="53"/>
      <c r="N62" s="51"/>
      <c r="O62" s="52"/>
      <c r="P62" s="52"/>
      <c r="Q62" s="59"/>
      <c r="R62" s="51"/>
      <c r="S62" s="52"/>
      <c r="T62" s="52"/>
      <c r="U62" s="59"/>
      <c r="V62" s="59"/>
      <c r="W62" s="51"/>
      <c r="X62" s="52"/>
      <c r="Y62" s="52"/>
      <c r="Z62" s="59"/>
      <c r="AA62" s="51"/>
      <c r="AB62" s="52"/>
      <c r="AC62" s="52"/>
      <c r="AD62" s="59"/>
      <c r="AE62" s="51"/>
      <c r="AF62" s="51"/>
      <c r="AG62" s="52"/>
      <c r="AH62" s="52"/>
      <c r="AI62" s="59"/>
      <c r="AJ62" s="51"/>
      <c r="AK62" s="52"/>
      <c r="AL62" s="52"/>
      <c r="AM62" s="59"/>
      <c r="AN62" s="59"/>
      <c r="AO62" s="51"/>
      <c r="AP62" s="52"/>
      <c r="AQ62" s="52"/>
      <c r="AR62" s="59"/>
      <c r="AS62" s="51"/>
      <c r="AT62" s="52"/>
      <c r="AU62" s="52"/>
      <c r="AV62" s="59"/>
      <c r="AW62" s="51"/>
    </row>
    <row r="63" spans="1:49" ht="27" customHeight="1" thickTop="1" thickBot="1" x14ac:dyDescent="0.25">
      <c r="A63" s="159" t="s">
        <v>57</v>
      </c>
      <c r="B63" s="159"/>
      <c r="C63" s="159"/>
      <c r="D63" s="159"/>
      <c r="E63" s="159"/>
      <c r="F63" s="51"/>
      <c r="G63" s="48">
        <f>IF(SUM(G$50:G$61)=SUM(G$65:G$75),SUM(G$50:G$61),"error")</f>
        <v>0</v>
      </c>
      <c r="H63" s="48">
        <f>IF(SUM(H$50:H$61)=SUM(H$65:H$75),SUM(H$50:H$61),"error")</f>
        <v>0</v>
      </c>
      <c r="I63" s="49">
        <f>IF(SUM(I$50:I$61)=SUM(I$65:I$75),SUM(I$50:I$61),"error")</f>
        <v>0</v>
      </c>
      <c r="J63" s="50"/>
      <c r="K63" s="48">
        <f>IF(SUM(K$50:K$61)=SUM(K$65:K$75),SUM(K$50:K$61),"error")</f>
        <v>0</v>
      </c>
      <c r="L63" s="48">
        <f>IF(SUM(L$50:L$61)=SUM(L$65:L$75),SUM(L$50:L$61),"error")</f>
        <v>0</v>
      </c>
      <c r="M63" s="49">
        <f>IF(SUM(M$50:M$61)=SUM(M$65:M$75),SUM(M$50:M$61),"error")</f>
        <v>0</v>
      </c>
      <c r="N63" s="50"/>
      <c r="O63" s="48">
        <f>IF(SUM(O$50:O$61)=SUM(O$65:O$75),SUM(O$50:O$61),"error")</f>
        <v>0</v>
      </c>
      <c r="P63" s="48">
        <f>IF(SUM(P$50:P$61)=SUM(P$65:P$75),SUM(P$50:P$61),"error")</f>
        <v>0</v>
      </c>
      <c r="Q63" s="49">
        <f>IF(SUM(Q$50:Q$61)=SUM(Q$65:Q$75),SUM(Q$50:Q$61),"error")</f>
        <v>0</v>
      </c>
      <c r="R63" s="50"/>
      <c r="S63" s="48">
        <f>IF(SUM(S$50:S$61)=SUM(S$65:S$75),SUM(S$50:S$61),"error")</f>
        <v>0</v>
      </c>
      <c r="T63" s="48">
        <f>IF(SUM(T$50:T$61)=SUM(T$65:T$75),SUM(T$50:T$61),"error")</f>
        <v>0</v>
      </c>
      <c r="U63" s="49">
        <f>IF(SUM(U$50:U$61)=SUM(U$65:U$75),SUM(U$50:U$61),"error")</f>
        <v>0</v>
      </c>
      <c r="V63" s="54"/>
      <c r="W63" s="50"/>
      <c r="X63" s="48">
        <f>IF(SUM(X$50:X$61)=SUM(X$65:X$75),SUM(X$50:X$61),"error")</f>
        <v>0</v>
      </c>
      <c r="Y63" s="48">
        <f>IF(SUM(Y$50:Y$61)=SUM(Y$65:Y$75),SUM(Y$50:Y$61),"error")</f>
        <v>0</v>
      </c>
      <c r="Z63" s="49">
        <f>IF(SUM(Z$50:Z$61)=SUM(Z$65:Z$75),SUM(Z$50:Z$61),"error")</f>
        <v>0</v>
      </c>
      <c r="AA63" s="50"/>
      <c r="AB63" s="48">
        <f>IF(SUM(AB$50:AB$61)=SUM(AB$65:AB$75),SUM(AB$50:AB$61),"error")</f>
        <v>0</v>
      </c>
      <c r="AC63" s="48">
        <f>IF(SUM(AC$50:AC$61)=SUM(AC$65:AC$75),SUM(AC$50:AC$61),"error")</f>
        <v>0</v>
      </c>
      <c r="AD63" s="49">
        <f>IF(SUM(AD$50:AD$61)=SUM(AD$65:AD$75),SUM(AD$50:AD$61),"error")</f>
        <v>0</v>
      </c>
      <c r="AE63" s="50"/>
      <c r="AF63" s="72">
        <f>IF(SUM(AF$50:AF$61)=SUM(AF$65:AF$75),SUM(AF$50:AF$61),"error")</f>
        <v>0</v>
      </c>
      <c r="AG63" s="48">
        <f>IF(SUM(AG$50:AG$61)=SUM(AG$65:AG$75),SUM(AG$50:AG$61),"error")</f>
        <v>0</v>
      </c>
      <c r="AH63" s="48">
        <f>IF(SUM(AH$50:AH$61)=SUM(AH$65:AH$75),SUM(AH$50:AH$61),"error")</f>
        <v>0</v>
      </c>
      <c r="AI63" s="49">
        <f>IF(SUM(AI$50:AI$61)=SUM(AI$65:AI$75),SUM(AI$50:AI$61),"error")</f>
        <v>0</v>
      </c>
      <c r="AJ63" s="50"/>
      <c r="AK63" s="48">
        <f>IF(SUM(AK$50:AK$61)=SUM(AK$65:AK$75),SUM(AK$50:AK$61),"error")</f>
        <v>0</v>
      </c>
      <c r="AL63" s="48">
        <f>IF(SUM(AL$50:AL$61)=SUM(AL$65:AL$75),SUM(AL$50:AL$61),"error")</f>
        <v>0</v>
      </c>
      <c r="AM63" s="49">
        <f>IF(SUM(AM$50:AM$61)=SUM(AM$65:AM$75),SUM(AM$50:AM$61),"error")</f>
        <v>0</v>
      </c>
      <c r="AN63" s="50"/>
      <c r="AO63" s="72">
        <f>IF(SUM(AO$50:AO$61)=SUM(AO$65:AO$75),SUM(AO$50:AO$61),"error")</f>
        <v>0</v>
      </c>
      <c r="AP63" s="48">
        <f>IF(SUM(AP$50:AP$61)=SUM(AP$65:AP$75),SUM(AP$50:AP$61),"error")</f>
        <v>0</v>
      </c>
      <c r="AQ63" s="48">
        <f>IF(SUM(AQ$50:AQ$61)=SUM(AQ$65:AQ$75),SUM(AQ$50:AQ$61),"error")</f>
        <v>0</v>
      </c>
      <c r="AR63" s="49">
        <f>IF(SUM(AR$50:AR$61)=SUM(AR$65:AR$75),SUM(AR$50:AR$61),"error")</f>
        <v>0</v>
      </c>
      <c r="AS63" s="50"/>
      <c r="AT63" s="48">
        <f>IF(SUM(AT$50:AT$61)=SUM(AT$65:AT$75),SUM(AT$50:AT$61),"error")</f>
        <v>0</v>
      </c>
      <c r="AU63" s="48">
        <f>IF(SUM(AU$50:AU$61)=SUM(AU$65:AU$75),SUM(AU$50:AU$61),"error")</f>
        <v>0</v>
      </c>
      <c r="AV63" s="49">
        <f>IF(SUM(AV$50:AV$61)=SUM(AV$65:AV$75),SUM(AV$50:AV$61),"error")</f>
        <v>0</v>
      </c>
      <c r="AW63" s="50"/>
    </row>
    <row r="64" spans="1:49" ht="12" thickTop="1" x14ac:dyDescent="0.2">
      <c r="A64" s="55"/>
      <c r="B64" s="55"/>
      <c r="C64" s="55"/>
      <c r="D64" s="55"/>
      <c r="E64" s="56" t="s">
        <v>4</v>
      </c>
      <c r="F64" s="51"/>
      <c r="G64" s="51"/>
      <c r="H64" s="51"/>
      <c r="I64" s="51"/>
      <c r="J64" s="51"/>
      <c r="K64" s="51"/>
      <c r="L64" s="51"/>
      <c r="M64" s="53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</row>
    <row r="65" spans="1:49" x14ac:dyDescent="0.2">
      <c r="A65" s="165" t="s">
        <v>10</v>
      </c>
      <c r="B65" s="166"/>
      <c r="C65" s="166"/>
      <c r="D65" s="167"/>
      <c r="E65" s="57" t="s">
        <v>25</v>
      </c>
      <c r="F65" s="58" t="s">
        <v>0</v>
      </c>
      <c r="G65" s="52">
        <f>SUMIF($F$50:$F$61,$F65,G$50:G$61)</f>
        <v>0</v>
      </c>
      <c r="H65" s="52">
        <f>SUMIF($F$50:$F$61,$F65,H$50:H$61)</f>
        <v>0</v>
      </c>
      <c r="I65" s="53">
        <f>SUMIF($F$50:$F$61,$F65,I$50:I$61)</f>
        <v>0</v>
      </c>
      <c r="J65" s="51"/>
      <c r="K65" s="52">
        <f>SUMIF($F$50:$F$61,$F65,K$50:K$61)</f>
        <v>0</v>
      </c>
      <c r="L65" s="52">
        <f t="shared" ref="K65:M75" si="10">SUMIF($F$50:$F$61,$F65,L$50:L$61)</f>
        <v>0</v>
      </c>
      <c r="M65" s="53">
        <f t="shared" si="10"/>
        <v>0</v>
      </c>
      <c r="N65" s="51"/>
      <c r="O65" s="52">
        <f>SUMIF($F$50:$F$61,$F65,O$50:O$61)</f>
        <v>0</v>
      </c>
      <c r="P65" s="52">
        <f>SUMIF($F$50:$F$61,$F65,P$50:P$61)</f>
        <v>0</v>
      </c>
      <c r="Q65" s="53">
        <f t="shared" ref="Q65:Q75" si="11">SUMIF($F$50:$F$61,$F65,Q$50:Q$61)</f>
        <v>0</v>
      </c>
      <c r="R65" s="51"/>
      <c r="S65" s="52">
        <f t="shared" ref="S65:U75" si="12">SUMIF($F$50:$F$61,$F65,S$50:S$61)</f>
        <v>0</v>
      </c>
      <c r="T65" s="52">
        <f t="shared" si="12"/>
        <v>0</v>
      </c>
      <c r="U65" s="53">
        <f t="shared" si="12"/>
        <v>0</v>
      </c>
      <c r="V65" s="59"/>
      <c r="W65" s="51"/>
      <c r="X65" s="52">
        <f>SUMIF($F$50:$F$61,$F65,X$50:X$61)</f>
        <v>0</v>
      </c>
      <c r="Y65" s="52">
        <f>SUMIF($F$50:$F$61,$F65,Y$50:Y$61)</f>
        <v>0</v>
      </c>
      <c r="Z65" s="53">
        <f>SUMIF($F$50:$F$61,$F65,Z$50:Z$61)</f>
        <v>0</v>
      </c>
      <c r="AA65" s="51"/>
      <c r="AB65" s="52">
        <f>SUMIF($F$50:$F$61,$F65,AB$50:AB$61)</f>
        <v>0</v>
      </c>
      <c r="AC65" s="52">
        <f>SUMIF($F$50:$F$61,$F65,AC$50:AC$61)</f>
        <v>0</v>
      </c>
      <c r="AD65" s="53">
        <f>SUMIF($F$50:$F$61,$F65,AD$50:AD$61)</f>
        <v>0</v>
      </c>
      <c r="AE65" s="51"/>
      <c r="AF65" s="51"/>
      <c r="AG65" s="52">
        <f>SUMIF($F$50:$F$61,$F65,AG$50:AG$61)</f>
        <v>0</v>
      </c>
      <c r="AH65" s="52">
        <f>SUMIF($F$50:$F$61,$F65,AH$50:AH$61)</f>
        <v>0</v>
      </c>
      <c r="AI65" s="53">
        <f>SUMIF($F$50:$F$61,$F65,AI$50:AI$61)</f>
        <v>0</v>
      </c>
      <c r="AJ65" s="51"/>
      <c r="AK65" s="52">
        <f>SUMIF($F$50:$F$61,$F65,AK$50:AK$61)</f>
        <v>0</v>
      </c>
      <c r="AL65" s="52">
        <f>SUMIF($F$50:$F$61,$F65,AL$50:AL$61)</f>
        <v>0</v>
      </c>
      <c r="AM65" s="53">
        <f>SUMIF($F$50:$F$61,$F65,AM$50:AM$61)</f>
        <v>0</v>
      </c>
      <c r="AN65" s="59"/>
      <c r="AO65" s="51"/>
      <c r="AP65" s="52">
        <f>SUMIF($F$50:$F$61,$F65,AP$50:AP$61)</f>
        <v>0</v>
      </c>
      <c r="AQ65" s="52">
        <f>SUMIF($F$50:$F$61,$F65,AQ$50:AQ$61)</f>
        <v>0</v>
      </c>
      <c r="AR65" s="53">
        <f>SUMIF($F$50:$F$61,$F65,AR$50:AR$61)</f>
        <v>0</v>
      </c>
      <c r="AS65" s="51"/>
      <c r="AT65" s="52">
        <f>SUMIF($F$50:$F$61,$F65,AT$50:AT$61)</f>
        <v>0</v>
      </c>
      <c r="AU65" s="52">
        <f>SUMIF($F$50:$F$61,$F65,AU$50:AU$61)</f>
        <v>0</v>
      </c>
      <c r="AV65" s="53">
        <f>SUMIF($F$50:$F$61,$F65,AV$50:AV$61)</f>
        <v>0</v>
      </c>
    </row>
    <row r="66" spans="1:49" x14ac:dyDescent="0.2">
      <c r="A66" s="71" t="s">
        <v>11</v>
      </c>
      <c r="B66" s="168" t="s">
        <v>49</v>
      </c>
      <c r="C66" s="168"/>
      <c r="D66" s="169"/>
      <c r="E66" s="57" t="s">
        <v>26</v>
      </c>
      <c r="F66" s="58" t="s">
        <v>2</v>
      </c>
      <c r="G66" s="52">
        <f t="shared" ref="G66:H75" si="13">SUMIF($F$50:$F$61,$F66,G$50:G$61)</f>
        <v>0</v>
      </c>
      <c r="H66" s="52">
        <f t="shared" si="13"/>
        <v>0</v>
      </c>
      <c r="I66" s="53">
        <f t="shared" ref="I66:I75" si="14">SUMIF($F$50:$F$61,$F66,I$50:I$61)</f>
        <v>0</v>
      </c>
      <c r="J66" s="51"/>
      <c r="K66" s="52">
        <f t="shared" si="10"/>
        <v>0</v>
      </c>
      <c r="L66" s="52">
        <f t="shared" si="10"/>
        <v>0</v>
      </c>
      <c r="M66" s="53">
        <f t="shared" si="10"/>
        <v>0</v>
      </c>
      <c r="N66" s="51"/>
      <c r="O66" s="52">
        <f t="shared" ref="O66:P75" si="15">SUMIF($F$50:$F$61,$F66,O$50:O$61)</f>
        <v>0</v>
      </c>
      <c r="P66" s="52">
        <f t="shared" si="15"/>
        <v>0</v>
      </c>
      <c r="Q66" s="53">
        <f t="shared" si="11"/>
        <v>0</v>
      </c>
      <c r="R66" s="51"/>
      <c r="S66" s="52">
        <f t="shared" si="12"/>
        <v>0</v>
      </c>
      <c r="T66" s="52">
        <f t="shared" si="12"/>
        <v>0</v>
      </c>
      <c r="U66" s="53">
        <f t="shared" si="12"/>
        <v>0</v>
      </c>
      <c r="V66" s="59"/>
      <c r="W66" s="51"/>
      <c r="X66" s="52">
        <f t="shared" ref="X66:Z75" si="16">SUMIF($F$50:$F$61,$F66,X$50:X$61)</f>
        <v>0</v>
      </c>
      <c r="Y66" s="52">
        <f t="shared" si="16"/>
        <v>0</v>
      </c>
      <c r="Z66" s="53">
        <f t="shared" si="16"/>
        <v>0</v>
      </c>
      <c r="AA66" s="51"/>
      <c r="AB66" s="52">
        <f t="shared" ref="AB66:AD75" si="17">SUMIF($F$50:$F$61,$F66,AB$50:AB$61)</f>
        <v>0</v>
      </c>
      <c r="AC66" s="52">
        <f t="shared" si="17"/>
        <v>0</v>
      </c>
      <c r="AD66" s="53">
        <f t="shared" si="17"/>
        <v>0</v>
      </c>
      <c r="AE66" s="51"/>
      <c r="AF66" s="51"/>
      <c r="AG66" s="52">
        <f t="shared" ref="AG66:AI75" si="18">SUMIF($F$50:$F$61,$F66,AG$50:AG$61)</f>
        <v>0</v>
      </c>
      <c r="AH66" s="52">
        <f t="shared" si="18"/>
        <v>0</v>
      </c>
      <c r="AI66" s="53">
        <f t="shared" si="18"/>
        <v>0</v>
      </c>
      <c r="AJ66" s="51"/>
      <c r="AK66" s="52">
        <f t="shared" ref="AK66:AM75" si="19">SUMIF($F$50:$F$61,$F66,AK$50:AK$61)</f>
        <v>0</v>
      </c>
      <c r="AL66" s="52">
        <f t="shared" si="19"/>
        <v>0</v>
      </c>
      <c r="AM66" s="53">
        <f t="shared" si="19"/>
        <v>0</v>
      </c>
      <c r="AN66" s="59"/>
      <c r="AO66" s="51"/>
      <c r="AP66" s="52">
        <f t="shared" ref="AP66:AR75" si="20">SUMIF($F$50:$F$61,$F66,AP$50:AP$61)</f>
        <v>0</v>
      </c>
      <c r="AQ66" s="52">
        <f t="shared" si="20"/>
        <v>0</v>
      </c>
      <c r="AR66" s="53">
        <f t="shared" si="20"/>
        <v>0</v>
      </c>
      <c r="AS66" s="51"/>
      <c r="AT66" s="52">
        <f t="shared" ref="AT66:AV75" si="21">SUMIF($F$50:$F$61,$F66,AT$50:AT$61)</f>
        <v>0</v>
      </c>
      <c r="AU66" s="52">
        <f t="shared" si="21"/>
        <v>0</v>
      </c>
      <c r="AV66" s="53">
        <f t="shared" si="21"/>
        <v>0</v>
      </c>
    </row>
    <row r="67" spans="1:49" x14ac:dyDescent="0.2">
      <c r="A67" s="55"/>
      <c r="B67" s="67"/>
      <c r="C67" s="55"/>
      <c r="D67" s="55"/>
      <c r="E67" s="61" t="s">
        <v>39</v>
      </c>
      <c r="F67" s="58" t="s">
        <v>3</v>
      </c>
      <c r="G67" s="52">
        <f t="shared" si="13"/>
        <v>0</v>
      </c>
      <c r="H67" s="52">
        <f t="shared" si="13"/>
        <v>0</v>
      </c>
      <c r="I67" s="53">
        <f t="shared" si="14"/>
        <v>0</v>
      </c>
      <c r="J67" s="51"/>
      <c r="K67" s="52">
        <f t="shared" si="10"/>
        <v>0</v>
      </c>
      <c r="L67" s="52">
        <f t="shared" si="10"/>
        <v>0</v>
      </c>
      <c r="M67" s="53">
        <f t="shared" si="10"/>
        <v>0</v>
      </c>
      <c r="N67" s="51"/>
      <c r="O67" s="52">
        <f t="shared" si="15"/>
        <v>0</v>
      </c>
      <c r="P67" s="52">
        <f t="shared" si="15"/>
        <v>0</v>
      </c>
      <c r="Q67" s="53">
        <f t="shared" si="11"/>
        <v>0</v>
      </c>
      <c r="R67" s="51"/>
      <c r="S67" s="52">
        <f t="shared" si="12"/>
        <v>0</v>
      </c>
      <c r="T67" s="52">
        <f t="shared" si="12"/>
        <v>0</v>
      </c>
      <c r="U67" s="53">
        <f t="shared" si="12"/>
        <v>0</v>
      </c>
      <c r="V67" s="59"/>
      <c r="W67" s="51"/>
      <c r="X67" s="52">
        <f t="shared" si="16"/>
        <v>0</v>
      </c>
      <c r="Y67" s="52">
        <f t="shared" si="16"/>
        <v>0</v>
      </c>
      <c r="Z67" s="53">
        <f t="shared" si="16"/>
        <v>0</v>
      </c>
      <c r="AA67" s="51"/>
      <c r="AB67" s="52">
        <f t="shared" si="17"/>
        <v>0</v>
      </c>
      <c r="AC67" s="52">
        <f t="shared" si="17"/>
        <v>0</v>
      </c>
      <c r="AD67" s="53">
        <f t="shared" si="17"/>
        <v>0</v>
      </c>
      <c r="AE67" s="51"/>
      <c r="AF67" s="51"/>
      <c r="AG67" s="52">
        <f t="shared" si="18"/>
        <v>0</v>
      </c>
      <c r="AH67" s="52">
        <f t="shared" si="18"/>
        <v>0</v>
      </c>
      <c r="AI67" s="53">
        <f t="shared" si="18"/>
        <v>0</v>
      </c>
      <c r="AJ67" s="51"/>
      <c r="AK67" s="52">
        <f t="shared" si="19"/>
        <v>0</v>
      </c>
      <c r="AL67" s="52">
        <f t="shared" si="19"/>
        <v>0</v>
      </c>
      <c r="AM67" s="53">
        <f t="shared" si="19"/>
        <v>0</v>
      </c>
      <c r="AN67" s="59"/>
      <c r="AO67" s="51"/>
      <c r="AP67" s="52">
        <f t="shared" si="20"/>
        <v>0</v>
      </c>
      <c r="AQ67" s="52">
        <f t="shared" si="20"/>
        <v>0</v>
      </c>
      <c r="AR67" s="53">
        <f t="shared" si="20"/>
        <v>0</v>
      </c>
      <c r="AS67" s="51"/>
      <c r="AT67" s="52">
        <f t="shared" si="21"/>
        <v>0</v>
      </c>
      <c r="AU67" s="52">
        <f t="shared" si="21"/>
        <v>0</v>
      </c>
      <c r="AV67" s="53">
        <f t="shared" si="21"/>
        <v>0</v>
      </c>
    </row>
    <row r="68" spans="1:49" x14ac:dyDescent="0.2">
      <c r="A68" s="55"/>
      <c r="B68" s="67"/>
      <c r="C68" s="55"/>
      <c r="D68" s="55"/>
      <c r="E68" s="61" t="s">
        <v>40</v>
      </c>
      <c r="F68" s="58" t="s">
        <v>38</v>
      </c>
      <c r="G68" s="52">
        <f t="shared" si="13"/>
        <v>0</v>
      </c>
      <c r="H68" s="52">
        <f t="shared" si="13"/>
        <v>0</v>
      </c>
      <c r="I68" s="53">
        <f t="shared" si="14"/>
        <v>0</v>
      </c>
      <c r="J68" s="51"/>
      <c r="K68" s="52">
        <f t="shared" si="10"/>
        <v>0</v>
      </c>
      <c r="L68" s="52">
        <f t="shared" si="10"/>
        <v>0</v>
      </c>
      <c r="M68" s="53">
        <f t="shared" si="10"/>
        <v>0</v>
      </c>
      <c r="N68" s="51"/>
      <c r="O68" s="52">
        <f t="shared" si="15"/>
        <v>0</v>
      </c>
      <c r="P68" s="52">
        <f t="shared" si="15"/>
        <v>0</v>
      </c>
      <c r="Q68" s="53">
        <f t="shared" si="11"/>
        <v>0</v>
      </c>
      <c r="R68" s="51"/>
      <c r="S68" s="52">
        <f t="shared" si="12"/>
        <v>0</v>
      </c>
      <c r="T68" s="52">
        <f t="shared" si="12"/>
        <v>0</v>
      </c>
      <c r="U68" s="53">
        <f t="shared" si="12"/>
        <v>0</v>
      </c>
      <c r="V68" s="59"/>
      <c r="W68" s="51"/>
      <c r="X68" s="52">
        <f t="shared" si="16"/>
        <v>0</v>
      </c>
      <c r="Y68" s="52">
        <f t="shared" si="16"/>
        <v>0</v>
      </c>
      <c r="Z68" s="53">
        <f t="shared" si="16"/>
        <v>0</v>
      </c>
      <c r="AA68" s="51"/>
      <c r="AB68" s="52">
        <f t="shared" si="17"/>
        <v>0</v>
      </c>
      <c r="AC68" s="52">
        <f t="shared" si="17"/>
        <v>0</v>
      </c>
      <c r="AD68" s="53">
        <f t="shared" si="17"/>
        <v>0</v>
      </c>
      <c r="AE68" s="51"/>
      <c r="AF68" s="51"/>
      <c r="AG68" s="52">
        <f t="shared" si="18"/>
        <v>0</v>
      </c>
      <c r="AH68" s="52">
        <f t="shared" si="18"/>
        <v>0</v>
      </c>
      <c r="AI68" s="53">
        <f t="shared" si="18"/>
        <v>0</v>
      </c>
      <c r="AJ68" s="51"/>
      <c r="AK68" s="52">
        <f t="shared" si="19"/>
        <v>0</v>
      </c>
      <c r="AL68" s="52">
        <f t="shared" si="19"/>
        <v>0</v>
      </c>
      <c r="AM68" s="53">
        <f t="shared" si="19"/>
        <v>0</v>
      </c>
      <c r="AN68" s="59"/>
      <c r="AO68" s="51"/>
      <c r="AP68" s="52">
        <f t="shared" si="20"/>
        <v>0</v>
      </c>
      <c r="AQ68" s="52">
        <f t="shared" si="20"/>
        <v>0</v>
      </c>
      <c r="AR68" s="53">
        <f t="shared" si="20"/>
        <v>0</v>
      </c>
      <c r="AS68" s="51"/>
      <c r="AT68" s="52">
        <f t="shared" si="21"/>
        <v>0</v>
      </c>
      <c r="AU68" s="52">
        <f t="shared" si="21"/>
        <v>0</v>
      </c>
      <c r="AV68" s="53">
        <f t="shared" si="21"/>
        <v>0</v>
      </c>
    </row>
    <row r="69" spans="1:49" x14ac:dyDescent="0.2">
      <c r="A69" s="55"/>
      <c r="B69" s="67"/>
      <c r="C69" s="55"/>
      <c r="D69" s="55"/>
      <c r="E69" s="57" t="s">
        <v>27</v>
      </c>
      <c r="F69" s="58" t="s">
        <v>17</v>
      </c>
      <c r="G69" s="52">
        <f t="shared" si="13"/>
        <v>0</v>
      </c>
      <c r="H69" s="52">
        <f t="shared" si="13"/>
        <v>0</v>
      </c>
      <c r="I69" s="53">
        <f t="shared" si="14"/>
        <v>0</v>
      </c>
      <c r="J69" s="51"/>
      <c r="K69" s="52">
        <f t="shared" si="10"/>
        <v>0</v>
      </c>
      <c r="L69" s="52">
        <f t="shared" si="10"/>
        <v>0</v>
      </c>
      <c r="M69" s="53">
        <f t="shared" si="10"/>
        <v>0</v>
      </c>
      <c r="N69" s="51"/>
      <c r="O69" s="52">
        <f t="shared" si="15"/>
        <v>0</v>
      </c>
      <c r="P69" s="52">
        <f t="shared" si="15"/>
        <v>0</v>
      </c>
      <c r="Q69" s="53">
        <f t="shared" si="11"/>
        <v>0</v>
      </c>
      <c r="R69" s="51"/>
      <c r="S69" s="52">
        <f t="shared" si="12"/>
        <v>0</v>
      </c>
      <c r="T69" s="52">
        <f t="shared" si="12"/>
        <v>0</v>
      </c>
      <c r="U69" s="53">
        <f t="shared" si="12"/>
        <v>0</v>
      </c>
      <c r="V69" s="59"/>
      <c r="W69" s="51"/>
      <c r="X69" s="52">
        <f t="shared" si="16"/>
        <v>0</v>
      </c>
      <c r="Y69" s="52">
        <f t="shared" si="16"/>
        <v>0</v>
      </c>
      <c r="Z69" s="53">
        <f t="shared" si="16"/>
        <v>0</v>
      </c>
      <c r="AA69" s="51"/>
      <c r="AB69" s="52">
        <f t="shared" si="17"/>
        <v>0</v>
      </c>
      <c r="AC69" s="52">
        <f t="shared" si="17"/>
        <v>0</v>
      </c>
      <c r="AD69" s="53">
        <f t="shared" si="17"/>
        <v>0</v>
      </c>
      <c r="AE69" s="51"/>
      <c r="AF69" s="51"/>
      <c r="AG69" s="52">
        <f t="shared" si="18"/>
        <v>0</v>
      </c>
      <c r="AH69" s="52">
        <f t="shared" si="18"/>
        <v>0</v>
      </c>
      <c r="AI69" s="53">
        <f t="shared" si="18"/>
        <v>0</v>
      </c>
      <c r="AJ69" s="51"/>
      <c r="AK69" s="52">
        <f t="shared" si="19"/>
        <v>0</v>
      </c>
      <c r="AL69" s="52">
        <f t="shared" si="19"/>
        <v>0</v>
      </c>
      <c r="AM69" s="53">
        <f t="shared" si="19"/>
        <v>0</v>
      </c>
      <c r="AN69" s="59"/>
      <c r="AO69" s="51"/>
      <c r="AP69" s="52">
        <f t="shared" si="20"/>
        <v>0</v>
      </c>
      <c r="AQ69" s="52">
        <f t="shared" si="20"/>
        <v>0</v>
      </c>
      <c r="AR69" s="53">
        <f t="shared" si="20"/>
        <v>0</v>
      </c>
      <c r="AS69" s="51"/>
      <c r="AT69" s="52">
        <f t="shared" si="21"/>
        <v>0</v>
      </c>
      <c r="AU69" s="52">
        <f>SUMIF($F$50:$F$61,$F69,AU$50:AU$61)</f>
        <v>0</v>
      </c>
      <c r="AV69" s="53">
        <f t="shared" si="21"/>
        <v>0</v>
      </c>
    </row>
    <row r="70" spans="1:49" x14ac:dyDescent="0.2">
      <c r="A70" s="68"/>
      <c r="B70" s="67"/>
      <c r="C70" s="55"/>
      <c r="D70" s="55"/>
      <c r="E70" s="57" t="s">
        <v>30</v>
      </c>
      <c r="F70" s="58" t="s">
        <v>18</v>
      </c>
      <c r="G70" s="52">
        <f t="shared" si="13"/>
        <v>0</v>
      </c>
      <c r="H70" s="52">
        <f t="shared" si="13"/>
        <v>0</v>
      </c>
      <c r="I70" s="53">
        <f t="shared" si="14"/>
        <v>0</v>
      </c>
      <c r="J70" s="51"/>
      <c r="K70" s="52">
        <f t="shared" si="10"/>
        <v>0</v>
      </c>
      <c r="L70" s="52">
        <f t="shared" si="10"/>
        <v>0</v>
      </c>
      <c r="M70" s="53">
        <f>SUMIF($F$50:$F$61,$F70,M$50:M$61)</f>
        <v>0</v>
      </c>
      <c r="N70" s="51"/>
      <c r="O70" s="52">
        <f t="shared" si="15"/>
        <v>0</v>
      </c>
      <c r="P70" s="52">
        <f t="shared" si="15"/>
        <v>0</v>
      </c>
      <c r="Q70" s="53">
        <f t="shared" si="11"/>
        <v>0</v>
      </c>
      <c r="R70" s="51"/>
      <c r="S70" s="52">
        <f t="shared" si="12"/>
        <v>0</v>
      </c>
      <c r="T70" s="52">
        <f t="shared" si="12"/>
        <v>0</v>
      </c>
      <c r="U70" s="53">
        <f t="shared" si="12"/>
        <v>0</v>
      </c>
      <c r="V70" s="59"/>
      <c r="W70" s="51"/>
      <c r="X70" s="52">
        <f t="shared" si="16"/>
        <v>0</v>
      </c>
      <c r="Y70" s="52">
        <f t="shared" si="16"/>
        <v>0</v>
      </c>
      <c r="Z70" s="53">
        <f t="shared" si="16"/>
        <v>0</v>
      </c>
      <c r="AA70" s="51"/>
      <c r="AB70" s="52">
        <f t="shared" si="17"/>
        <v>0</v>
      </c>
      <c r="AC70" s="52">
        <f t="shared" si="17"/>
        <v>0</v>
      </c>
      <c r="AD70" s="53">
        <f t="shared" si="17"/>
        <v>0</v>
      </c>
      <c r="AE70" s="51"/>
      <c r="AF70" s="51"/>
      <c r="AG70" s="52">
        <f t="shared" si="18"/>
        <v>0</v>
      </c>
      <c r="AH70" s="52">
        <f t="shared" si="18"/>
        <v>0</v>
      </c>
      <c r="AI70" s="53">
        <f t="shared" si="18"/>
        <v>0</v>
      </c>
      <c r="AJ70" s="51"/>
      <c r="AK70" s="52">
        <f t="shared" si="19"/>
        <v>0</v>
      </c>
      <c r="AL70" s="52">
        <f t="shared" si="19"/>
        <v>0</v>
      </c>
      <c r="AM70" s="53">
        <f t="shared" si="19"/>
        <v>0</v>
      </c>
      <c r="AN70" s="59"/>
      <c r="AO70" s="51"/>
      <c r="AP70" s="52">
        <f t="shared" si="20"/>
        <v>0</v>
      </c>
      <c r="AQ70" s="52">
        <f t="shared" si="20"/>
        <v>0</v>
      </c>
      <c r="AR70" s="53">
        <f t="shared" si="20"/>
        <v>0</v>
      </c>
      <c r="AS70" s="51"/>
      <c r="AT70" s="52">
        <f t="shared" si="21"/>
        <v>0</v>
      </c>
      <c r="AU70" s="52">
        <f>SUMIF($F$50:$F$61,$F70,AU$50:AU$61)</f>
        <v>0</v>
      </c>
      <c r="AV70" s="53">
        <f t="shared" si="21"/>
        <v>0</v>
      </c>
    </row>
    <row r="71" spans="1:49" x14ac:dyDescent="0.2">
      <c r="A71" s="68"/>
      <c r="B71" s="67"/>
      <c r="C71" s="69"/>
      <c r="D71" s="68"/>
      <c r="E71" s="57" t="s">
        <v>28</v>
      </c>
      <c r="F71" s="58" t="s">
        <v>8</v>
      </c>
      <c r="G71" s="52">
        <f t="shared" si="13"/>
        <v>0</v>
      </c>
      <c r="H71" s="52">
        <f t="shared" si="13"/>
        <v>0</v>
      </c>
      <c r="I71" s="53">
        <f t="shared" si="14"/>
        <v>0</v>
      </c>
      <c r="J71" s="51"/>
      <c r="K71" s="52">
        <f t="shared" si="10"/>
        <v>0</v>
      </c>
      <c r="L71" s="52">
        <f t="shared" si="10"/>
        <v>0</v>
      </c>
      <c r="M71" s="53">
        <f>SUMIF($F$50:$F$61,$F71,M$50:M$61)</f>
        <v>0</v>
      </c>
      <c r="N71" s="51"/>
      <c r="O71" s="52">
        <f t="shared" si="15"/>
        <v>0</v>
      </c>
      <c r="P71" s="52">
        <f t="shared" si="15"/>
        <v>0</v>
      </c>
      <c r="Q71" s="53">
        <f t="shared" si="11"/>
        <v>0</v>
      </c>
      <c r="R71" s="51"/>
      <c r="S71" s="52">
        <f t="shared" si="12"/>
        <v>0</v>
      </c>
      <c r="T71" s="52">
        <f t="shared" si="12"/>
        <v>0</v>
      </c>
      <c r="U71" s="53">
        <f t="shared" si="12"/>
        <v>0</v>
      </c>
      <c r="V71" s="59"/>
      <c r="W71" s="51"/>
      <c r="X71" s="52">
        <f t="shared" si="16"/>
        <v>0</v>
      </c>
      <c r="Y71" s="52">
        <f t="shared" si="16"/>
        <v>0</v>
      </c>
      <c r="Z71" s="53">
        <f t="shared" si="16"/>
        <v>0</v>
      </c>
      <c r="AA71" s="51"/>
      <c r="AB71" s="52">
        <f t="shared" si="17"/>
        <v>0</v>
      </c>
      <c r="AC71" s="52">
        <f t="shared" si="17"/>
        <v>0</v>
      </c>
      <c r="AD71" s="53">
        <f t="shared" si="17"/>
        <v>0</v>
      </c>
      <c r="AE71" s="51"/>
      <c r="AF71" s="51"/>
      <c r="AG71" s="52">
        <f t="shared" si="18"/>
        <v>0</v>
      </c>
      <c r="AH71" s="52">
        <f t="shared" si="18"/>
        <v>0</v>
      </c>
      <c r="AI71" s="53">
        <f t="shared" si="18"/>
        <v>0</v>
      </c>
      <c r="AJ71" s="51"/>
      <c r="AK71" s="52">
        <f t="shared" si="19"/>
        <v>0</v>
      </c>
      <c r="AL71" s="52">
        <f t="shared" si="19"/>
        <v>0</v>
      </c>
      <c r="AM71" s="53">
        <f t="shared" si="19"/>
        <v>0</v>
      </c>
      <c r="AN71" s="59"/>
      <c r="AO71" s="51"/>
      <c r="AP71" s="52">
        <f t="shared" si="20"/>
        <v>0</v>
      </c>
      <c r="AQ71" s="52">
        <f t="shared" si="20"/>
        <v>0</v>
      </c>
      <c r="AR71" s="53">
        <f t="shared" si="20"/>
        <v>0</v>
      </c>
      <c r="AS71" s="51"/>
      <c r="AT71" s="52">
        <f t="shared" si="21"/>
        <v>0</v>
      </c>
      <c r="AU71" s="52">
        <f t="shared" si="21"/>
        <v>0</v>
      </c>
      <c r="AV71" s="53">
        <f t="shared" si="21"/>
        <v>0</v>
      </c>
    </row>
    <row r="72" spans="1:49" x14ac:dyDescent="0.2">
      <c r="A72" s="63"/>
      <c r="B72" s="63"/>
      <c r="C72" s="55"/>
      <c r="D72" s="55"/>
      <c r="E72" s="57" t="s">
        <v>31</v>
      </c>
      <c r="F72" s="58" t="s">
        <v>14</v>
      </c>
      <c r="G72" s="52">
        <f t="shared" si="13"/>
        <v>0</v>
      </c>
      <c r="H72" s="52">
        <f t="shared" si="13"/>
        <v>0</v>
      </c>
      <c r="I72" s="53">
        <f t="shared" si="14"/>
        <v>0</v>
      </c>
      <c r="J72" s="51"/>
      <c r="K72" s="52">
        <f t="shared" si="10"/>
        <v>0</v>
      </c>
      <c r="L72" s="52">
        <f t="shared" si="10"/>
        <v>0</v>
      </c>
      <c r="M72" s="53">
        <f t="shared" si="10"/>
        <v>0</v>
      </c>
      <c r="N72" s="51"/>
      <c r="O72" s="52">
        <f t="shared" si="15"/>
        <v>0</v>
      </c>
      <c r="P72" s="52">
        <f t="shared" si="15"/>
        <v>0</v>
      </c>
      <c r="Q72" s="53">
        <f t="shared" si="11"/>
        <v>0</v>
      </c>
      <c r="R72" s="51"/>
      <c r="S72" s="52">
        <f t="shared" si="12"/>
        <v>0</v>
      </c>
      <c r="T72" s="52">
        <f t="shared" si="12"/>
        <v>0</v>
      </c>
      <c r="U72" s="53">
        <f t="shared" si="12"/>
        <v>0</v>
      </c>
      <c r="V72" s="59"/>
      <c r="W72" s="51"/>
      <c r="X72" s="52">
        <f t="shared" si="16"/>
        <v>0</v>
      </c>
      <c r="Y72" s="52">
        <f t="shared" si="16"/>
        <v>0</v>
      </c>
      <c r="Z72" s="53">
        <f>SUMIF($F$50:$F$61,$F72,Z$50:Z$61)</f>
        <v>0</v>
      </c>
      <c r="AA72" s="51"/>
      <c r="AB72" s="52">
        <f t="shared" si="17"/>
        <v>0</v>
      </c>
      <c r="AC72" s="52">
        <f t="shared" si="17"/>
        <v>0</v>
      </c>
      <c r="AD72" s="53">
        <f t="shared" si="17"/>
        <v>0</v>
      </c>
      <c r="AE72" s="51"/>
      <c r="AF72" s="51"/>
      <c r="AG72" s="52">
        <f t="shared" si="18"/>
        <v>0</v>
      </c>
      <c r="AH72" s="52">
        <f t="shared" si="18"/>
        <v>0</v>
      </c>
      <c r="AI72" s="53">
        <f t="shared" si="18"/>
        <v>0</v>
      </c>
      <c r="AJ72" s="51"/>
      <c r="AK72" s="52">
        <f t="shared" si="19"/>
        <v>0</v>
      </c>
      <c r="AL72" s="52">
        <f t="shared" si="19"/>
        <v>0</v>
      </c>
      <c r="AM72" s="53">
        <f t="shared" si="19"/>
        <v>0</v>
      </c>
      <c r="AN72" s="59"/>
      <c r="AO72" s="51"/>
      <c r="AP72" s="52">
        <f t="shared" si="20"/>
        <v>0</v>
      </c>
      <c r="AQ72" s="52">
        <f t="shared" si="20"/>
        <v>0</v>
      </c>
      <c r="AR72" s="53">
        <f t="shared" si="20"/>
        <v>0</v>
      </c>
      <c r="AS72" s="51"/>
      <c r="AT72" s="52">
        <f t="shared" si="21"/>
        <v>0</v>
      </c>
      <c r="AU72" s="52">
        <f t="shared" si="21"/>
        <v>0</v>
      </c>
      <c r="AV72" s="53">
        <f t="shared" si="21"/>
        <v>0</v>
      </c>
    </row>
    <row r="73" spans="1:49" x14ac:dyDescent="0.2">
      <c r="A73" s="63"/>
      <c r="B73" s="63"/>
      <c r="C73" s="55"/>
      <c r="D73" s="55"/>
      <c r="E73" s="57" t="s">
        <v>68</v>
      </c>
      <c r="F73" s="58" t="s">
        <v>67</v>
      </c>
      <c r="G73" s="52">
        <f t="shared" si="13"/>
        <v>0</v>
      </c>
      <c r="H73" s="52">
        <f t="shared" si="13"/>
        <v>0</v>
      </c>
      <c r="I73" s="53">
        <f t="shared" si="14"/>
        <v>0</v>
      </c>
      <c r="J73" s="51"/>
      <c r="K73" s="52">
        <f t="shared" si="10"/>
        <v>0</v>
      </c>
      <c r="L73" s="52">
        <f t="shared" si="10"/>
        <v>0</v>
      </c>
      <c r="M73" s="53">
        <f t="shared" si="10"/>
        <v>0</v>
      </c>
      <c r="N73" s="51"/>
      <c r="O73" s="52">
        <f t="shared" si="15"/>
        <v>0</v>
      </c>
      <c r="P73" s="52">
        <f t="shared" si="15"/>
        <v>0</v>
      </c>
      <c r="Q73" s="53">
        <f t="shared" si="11"/>
        <v>0</v>
      </c>
      <c r="R73" s="51"/>
      <c r="S73" s="52">
        <f t="shared" si="12"/>
        <v>0</v>
      </c>
      <c r="T73" s="52">
        <f t="shared" si="12"/>
        <v>0</v>
      </c>
      <c r="U73" s="53">
        <f t="shared" si="12"/>
        <v>0</v>
      </c>
      <c r="V73" s="59"/>
      <c r="W73" s="51"/>
      <c r="X73" s="52">
        <f t="shared" si="16"/>
        <v>0</v>
      </c>
      <c r="Y73" s="52">
        <f t="shared" si="16"/>
        <v>0</v>
      </c>
      <c r="Z73" s="53">
        <f>SUMIF($F$50:$F$61,$F73,Z$50:Z$61)</f>
        <v>0</v>
      </c>
      <c r="AA73" s="51"/>
      <c r="AB73" s="52">
        <f t="shared" si="17"/>
        <v>0</v>
      </c>
      <c r="AC73" s="52">
        <f t="shared" si="17"/>
        <v>0</v>
      </c>
      <c r="AD73" s="53">
        <f t="shared" si="17"/>
        <v>0</v>
      </c>
      <c r="AE73" s="51"/>
      <c r="AF73" s="51"/>
      <c r="AG73" s="52">
        <f t="shared" si="18"/>
        <v>0</v>
      </c>
      <c r="AH73" s="52">
        <f t="shared" si="18"/>
        <v>0</v>
      </c>
      <c r="AI73" s="53">
        <f t="shared" si="18"/>
        <v>0</v>
      </c>
      <c r="AJ73" s="51"/>
      <c r="AK73" s="52">
        <f t="shared" si="19"/>
        <v>0</v>
      </c>
      <c r="AL73" s="52">
        <f t="shared" si="19"/>
        <v>0</v>
      </c>
      <c r="AM73" s="53">
        <f t="shared" si="19"/>
        <v>0</v>
      </c>
      <c r="AN73" s="59"/>
      <c r="AO73" s="51"/>
      <c r="AP73" s="52">
        <f t="shared" si="20"/>
        <v>0</v>
      </c>
      <c r="AQ73" s="52">
        <f t="shared" si="20"/>
        <v>0</v>
      </c>
      <c r="AR73" s="53">
        <f t="shared" si="20"/>
        <v>0</v>
      </c>
      <c r="AS73" s="51"/>
      <c r="AT73" s="52">
        <f t="shared" si="21"/>
        <v>0</v>
      </c>
      <c r="AU73" s="52">
        <f t="shared" si="21"/>
        <v>0</v>
      </c>
      <c r="AV73" s="53">
        <f t="shared" si="21"/>
        <v>0</v>
      </c>
    </row>
    <row r="74" spans="1:49" x14ac:dyDescent="0.2">
      <c r="A74" s="51"/>
      <c r="B74" s="51"/>
      <c r="C74" s="51"/>
      <c r="D74" s="51"/>
      <c r="E74" s="57" t="s">
        <v>29</v>
      </c>
      <c r="F74" s="58" t="s">
        <v>13</v>
      </c>
      <c r="G74" s="52">
        <f t="shared" si="13"/>
        <v>0</v>
      </c>
      <c r="H74" s="52">
        <f t="shared" si="13"/>
        <v>0</v>
      </c>
      <c r="I74" s="53">
        <f t="shared" si="14"/>
        <v>0</v>
      </c>
      <c r="J74" s="51"/>
      <c r="K74" s="52">
        <f t="shared" si="10"/>
        <v>0</v>
      </c>
      <c r="L74" s="52">
        <f t="shared" si="10"/>
        <v>0</v>
      </c>
      <c r="M74" s="53">
        <f t="shared" si="10"/>
        <v>0</v>
      </c>
      <c r="N74" s="51"/>
      <c r="O74" s="52">
        <f t="shared" si="15"/>
        <v>0</v>
      </c>
      <c r="P74" s="52">
        <f t="shared" si="15"/>
        <v>0</v>
      </c>
      <c r="Q74" s="53">
        <f t="shared" si="11"/>
        <v>0</v>
      </c>
      <c r="R74" s="51"/>
      <c r="S74" s="52">
        <f t="shared" si="12"/>
        <v>0</v>
      </c>
      <c r="T74" s="52">
        <f t="shared" si="12"/>
        <v>0</v>
      </c>
      <c r="U74" s="53">
        <f t="shared" si="12"/>
        <v>0</v>
      </c>
      <c r="V74" s="59"/>
      <c r="W74" s="51"/>
      <c r="X74" s="52">
        <f t="shared" si="16"/>
        <v>0</v>
      </c>
      <c r="Y74" s="52">
        <f t="shared" si="16"/>
        <v>0</v>
      </c>
      <c r="Z74" s="53">
        <f t="shared" si="16"/>
        <v>0</v>
      </c>
      <c r="AA74" s="51"/>
      <c r="AB74" s="52">
        <f t="shared" si="17"/>
        <v>0</v>
      </c>
      <c r="AC74" s="52">
        <f t="shared" si="17"/>
        <v>0</v>
      </c>
      <c r="AD74" s="53">
        <f t="shared" si="17"/>
        <v>0</v>
      </c>
      <c r="AE74" s="51"/>
      <c r="AF74" s="51"/>
      <c r="AG74" s="52">
        <f t="shared" si="18"/>
        <v>0</v>
      </c>
      <c r="AH74" s="52">
        <f t="shared" si="18"/>
        <v>0</v>
      </c>
      <c r="AI74" s="53">
        <f t="shared" si="18"/>
        <v>0</v>
      </c>
      <c r="AJ74" s="51"/>
      <c r="AK74" s="52">
        <f t="shared" si="19"/>
        <v>0</v>
      </c>
      <c r="AL74" s="52">
        <f t="shared" si="19"/>
        <v>0</v>
      </c>
      <c r="AM74" s="53">
        <f t="shared" si="19"/>
        <v>0</v>
      </c>
      <c r="AN74" s="59"/>
      <c r="AO74" s="51"/>
      <c r="AP74" s="52">
        <f t="shared" si="20"/>
        <v>0</v>
      </c>
      <c r="AQ74" s="52">
        <f t="shared" si="20"/>
        <v>0</v>
      </c>
      <c r="AR74" s="53">
        <f t="shared" si="20"/>
        <v>0</v>
      </c>
      <c r="AS74" s="51"/>
      <c r="AT74" s="52">
        <f t="shared" si="21"/>
        <v>0</v>
      </c>
      <c r="AU74" s="52">
        <f t="shared" si="21"/>
        <v>0</v>
      </c>
      <c r="AV74" s="53">
        <f t="shared" si="21"/>
        <v>0</v>
      </c>
    </row>
    <row r="75" spans="1:49" x14ac:dyDescent="0.2">
      <c r="A75" s="51"/>
      <c r="B75" s="51"/>
      <c r="C75" s="51"/>
      <c r="D75" s="51"/>
      <c r="E75" s="57" t="s">
        <v>12</v>
      </c>
      <c r="F75" s="58" t="s">
        <v>19</v>
      </c>
      <c r="G75" s="52">
        <f t="shared" si="13"/>
        <v>0</v>
      </c>
      <c r="H75" s="52">
        <f t="shared" si="13"/>
        <v>0</v>
      </c>
      <c r="I75" s="53">
        <f t="shared" si="14"/>
        <v>0</v>
      </c>
      <c r="J75" s="51"/>
      <c r="K75" s="52">
        <f t="shared" si="10"/>
        <v>0</v>
      </c>
      <c r="L75" s="52">
        <f t="shared" si="10"/>
        <v>0</v>
      </c>
      <c r="M75" s="53">
        <f t="shared" si="10"/>
        <v>0</v>
      </c>
      <c r="N75" s="51"/>
      <c r="O75" s="52">
        <f t="shared" si="15"/>
        <v>0</v>
      </c>
      <c r="P75" s="52">
        <f t="shared" si="15"/>
        <v>0</v>
      </c>
      <c r="Q75" s="53">
        <f t="shared" si="11"/>
        <v>0</v>
      </c>
      <c r="R75" s="51"/>
      <c r="S75" s="52">
        <f t="shared" si="12"/>
        <v>0</v>
      </c>
      <c r="T75" s="52">
        <f t="shared" si="12"/>
        <v>0</v>
      </c>
      <c r="U75" s="53">
        <f t="shared" si="12"/>
        <v>0</v>
      </c>
      <c r="V75" s="59"/>
      <c r="W75" s="51"/>
      <c r="X75" s="52">
        <f t="shared" si="16"/>
        <v>0</v>
      </c>
      <c r="Y75" s="52">
        <f t="shared" si="16"/>
        <v>0</v>
      </c>
      <c r="Z75" s="53">
        <f t="shared" si="16"/>
        <v>0</v>
      </c>
      <c r="AA75" s="51">
        <f>SUMIF($F$51:$F$60,"v",AA$51:AA$60)</f>
        <v>0</v>
      </c>
      <c r="AB75" s="52">
        <f t="shared" si="17"/>
        <v>0</v>
      </c>
      <c r="AC75" s="52">
        <f t="shared" si="17"/>
        <v>0</v>
      </c>
      <c r="AD75" s="53">
        <f t="shared" si="17"/>
        <v>0</v>
      </c>
      <c r="AE75" s="51"/>
      <c r="AF75" s="51"/>
      <c r="AG75" s="52">
        <f t="shared" si="18"/>
        <v>0</v>
      </c>
      <c r="AH75" s="52">
        <f t="shared" si="18"/>
        <v>0</v>
      </c>
      <c r="AI75" s="53">
        <f t="shared" si="18"/>
        <v>0</v>
      </c>
      <c r="AJ75" s="51">
        <f>SUMIF($F$51:$F$60,"v",AJ$51:AJ$60)</f>
        <v>0</v>
      </c>
      <c r="AK75" s="52">
        <f t="shared" si="19"/>
        <v>0</v>
      </c>
      <c r="AL75" s="52">
        <f t="shared" si="19"/>
        <v>0</v>
      </c>
      <c r="AM75" s="53">
        <f t="shared" si="19"/>
        <v>0</v>
      </c>
      <c r="AN75" s="59"/>
      <c r="AO75" s="51"/>
      <c r="AP75" s="52">
        <f t="shared" si="20"/>
        <v>0</v>
      </c>
      <c r="AQ75" s="52">
        <f t="shared" si="20"/>
        <v>0</v>
      </c>
      <c r="AR75" s="53">
        <f t="shared" si="20"/>
        <v>0</v>
      </c>
      <c r="AS75" s="51"/>
      <c r="AT75" s="52">
        <f t="shared" si="21"/>
        <v>0</v>
      </c>
      <c r="AU75" s="52">
        <f t="shared" si="21"/>
        <v>0</v>
      </c>
      <c r="AV75" s="53">
        <f t="shared" si="21"/>
        <v>0</v>
      </c>
    </row>
    <row r="76" spans="1:49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3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1:49" s="4" customFormat="1" ht="12" customHeight="1" x14ac:dyDescent="0.2">
      <c r="A77" s="180" t="s">
        <v>63</v>
      </c>
      <c r="B77" s="181"/>
      <c r="C77" s="181"/>
      <c r="D77" s="181"/>
      <c r="E77" s="181"/>
      <c r="F77" s="181"/>
      <c r="G77" s="181"/>
      <c r="H77" s="181"/>
      <c r="I77" s="108"/>
      <c r="J77" s="109"/>
      <c r="K77" s="110"/>
      <c r="L77" s="107"/>
      <c r="M77" s="111"/>
      <c r="N77" s="109"/>
      <c r="O77" s="120"/>
      <c r="P77" s="120"/>
      <c r="Q77" s="121"/>
      <c r="R77" s="141"/>
      <c r="S77" s="120"/>
      <c r="T77" s="120"/>
      <c r="U77" s="121"/>
      <c r="V77" s="149"/>
      <c r="W77" s="141"/>
      <c r="X77" s="120"/>
      <c r="Y77" s="120"/>
      <c r="Z77" s="121"/>
      <c r="AA77" s="141"/>
      <c r="AB77" s="120"/>
      <c r="AC77" s="120"/>
      <c r="AD77" s="121"/>
      <c r="AE77" s="149"/>
      <c r="AF77" s="141"/>
      <c r="AG77" s="120"/>
      <c r="AH77" s="120"/>
      <c r="AI77" s="121"/>
      <c r="AJ77" s="141"/>
      <c r="AK77" s="120"/>
      <c r="AL77" s="120"/>
      <c r="AM77" s="121"/>
      <c r="AN77" s="149"/>
      <c r="AO77" s="141"/>
      <c r="AP77" s="120"/>
      <c r="AQ77" s="120"/>
      <c r="AR77" s="121"/>
      <c r="AS77" s="141"/>
      <c r="AT77" s="120"/>
      <c r="AU77" s="120"/>
      <c r="AV77" s="121"/>
      <c r="AW77" s="122"/>
    </row>
    <row r="78" spans="1:49" ht="3.75" customHeight="1" x14ac:dyDescent="0.2">
      <c r="A78" s="115"/>
      <c r="B78" s="115"/>
      <c r="C78" s="116"/>
      <c r="D78" s="115"/>
      <c r="E78" s="116"/>
      <c r="F78" s="115"/>
      <c r="G78" s="117"/>
      <c r="H78" s="117"/>
      <c r="I78" s="118"/>
      <c r="J78" s="51"/>
      <c r="K78" s="117"/>
      <c r="L78" s="117"/>
      <c r="M78" s="119"/>
      <c r="N78" s="51"/>
      <c r="O78" s="117"/>
      <c r="P78" s="117"/>
      <c r="Q78" s="118"/>
      <c r="R78" s="51"/>
      <c r="S78" s="117"/>
      <c r="T78" s="117"/>
      <c r="U78" s="118"/>
      <c r="V78" s="145"/>
      <c r="W78" s="51"/>
      <c r="X78" s="117"/>
      <c r="Y78" s="117"/>
      <c r="Z78" s="118"/>
      <c r="AA78" s="51"/>
      <c r="AB78" s="117"/>
      <c r="AC78" s="117"/>
      <c r="AD78" s="118"/>
      <c r="AE78" s="145"/>
      <c r="AF78" s="51"/>
      <c r="AG78" s="123"/>
      <c r="AH78" s="123"/>
      <c r="AI78" s="124"/>
      <c r="AJ78" s="51"/>
      <c r="AK78" s="123"/>
      <c r="AL78" s="123"/>
      <c r="AM78" s="124"/>
      <c r="AN78" s="150"/>
      <c r="AO78" s="51"/>
      <c r="AP78" s="123"/>
      <c r="AQ78" s="123"/>
      <c r="AR78" s="124"/>
      <c r="AS78" s="51"/>
      <c r="AT78" s="123"/>
      <c r="AU78" s="123"/>
      <c r="AV78" s="124"/>
      <c r="AW78" s="125"/>
    </row>
    <row r="79" spans="1:49" x14ac:dyDescent="0.2">
      <c r="A79" s="20"/>
      <c r="B79" s="20"/>
      <c r="C79" s="20"/>
      <c r="D79" s="21"/>
      <c r="E79" s="18"/>
      <c r="F79" s="21"/>
      <c r="G79" s="23"/>
      <c r="H79" s="23"/>
      <c r="I79" s="24"/>
      <c r="J79" s="8"/>
      <c r="K79" s="23"/>
      <c r="L79" s="23"/>
      <c r="M79" s="32"/>
      <c r="N79" s="8"/>
      <c r="O79" s="25"/>
      <c r="P79" s="25"/>
      <c r="Q79" s="26"/>
      <c r="R79" s="8"/>
      <c r="S79" s="25"/>
      <c r="T79" s="25"/>
      <c r="U79" s="26"/>
      <c r="V79" s="144"/>
      <c r="W79" s="8"/>
      <c r="X79" s="25"/>
      <c r="Y79" s="25"/>
      <c r="Z79" s="26"/>
      <c r="AA79" s="8"/>
      <c r="AB79" s="25"/>
      <c r="AC79" s="25"/>
      <c r="AD79" s="26"/>
      <c r="AE79" s="144"/>
      <c r="AF79" s="8"/>
      <c r="AG79" s="25"/>
      <c r="AH79" s="25"/>
      <c r="AI79" s="26"/>
      <c r="AJ79" s="8"/>
      <c r="AK79" s="25"/>
      <c r="AL79" s="25"/>
      <c r="AM79" s="26"/>
      <c r="AN79" s="144"/>
      <c r="AO79" s="8"/>
      <c r="AP79" s="25"/>
      <c r="AQ79" s="25"/>
      <c r="AR79" s="26"/>
      <c r="AS79" s="8"/>
      <c r="AT79" s="25"/>
      <c r="AU79" s="25"/>
      <c r="AV79" s="26"/>
      <c r="AW79" s="2"/>
    </row>
    <row r="80" spans="1:49" x14ac:dyDescent="0.2">
      <c r="A80" s="20"/>
      <c r="B80" s="20"/>
      <c r="C80" s="20"/>
      <c r="D80" s="21"/>
      <c r="E80" s="18"/>
      <c r="F80" s="22"/>
      <c r="G80" s="23"/>
      <c r="H80" s="23"/>
      <c r="I80" s="24"/>
      <c r="J80" s="8"/>
      <c r="K80" s="23"/>
      <c r="L80" s="23"/>
      <c r="M80" s="32"/>
      <c r="N80" s="8"/>
      <c r="O80" s="25"/>
      <c r="P80" s="25"/>
      <c r="Q80" s="26"/>
      <c r="R80" s="8"/>
      <c r="S80" s="25"/>
      <c r="T80" s="25"/>
      <c r="U80" s="26"/>
      <c r="V80" s="144"/>
      <c r="W80" s="8"/>
      <c r="X80" s="25"/>
      <c r="Y80" s="25"/>
      <c r="Z80" s="26"/>
      <c r="AA80" s="8"/>
      <c r="AB80" s="25"/>
      <c r="AC80" s="25"/>
      <c r="AD80" s="26"/>
      <c r="AE80" s="144"/>
      <c r="AF80" s="8"/>
      <c r="AG80" s="25"/>
      <c r="AH80" s="25"/>
      <c r="AI80" s="26"/>
      <c r="AJ80" s="8"/>
      <c r="AK80" s="25"/>
      <c r="AL80" s="25"/>
      <c r="AM80" s="26"/>
      <c r="AN80" s="144"/>
      <c r="AO80" s="8"/>
      <c r="AP80" s="25"/>
      <c r="AQ80" s="25"/>
      <c r="AR80" s="26"/>
      <c r="AS80" s="8"/>
      <c r="AT80" s="25"/>
      <c r="AU80" s="25"/>
      <c r="AV80" s="26"/>
      <c r="AW80" s="2"/>
    </row>
    <row r="81" spans="1:49" x14ac:dyDescent="0.2">
      <c r="A81" s="21"/>
      <c r="B81" s="20"/>
      <c r="C81" s="20"/>
      <c r="D81" s="21"/>
      <c r="E81" s="2"/>
      <c r="F81" s="20"/>
      <c r="G81" s="25"/>
      <c r="H81" s="25"/>
      <c r="I81" s="26"/>
      <c r="J81" s="8"/>
      <c r="K81" s="25"/>
      <c r="L81" s="25"/>
      <c r="M81" s="33"/>
      <c r="N81" s="8"/>
      <c r="O81" s="23"/>
      <c r="P81" s="23"/>
      <c r="Q81" s="24"/>
      <c r="R81" s="8"/>
      <c r="S81" s="23"/>
      <c r="T81" s="23"/>
      <c r="U81" s="24"/>
      <c r="V81" s="144"/>
      <c r="W81" s="8"/>
      <c r="X81" s="23"/>
      <c r="Y81" s="23"/>
      <c r="Z81" s="24"/>
      <c r="AA81" s="8"/>
      <c r="AB81" s="23"/>
      <c r="AC81" s="23"/>
      <c r="AD81" s="24"/>
      <c r="AE81" s="148"/>
      <c r="AF81" s="8"/>
      <c r="AG81" s="23"/>
      <c r="AH81" s="23"/>
      <c r="AI81" s="24"/>
      <c r="AJ81" s="8"/>
      <c r="AK81" s="23"/>
      <c r="AL81" s="23"/>
      <c r="AM81" s="24"/>
      <c r="AN81" s="148"/>
      <c r="AO81" s="8"/>
      <c r="AP81" s="23"/>
      <c r="AQ81" s="23"/>
      <c r="AR81" s="24"/>
      <c r="AS81" s="8"/>
      <c r="AT81" s="23"/>
      <c r="AU81" s="23"/>
      <c r="AV81" s="24"/>
      <c r="AW81" s="18"/>
    </row>
    <row r="82" spans="1:49" x14ac:dyDescent="0.2">
      <c r="A82" s="21"/>
      <c r="B82" s="20"/>
      <c r="C82" s="20"/>
      <c r="D82" s="20"/>
      <c r="E82" s="2"/>
      <c r="F82" s="20"/>
      <c r="G82" s="25"/>
      <c r="H82" s="25"/>
      <c r="I82" s="26"/>
      <c r="J82" s="8"/>
      <c r="K82" s="25"/>
      <c r="L82" s="25"/>
      <c r="M82" s="33"/>
      <c r="N82" s="8"/>
      <c r="O82" s="23"/>
      <c r="P82" s="23"/>
      <c r="Q82" s="24"/>
      <c r="R82" s="8"/>
      <c r="S82" s="23"/>
      <c r="T82" s="23"/>
      <c r="U82" s="24"/>
      <c r="V82" s="144"/>
      <c r="W82" s="8"/>
      <c r="X82" s="23"/>
      <c r="Y82" s="23"/>
      <c r="Z82" s="24"/>
      <c r="AA82" s="8"/>
      <c r="AB82" s="23"/>
      <c r="AC82" s="23"/>
      <c r="AD82" s="24"/>
      <c r="AE82" s="148"/>
      <c r="AF82" s="8"/>
      <c r="AG82" s="23"/>
      <c r="AH82" s="23"/>
      <c r="AI82" s="24"/>
      <c r="AJ82" s="8"/>
      <c r="AK82" s="23"/>
      <c r="AL82" s="23"/>
      <c r="AM82" s="24"/>
      <c r="AN82" s="148"/>
      <c r="AO82" s="8"/>
      <c r="AP82" s="23"/>
      <c r="AQ82" s="23"/>
      <c r="AR82" s="24"/>
      <c r="AS82" s="8"/>
      <c r="AT82" s="23"/>
      <c r="AU82" s="23"/>
      <c r="AV82" s="24"/>
      <c r="AW82" s="18"/>
    </row>
    <row r="83" spans="1:49" x14ac:dyDescent="0.2">
      <c r="A83" s="21"/>
      <c r="B83" s="20"/>
      <c r="C83" s="20"/>
      <c r="D83" s="20"/>
      <c r="E83" s="2"/>
      <c r="F83" s="30"/>
      <c r="G83" s="25"/>
      <c r="H83" s="25"/>
      <c r="I83" s="26"/>
      <c r="J83" s="8"/>
      <c r="K83" s="25"/>
      <c r="L83" s="25"/>
      <c r="M83" s="33"/>
      <c r="N83" s="8"/>
      <c r="O83" s="23"/>
      <c r="P83" s="23"/>
      <c r="Q83" s="24"/>
      <c r="R83" s="8"/>
      <c r="S83" s="23"/>
      <c r="T83" s="23"/>
      <c r="U83" s="24"/>
      <c r="V83" s="144"/>
      <c r="W83" s="8"/>
      <c r="X83" s="23"/>
      <c r="Y83" s="23"/>
      <c r="Z83" s="24"/>
      <c r="AA83" s="8"/>
      <c r="AB83" s="23"/>
      <c r="AC83" s="23"/>
      <c r="AD83" s="24"/>
      <c r="AE83" s="148"/>
      <c r="AF83" s="8"/>
      <c r="AG83" s="23"/>
      <c r="AH83" s="23"/>
      <c r="AI83" s="24"/>
      <c r="AJ83" s="8"/>
      <c r="AK83" s="23"/>
      <c r="AL83" s="23"/>
      <c r="AM83" s="24"/>
      <c r="AN83" s="148"/>
      <c r="AO83" s="8"/>
      <c r="AP83" s="23"/>
      <c r="AQ83" s="23"/>
      <c r="AR83" s="24"/>
      <c r="AS83" s="8"/>
      <c r="AT83" s="23"/>
      <c r="AU83" s="23"/>
      <c r="AV83" s="24"/>
      <c r="AW83" s="18"/>
    </row>
    <row r="84" spans="1:49" x14ac:dyDescent="0.2">
      <c r="A84" s="21"/>
      <c r="B84" s="20"/>
      <c r="C84" s="20"/>
      <c r="D84" s="20"/>
      <c r="E84" s="2"/>
      <c r="F84" s="20"/>
      <c r="G84" s="25"/>
      <c r="H84" s="25"/>
      <c r="I84" s="26"/>
      <c r="J84" s="8"/>
      <c r="K84" s="25"/>
      <c r="L84" s="25"/>
      <c r="M84" s="33"/>
      <c r="N84" s="8"/>
      <c r="O84" s="23"/>
      <c r="P84" s="23"/>
      <c r="Q84" s="24"/>
      <c r="R84" s="8"/>
      <c r="S84" s="23"/>
      <c r="T84" s="23"/>
      <c r="U84" s="24"/>
      <c r="V84" s="144"/>
      <c r="W84" s="8"/>
      <c r="X84" s="23"/>
      <c r="Y84" s="23"/>
      <c r="Z84" s="24"/>
      <c r="AA84" s="8"/>
      <c r="AB84" s="23"/>
      <c r="AC84" s="23"/>
      <c r="AD84" s="24"/>
      <c r="AE84" s="148"/>
      <c r="AF84" s="8"/>
      <c r="AG84" s="23"/>
      <c r="AH84" s="23"/>
      <c r="AI84" s="24"/>
      <c r="AJ84" s="8"/>
      <c r="AK84" s="23"/>
      <c r="AL84" s="23"/>
      <c r="AM84" s="24"/>
      <c r="AN84" s="148"/>
      <c r="AO84" s="8"/>
      <c r="AP84" s="23"/>
      <c r="AQ84" s="23"/>
      <c r="AR84" s="24"/>
      <c r="AS84" s="8"/>
      <c r="AT84" s="23"/>
      <c r="AU84" s="23"/>
      <c r="AV84" s="24"/>
      <c r="AW84" s="18"/>
    </row>
    <row r="85" spans="1:49" x14ac:dyDescent="0.2">
      <c r="A85" s="21"/>
      <c r="B85" s="20"/>
      <c r="C85" s="20"/>
      <c r="D85" s="20"/>
      <c r="E85" s="2"/>
      <c r="F85" s="20"/>
      <c r="G85" s="25"/>
      <c r="H85" s="25"/>
      <c r="I85" s="26"/>
      <c r="J85" s="8"/>
      <c r="K85" s="25"/>
      <c r="L85" s="25"/>
      <c r="M85" s="33"/>
      <c r="N85" s="8"/>
      <c r="O85" s="23"/>
      <c r="P85" s="23"/>
      <c r="Q85" s="24"/>
      <c r="R85" s="8"/>
      <c r="S85" s="23"/>
      <c r="T85" s="23"/>
      <c r="U85" s="24"/>
      <c r="V85" s="144"/>
      <c r="W85" s="8"/>
      <c r="X85" s="23"/>
      <c r="Y85" s="23"/>
      <c r="Z85" s="24"/>
      <c r="AA85" s="8"/>
      <c r="AB85" s="23"/>
      <c r="AC85" s="23"/>
      <c r="AD85" s="24"/>
      <c r="AE85" s="148"/>
      <c r="AF85" s="8"/>
      <c r="AG85" s="23"/>
      <c r="AH85" s="23"/>
      <c r="AI85" s="24"/>
      <c r="AJ85" s="8"/>
      <c r="AK85" s="23"/>
      <c r="AL85" s="23"/>
      <c r="AM85" s="24"/>
      <c r="AN85" s="148"/>
      <c r="AO85" s="8"/>
      <c r="AP85" s="23"/>
      <c r="AQ85" s="23"/>
      <c r="AR85" s="24"/>
      <c r="AS85" s="8"/>
      <c r="AT85" s="23"/>
      <c r="AU85" s="23"/>
      <c r="AV85" s="24"/>
      <c r="AW85" s="18"/>
    </row>
    <row r="86" spans="1:49" x14ac:dyDescent="0.2">
      <c r="A86" s="21"/>
      <c r="B86" s="20"/>
      <c r="C86" s="20"/>
      <c r="D86" s="21"/>
      <c r="E86" s="18"/>
      <c r="F86" s="21"/>
      <c r="G86" s="23"/>
      <c r="H86" s="23"/>
      <c r="I86" s="24"/>
      <c r="J86" s="8"/>
      <c r="K86" s="23"/>
      <c r="L86" s="23"/>
      <c r="M86" s="32"/>
      <c r="N86" s="8"/>
      <c r="O86" s="23"/>
      <c r="P86" s="23"/>
      <c r="Q86" s="24"/>
      <c r="R86" s="8"/>
      <c r="S86" s="23"/>
      <c r="T86" s="23"/>
      <c r="U86" s="24"/>
      <c r="V86" s="147"/>
      <c r="W86" s="8"/>
      <c r="X86" s="23"/>
      <c r="Y86" s="23"/>
      <c r="Z86" s="24"/>
      <c r="AA86" s="8"/>
      <c r="AB86" s="23"/>
      <c r="AC86" s="23"/>
      <c r="AD86" s="24"/>
      <c r="AE86" s="148"/>
      <c r="AF86" s="8"/>
      <c r="AG86" s="23"/>
      <c r="AH86" s="23"/>
      <c r="AI86" s="24"/>
      <c r="AJ86" s="8"/>
      <c r="AK86" s="23"/>
      <c r="AL86" s="23"/>
      <c r="AM86" s="24"/>
      <c r="AN86" s="148"/>
      <c r="AO86" s="8"/>
      <c r="AP86" s="23"/>
      <c r="AQ86" s="23"/>
      <c r="AR86" s="24"/>
      <c r="AS86" s="8"/>
      <c r="AT86" s="23"/>
      <c r="AU86" s="23"/>
      <c r="AV86" s="24"/>
      <c r="AW86" s="18"/>
    </row>
    <row r="87" spans="1:49" x14ac:dyDescent="0.2">
      <c r="A87" s="21"/>
      <c r="B87" s="20"/>
      <c r="C87" s="20"/>
      <c r="D87" s="21"/>
      <c r="E87" s="18"/>
      <c r="F87" s="21"/>
      <c r="G87" s="23"/>
      <c r="H87" s="23"/>
      <c r="I87" s="24"/>
      <c r="J87" s="8"/>
      <c r="K87" s="23"/>
      <c r="L87" s="23"/>
      <c r="M87" s="32"/>
      <c r="N87" s="8"/>
      <c r="O87" s="23"/>
      <c r="P87" s="23"/>
      <c r="Q87" s="24"/>
      <c r="R87" s="8"/>
      <c r="S87" s="23"/>
      <c r="T87" s="23"/>
      <c r="U87" s="24"/>
      <c r="V87" s="148"/>
      <c r="W87" s="8"/>
      <c r="X87" s="23"/>
      <c r="Y87" s="23"/>
      <c r="Z87" s="24"/>
      <c r="AA87" s="8"/>
      <c r="AB87" s="23"/>
      <c r="AC87" s="23"/>
      <c r="AD87" s="24"/>
      <c r="AE87" s="148"/>
      <c r="AF87" s="8"/>
      <c r="AG87" s="23"/>
      <c r="AH87" s="23"/>
      <c r="AI87" s="24"/>
      <c r="AJ87" s="8"/>
      <c r="AK87" s="23"/>
      <c r="AL87" s="23"/>
      <c r="AM87" s="24"/>
      <c r="AN87" s="148"/>
      <c r="AO87" s="8"/>
      <c r="AP87" s="23"/>
      <c r="AQ87" s="23"/>
      <c r="AR87" s="24"/>
      <c r="AS87" s="8"/>
      <c r="AT87" s="23"/>
      <c r="AU87" s="23"/>
      <c r="AV87" s="24"/>
      <c r="AW87" s="18"/>
    </row>
    <row r="88" spans="1:49" x14ac:dyDescent="0.2">
      <c r="A88" s="21"/>
      <c r="B88" s="20"/>
      <c r="C88" s="20"/>
      <c r="D88" s="21"/>
      <c r="E88" s="18"/>
      <c r="F88" s="21"/>
      <c r="G88" s="23"/>
      <c r="H88" s="23"/>
      <c r="I88" s="24"/>
      <c r="J88" s="8"/>
      <c r="K88" s="23"/>
      <c r="L88" s="23"/>
      <c r="M88" s="32"/>
      <c r="N88" s="8"/>
      <c r="O88" s="23"/>
      <c r="P88" s="23"/>
      <c r="Q88" s="24"/>
      <c r="R88" s="8"/>
      <c r="S88" s="23"/>
      <c r="T88" s="23"/>
      <c r="U88" s="24"/>
      <c r="V88" s="148"/>
      <c r="W88" s="8"/>
      <c r="X88" s="23"/>
      <c r="Y88" s="23"/>
      <c r="Z88" s="24"/>
      <c r="AA88" s="8"/>
      <c r="AB88" s="23"/>
      <c r="AC88" s="23"/>
      <c r="AD88" s="24"/>
      <c r="AE88" s="148"/>
      <c r="AF88" s="8"/>
      <c r="AG88" s="23"/>
      <c r="AH88" s="23"/>
      <c r="AI88" s="24"/>
      <c r="AJ88" s="8"/>
      <c r="AK88" s="23"/>
      <c r="AL88" s="23"/>
      <c r="AM88" s="24"/>
      <c r="AN88" s="148"/>
      <c r="AO88" s="8"/>
      <c r="AP88" s="23"/>
      <c r="AQ88" s="23"/>
      <c r="AR88" s="24"/>
      <c r="AS88" s="8"/>
      <c r="AT88" s="23"/>
      <c r="AU88" s="23"/>
      <c r="AV88" s="24"/>
      <c r="AW88" s="18"/>
    </row>
    <row r="89" spans="1:49" ht="3.75" customHeight="1" x14ac:dyDescent="0.2">
      <c r="A89" s="115"/>
      <c r="B89" s="115"/>
      <c r="C89" s="116"/>
      <c r="D89" s="115"/>
      <c r="E89" s="116"/>
      <c r="F89" s="115"/>
      <c r="G89" s="117"/>
      <c r="H89" s="117"/>
      <c r="I89" s="118"/>
      <c r="J89" s="51"/>
      <c r="K89" s="117"/>
      <c r="L89" s="117"/>
      <c r="M89" s="119"/>
      <c r="N89" s="51"/>
      <c r="O89" s="117"/>
      <c r="P89" s="117"/>
      <c r="Q89" s="118"/>
      <c r="R89" s="51"/>
      <c r="S89" s="117"/>
      <c r="T89" s="117"/>
      <c r="U89" s="118"/>
      <c r="V89" s="145"/>
      <c r="W89" s="51"/>
      <c r="X89" s="117"/>
      <c r="Y89" s="117"/>
      <c r="Z89" s="118"/>
      <c r="AA89" s="51"/>
      <c r="AB89" s="117"/>
      <c r="AC89" s="123"/>
      <c r="AD89" s="124"/>
      <c r="AE89" s="150"/>
      <c r="AF89" s="51"/>
      <c r="AG89" s="123"/>
      <c r="AH89" s="123"/>
      <c r="AI89" s="124"/>
      <c r="AJ89" s="51"/>
      <c r="AK89" s="123"/>
      <c r="AL89" s="123"/>
      <c r="AM89" s="124"/>
      <c r="AN89" s="150"/>
      <c r="AO89" s="51"/>
      <c r="AP89" s="123"/>
      <c r="AQ89" s="123"/>
      <c r="AR89" s="124"/>
      <c r="AS89" s="51"/>
      <c r="AT89" s="123"/>
      <c r="AU89" s="123"/>
      <c r="AV89" s="124"/>
      <c r="AW89" s="125"/>
    </row>
    <row r="90" spans="1:49" ht="12" thickBot="1" x14ac:dyDescent="0.25">
      <c r="A90" s="51"/>
      <c r="B90" s="51"/>
      <c r="C90" s="51"/>
      <c r="D90" s="51"/>
      <c r="E90" s="51"/>
      <c r="F90" s="51"/>
      <c r="G90" s="52"/>
      <c r="H90" s="52"/>
      <c r="I90" s="59"/>
      <c r="J90" s="51"/>
      <c r="K90" s="52"/>
      <c r="L90" s="52"/>
      <c r="M90" s="53"/>
      <c r="N90" s="51"/>
      <c r="O90" s="52"/>
      <c r="P90" s="52"/>
      <c r="Q90" s="59"/>
      <c r="R90" s="51"/>
      <c r="S90" s="52"/>
      <c r="T90" s="52"/>
      <c r="U90" s="59"/>
      <c r="V90" s="59"/>
      <c r="W90" s="51"/>
      <c r="X90" s="52"/>
      <c r="Y90" s="52"/>
      <c r="Z90" s="59"/>
      <c r="AA90" s="51"/>
      <c r="AB90" s="52"/>
      <c r="AC90" s="52"/>
      <c r="AD90" s="59"/>
      <c r="AE90" s="51"/>
      <c r="AF90" s="51"/>
      <c r="AG90" s="52"/>
      <c r="AH90" s="52"/>
      <c r="AI90" s="59"/>
      <c r="AJ90" s="51"/>
      <c r="AK90" s="52"/>
      <c r="AL90" s="52"/>
      <c r="AM90" s="59"/>
      <c r="AN90" s="59"/>
      <c r="AO90" s="51"/>
      <c r="AP90" s="52"/>
      <c r="AQ90" s="52"/>
      <c r="AR90" s="59"/>
      <c r="AS90" s="51"/>
      <c r="AT90" s="52"/>
      <c r="AU90" s="52"/>
      <c r="AV90" s="59"/>
      <c r="AW90" s="51"/>
    </row>
    <row r="91" spans="1:49" ht="27" customHeight="1" thickTop="1" thickBot="1" x14ac:dyDescent="0.25">
      <c r="A91" s="159" t="s">
        <v>61</v>
      </c>
      <c r="B91" s="159"/>
      <c r="C91" s="159"/>
      <c r="D91" s="159"/>
      <c r="E91" s="159"/>
      <c r="F91" s="51"/>
      <c r="G91" s="48">
        <f>IF(SUM(G$78:G$89)=SUM(G$93:G$103),SUM(G$78:G$89),"error")</f>
        <v>0</v>
      </c>
      <c r="H91" s="48">
        <f>IF(SUM(H$78:H$89)=SUM(H$93:H$103),SUM(H$78:H$89),"error")</f>
        <v>0</v>
      </c>
      <c r="I91" s="49">
        <f>IF(SUM(I$78:I$89)=SUM(I$93:I$103),SUM(I$78:I$89),"error")</f>
        <v>0</v>
      </c>
      <c r="J91" s="50"/>
      <c r="K91" s="48">
        <f>IF(SUM(K$78:K$89)=SUM(K$93:K$103),SUM(K$78:K$89),"error")</f>
        <v>0</v>
      </c>
      <c r="L91" s="48">
        <f>IF(SUM(L$78:L$89)=SUM(L$93:L$103),SUM(L$78:L$89),"error")</f>
        <v>0</v>
      </c>
      <c r="M91" s="49">
        <f>IF(SUM(M$78:M$89)=SUM(M$93:M$103),SUM(M$78:M$89),"error")</f>
        <v>0</v>
      </c>
      <c r="N91" s="50"/>
      <c r="O91" s="48">
        <f>IF(SUM(O$78:O$89)=SUM(O$93:O$103),SUM(O$78:O$89),"error")</f>
        <v>0</v>
      </c>
      <c r="P91" s="48">
        <f>IF(SUM(P$78:P$89)=SUM(P$93:P$103),SUM(P$78:P$89),"error")</f>
        <v>0</v>
      </c>
      <c r="Q91" s="49">
        <f>IF(SUM(Q$78:Q$89)=SUM(Q$93:Q$103),SUM(Q$78:Q$89),"error")</f>
        <v>0</v>
      </c>
      <c r="R91" s="50"/>
      <c r="S91" s="48">
        <f>IF(SUM(S$78:S$89)=SUM(S$93:S$103),SUM(S$78:S$89),"error")</f>
        <v>0</v>
      </c>
      <c r="T91" s="48">
        <f>IF(SUM(T$78:T$89)=SUM(T$93:T$103),SUM(T$78:T$89),"error")</f>
        <v>0</v>
      </c>
      <c r="U91" s="49">
        <f>IF(SUM(U$78:U$89)=SUM(U$93:U$103),SUM(U$78:U$89),"error")</f>
        <v>0</v>
      </c>
      <c r="V91" s="54"/>
      <c r="W91" s="50"/>
      <c r="X91" s="48">
        <f>IF(SUM(X$78:X$89)=SUM(X$93:X$103),SUM(X$78:X$89),"error")</f>
        <v>0</v>
      </c>
      <c r="Y91" s="48">
        <f>IF(SUM(Y$78:Y$89)=SUM(Y$93:Y$103),SUM(Y$78:Y$89),"error")</f>
        <v>0</v>
      </c>
      <c r="Z91" s="49">
        <f>IF(SUM(Z$78:Z$89)=SUM(Z$93:Z$103),SUM(Z$78:Z$89),"error")</f>
        <v>0</v>
      </c>
      <c r="AA91" s="50"/>
      <c r="AB91" s="48">
        <f>IF(SUM(AB$78:AB$89)=SUM(AB$93:AB$103),SUM(AB$78:AB$89),"error")</f>
        <v>0</v>
      </c>
      <c r="AC91" s="48">
        <f>IF(SUM(AC$78:AC$89)=SUM(AC$93:AC$103),SUM(AC$78:AC$89),"error")</f>
        <v>0</v>
      </c>
      <c r="AD91" s="49">
        <f>IF(SUM(AD$78:AD$89)=SUM(AD$93:AD$103),SUM(AD$78:AD$89),"error")</f>
        <v>0</v>
      </c>
      <c r="AE91" s="50"/>
      <c r="AF91" s="50"/>
      <c r="AG91" s="48">
        <f>IF(SUM(AG$78:AG$89)=SUM(AG$93:AG$103),SUM(AG$78:AG$89),"error")</f>
        <v>0</v>
      </c>
      <c r="AH91" s="48">
        <f>IF(SUM(AH$78:AH$89)=SUM(AH$93:AH$103),SUM(AH$78:AH$89),"error")</f>
        <v>0</v>
      </c>
      <c r="AI91" s="49">
        <f>IF(SUM(AI$78:AI$89)=SUM(AI$93:AI$103),SUM(AI$78:AI$89),"error")</f>
        <v>0</v>
      </c>
      <c r="AJ91" s="50"/>
      <c r="AK91" s="48">
        <f>IF(SUM(AK$78:AK$89)=SUM(AK$93:AK$103),SUM(AK$78:AK$89),"error")</f>
        <v>0</v>
      </c>
      <c r="AL91" s="48">
        <f>IF(SUM(AL$78:AL$89)=SUM(AL$93:AL$103),SUM(AL$78:AL$89),"error")</f>
        <v>0</v>
      </c>
      <c r="AM91" s="49">
        <f>IF(SUM(AM$78:AM$89)=SUM(AM$93:AM$103),SUM(AM$78:AM$89),"error")</f>
        <v>0</v>
      </c>
      <c r="AN91" s="54"/>
      <c r="AO91" s="50"/>
      <c r="AP91" s="48">
        <f>IF(SUM(AP$78:AP$89)=SUM(AP$93:AP$103),SUM(AP$78:AP$89),"error")</f>
        <v>0</v>
      </c>
      <c r="AQ91" s="48">
        <f>IF(SUM(AQ$78:AQ$89)=SUM(AQ$93:AQ$103),SUM(AQ$78:AQ$89),"error")</f>
        <v>0</v>
      </c>
      <c r="AR91" s="49">
        <f>IF(SUM(AR$78:AR$89)=SUM(AR$93:AR$103),SUM(AR$78:AR$89),"error")</f>
        <v>0</v>
      </c>
      <c r="AS91" s="50"/>
      <c r="AT91" s="48">
        <f>IF(SUM(AT$78:AT$89)=SUM(AT$93:AT$103),SUM(AT$78:AT$89),"error")</f>
        <v>0</v>
      </c>
      <c r="AU91" s="48">
        <f>IF(SUM(AU$78:AU$89)=SUM(AU$93:AU$103),SUM(AU$78:AU$89),"error")</f>
        <v>0</v>
      </c>
      <c r="AV91" s="49">
        <f>IF(SUM(AV$78:AV$89)=SUM(AV$93:AV$103),SUM(AV$78:AV$89),"error")</f>
        <v>0</v>
      </c>
      <c r="AW91" s="51"/>
    </row>
    <row r="92" spans="1:49" ht="12" thickTop="1" x14ac:dyDescent="0.2">
      <c r="A92" s="55"/>
      <c r="B92" s="55"/>
      <c r="C92" s="55"/>
      <c r="D92" s="55"/>
      <c r="E92" s="56" t="s">
        <v>4</v>
      </c>
      <c r="F92" s="51"/>
      <c r="G92" s="51"/>
      <c r="H92" s="51"/>
      <c r="I92" s="51"/>
      <c r="J92" s="51"/>
      <c r="K92" s="51"/>
      <c r="L92" s="51"/>
      <c r="M92" s="53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</row>
    <row r="93" spans="1:49" x14ac:dyDescent="0.2">
      <c r="A93" s="165" t="s">
        <v>10</v>
      </c>
      <c r="B93" s="166"/>
      <c r="C93" s="166"/>
      <c r="D93" s="167"/>
      <c r="E93" s="57" t="s">
        <v>25</v>
      </c>
      <c r="F93" s="58" t="s">
        <v>0</v>
      </c>
      <c r="G93" s="52">
        <f>SUMIF($F$78:$F$89,$F93,G$78:G$89)</f>
        <v>0</v>
      </c>
      <c r="H93" s="52">
        <f t="shared" ref="H93:I93" si="22">SUMIF($F$78:$F$89,$F93,H$78:H$89)</f>
        <v>0</v>
      </c>
      <c r="I93" s="53">
        <f t="shared" si="22"/>
        <v>0</v>
      </c>
      <c r="J93" s="51"/>
      <c r="K93" s="52">
        <f t="shared" ref="K93:M93" si="23">SUMIF($F$78:$F$89,$F93,K$78:K$89)</f>
        <v>0</v>
      </c>
      <c r="L93" s="52">
        <f t="shared" si="23"/>
        <v>0</v>
      </c>
      <c r="M93" s="53">
        <f t="shared" si="23"/>
        <v>0</v>
      </c>
      <c r="N93" s="51"/>
      <c r="O93" s="52">
        <f>SUMIF($F$78:$F$89,$F93,O$78:O$89)</f>
        <v>0</v>
      </c>
      <c r="P93" s="52">
        <f>SUMIF($F$78:$F$89,$F93,P$78:P$89)</f>
        <v>0</v>
      </c>
      <c r="Q93" s="53">
        <f>SUMIF($F$78:$F$89,$F93,Q$78:Q$89)</f>
        <v>0</v>
      </c>
      <c r="R93" s="51"/>
      <c r="S93" s="52">
        <f>SUMIF($F$78:$F$89,$F93,S$78:S$89)</f>
        <v>0</v>
      </c>
      <c r="T93" s="52">
        <f>SUMIF($F$78:$F$89,$F93,T$78:T$89)</f>
        <v>0</v>
      </c>
      <c r="U93" s="53">
        <f>SUMIF($F$78:$F$89,$F93,U$78:U$89)</f>
        <v>0</v>
      </c>
      <c r="V93" s="59"/>
      <c r="W93" s="51"/>
      <c r="X93" s="52">
        <f>SUMIF($F$78:$F$89,$F93,X$78:X$89)</f>
        <v>0</v>
      </c>
      <c r="Y93" s="52">
        <f t="shared" ref="Y93:Z93" si="24">SUMIF($F$78:$F$89,$F93,Y$78:Y$89)</f>
        <v>0</v>
      </c>
      <c r="Z93" s="53">
        <f t="shared" si="24"/>
        <v>0</v>
      </c>
      <c r="AA93" s="51"/>
      <c r="AB93" s="52">
        <f t="shared" ref="AB93:AD93" si="25">SUMIF($F$78:$F$89,$F93,AB$78:AB$89)</f>
        <v>0</v>
      </c>
      <c r="AC93" s="52">
        <f t="shared" si="25"/>
        <v>0</v>
      </c>
      <c r="AD93" s="53">
        <f t="shared" si="25"/>
        <v>0</v>
      </c>
      <c r="AE93" s="51"/>
      <c r="AF93" s="51"/>
      <c r="AG93" s="52">
        <f>SUMIF($F$78:$F$89,$F93,AG$78:AG$89)</f>
        <v>0</v>
      </c>
      <c r="AH93" s="52">
        <f t="shared" ref="AH93:AI93" si="26">SUMIF($F$78:$F$89,$F93,AH$78:AH$89)</f>
        <v>0</v>
      </c>
      <c r="AI93" s="53">
        <f t="shared" si="26"/>
        <v>0</v>
      </c>
      <c r="AJ93" s="51"/>
      <c r="AK93" s="52">
        <f t="shared" ref="AK93:AM93" si="27">SUMIF($F$78:$F$89,$F93,AK$78:AK$89)</f>
        <v>0</v>
      </c>
      <c r="AL93" s="52">
        <f t="shared" si="27"/>
        <v>0</v>
      </c>
      <c r="AM93" s="53">
        <f t="shared" si="27"/>
        <v>0</v>
      </c>
      <c r="AN93" s="59"/>
      <c r="AO93" s="51"/>
      <c r="AP93" s="52">
        <f>SUMIF($F$78:$F$89,$F93,AP$78:AP$89)</f>
        <v>0</v>
      </c>
      <c r="AQ93" s="52">
        <f t="shared" ref="AQ93:AR93" si="28">SUMIF($F$78:$F$89,$F93,AQ$78:AQ$89)</f>
        <v>0</v>
      </c>
      <c r="AR93" s="53">
        <f t="shared" si="28"/>
        <v>0</v>
      </c>
      <c r="AS93" s="51"/>
      <c r="AT93" s="52">
        <f t="shared" ref="AT93:AV93" si="29">SUMIF($F$78:$F$89,$F93,AT$78:AT$89)</f>
        <v>0</v>
      </c>
      <c r="AU93" s="52">
        <f t="shared" si="29"/>
        <v>0</v>
      </c>
      <c r="AV93" s="53">
        <f t="shared" si="29"/>
        <v>0</v>
      </c>
    </row>
    <row r="94" spans="1:49" x14ac:dyDescent="0.2">
      <c r="A94" s="71" t="s">
        <v>52</v>
      </c>
      <c r="B94" s="168" t="s">
        <v>53</v>
      </c>
      <c r="C94" s="168"/>
      <c r="D94" s="169"/>
      <c r="E94" s="57" t="s">
        <v>26</v>
      </c>
      <c r="F94" s="58" t="s">
        <v>2</v>
      </c>
      <c r="G94" s="52">
        <f t="shared" ref="G94:U103" si="30">SUMIF($F$78:$F$89,$F94,G$78:G$89)</f>
        <v>0</v>
      </c>
      <c r="H94" s="52">
        <f t="shared" si="30"/>
        <v>0</v>
      </c>
      <c r="I94" s="53">
        <f t="shared" si="30"/>
        <v>0</v>
      </c>
      <c r="J94" s="51"/>
      <c r="K94" s="52">
        <f t="shared" si="30"/>
        <v>0</v>
      </c>
      <c r="L94" s="52">
        <f t="shared" si="30"/>
        <v>0</v>
      </c>
      <c r="M94" s="53">
        <f t="shared" si="30"/>
        <v>0</v>
      </c>
      <c r="N94" s="51"/>
      <c r="O94" s="52">
        <f t="shared" si="30"/>
        <v>0</v>
      </c>
      <c r="P94" s="52">
        <f t="shared" si="30"/>
        <v>0</v>
      </c>
      <c r="Q94" s="53">
        <f t="shared" si="30"/>
        <v>0</v>
      </c>
      <c r="R94" s="51"/>
      <c r="S94" s="52">
        <f t="shared" si="30"/>
        <v>0</v>
      </c>
      <c r="T94" s="52">
        <f t="shared" si="30"/>
        <v>0</v>
      </c>
      <c r="U94" s="53">
        <f t="shared" si="30"/>
        <v>0</v>
      </c>
      <c r="V94" s="59"/>
      <c r="W94" s="51"/>
      <c r="X94" s="52">
        <f t="shared" ref="X94:AD103" si="31">SUMIF($F$78:$F$89,$F94,X$78:X$89)</f>
        <v>0</v>
      </c>
      <c r="Y94" s="52">
        <f t="shared" si="31"/>
        <v>0</v>
      </c>
      <c r="Z94" s="53">
        <f t="shared" si="31"/>
        <v>0</v>
      </c>
      <c r="AA94" s="51"/>
      <c r="AB94" s="52">
        <f t="shared" si="31"/>
        <v>0</v>
      </c>
      <c r="AC94" s="52">
        <f t="shared" si="31"/>
        <v>0</v>
      </c>
      <c r="AD94" s="53">
        <f t="shared" si="31"/>
        <v>0</v>
      </c>
      <c r="AE94" s="51"/>
      <c r="AF94" s="51"/>
      <c r="AG94" s="52">
        <f t="shared" ref="AG94:AM103" si="32">SUMIF($F$78:$F$89,$F94,AG$78:AG$89)</f>
        <v>0</v>
      </c>
      <c r="AH94" s="52">
        <f t="shared" si="32"/>
        <v>0</v>
      </c>
      <c r="AI94" s="53">
        <f t="shared" si="32"/>
        <v>0</v>
      </c>
      <c r="AJ94" s="51"/>
      <c r="AK94" s="52">
        <f t="shared" si="32"/>
        <v>0</v>
      </c>
      <c r="AL94" s="52">
        <f t="shared" si="32"/>
        <v>0</v>
      </c>
      <c r="AM94" s="53">
        <f t="shared" si="32"/>
        <v>0</v>
      </c>
      <c r="AN94" s="59"/>
      <c r="AO94" s="51"/>
      <c r="AP94" s="52">
        <f t="shared" ref="AP94:AV103" si="33">SUMIF($F$78:$F$89,$F94,AP$78:AP$89)</f>
        <v>0</v>
      </c>
      <c r="AQ94" s="52">
        <f t="shared" si="33"/>
        <v>0</v>
      </c>
      <c r="AR94" s="53">
        <f t="shared" si="33"/>
        <v>0</v>
      </c>
      <c r="AS94" s="51"/>
      <c r="AT94" s="52">
        <f t="shared" si="33"/>
        <v>0</v>
      </c>
      <c r="AU94" s="52">
        <f t="shared" si="33"/>
        <v>0</v>
      </c>
      <c r="AV94" s="53">
        <f t="shared" si="33"/>
        <v>0</v>
      </c>
    </row>
    <row r="95" spans="1:49" x14ac:dyDescent="0.2">
      <c r="A95" s="55"/>
      <c r="B95" s="67"/>
      <c r="C95" s="55"/>
      <c r="D95" s="55"/>
      <c r="E95" s="61" t="s">
        <v>39</v>
      </c>
      <c r="F95" s="58" t="s">
        <v>3</v>
      </c>
      <c r="G95" s="52">
        <f t="shared" si="30"/>
        <v>0</v>
      </c>
      <c r="H95" s="52">
        <f t="shared" si="30"/>
        <v>0</v>
      </c>
      <c r="I95" s="53">
        <f t="shared" si="30"/>
        <v>0</v>
      </c>
      <c r="J95" s="51"/>
      <c r="K95" s="52">
        <f t="shared" si="30"/>
        <v>0</v>
      </c>
      <c r="L95" s="52">
        <f t="shared" si="30"/>
        <v>0</v>
      </c>
      <c r="M95" s="53">
        <f t="shared" si="30"/>
        <v>0</v>
      </c>
      <c r="N95" s="51"/>
      <c r="O95" s="52">
        <f t="shared" si="30"/>
        <v>0</v>
      </c>
      <c r="P95" s="52">
        <f t="shared" si="30"/>
        <v>0</v>
      </c>
      <c r="Q95" s="53">
        <f t="shared" si="30"/>
        <v>0</v>
      </c>
      <c r="R95" s="51"/>
      <c r="S95" s="52">
        <f t="shared" si="30"/>
        <v>0</v>
      </c>
      <c r="T95" s="52">
        <f t="shared" si="30"/>
        <v>0</v>
      </c>
      <c r="U95" s="53">
        <f t="shared" si="30"/>
        <v>0</v>
      </c>
      <c r="V95" s="59"/>
      <c r="W95" s="51"/>
      <c r="X95" s="52">
        <f t="shared" si="31"/>
        <v>0</v>
      </c>
      <c r="Y95" s="52">
        <f t="shared" si="31"/>
        <v>0</v>
      </c>
      <c r="Z95" s="53">
        <f t="shared" si="31"/>
        <v>0</v>
      </c>
      <c r="AA95" s="51"/>
      <c r="AB95" s="52">
        <f t="shared" si="31"/>
        <v>0</v>
      </c>
      <c r="AC95" s="52">
        <f t="shared" si="31"/>
        <v>0</v>
      </c>
      <c r="AD95" s="53">
        <f t="shared" si="31"/>
        <v>0</v>
      </c>
      <c r="AE95" s="51"/>
      <c r="AF95" s="51"/>
      <c r="AG95" s="52">
        <f t="shared" si="32"/>
        <v>0</v>
      </c>
      <c r="AH95" s="52">
        <f t="shared" si="32"/>
        <v>0</v>
      </c>
      <c r="AI95" s="53">
        <f t="shared" si="32"/>
        <v>0</v>
      </c>
      <c r="AJ95" s="51"/>
      <c r="AK95" s="52">
        <f t="shared" si="32"/>
        <v>0</v>
      </c>
      <c r="AL95" s="52">
        <f t="shared" si="32"/>
        <v>0</v>
      </c>
      <c r="AM95" s="53">
        <f t="shared" si="32"/>
        <v>0</v>
      </c>
      <c r="AN95" s="59"/>
      <c r="AO95" s="51"/>
      <c r="AP95" s="52">
        <f t="shared" si="33"/>
        <v>0</v>
      </c>
      <c r="AQ95" s="52">
        <f t="shared" si="33"/>
        <v>0</v>
      </c>
      <c r="AR95" s="53">
        <f t="shared" si="33"/>
        <v>0</v>
      </c>
      <c r="AS95" s="51"/>
      <c r="AT95" s="52">
        <f t="shared" si="33"/>
        <v>0</v>
      </c>
      <c r="AU95" s="52">
        <f t="shared" si="33"/>
        <v>0</v>
      </c>
      <c r="AV95" s="53">
        <f t="shared" si="33"/>
        <v>0</v>
      </c>
    </row>
    <row r="96" spans="1:49" x14ac:dyDescent="0.2">
      <c r="A96" s="55"/>
      <c r="B96" s="67"/>
      <c r="C96" s="55"/>
      <c r="D96" s="55"/>
      <c r="E96" s="61" t="s">
        <v>40</v>
      </c>
      <c r="F96" s="58" t="s">
        <v>38</v>
      </c>
      <c r="G96" s="52">
        <f t="shared" si="30"/>
        <v>0</v>
      </c>
      <c r="H96" s="52">
        <f t="shared" si="30"/>
        <v>0</v>
      </c>
      <c r="I96" s="53">
        <f t="shared" si="30"/>
        <v>0</v>
      </c>
      <c r="J96" s="51"/>
      <c r="K96" s="52">
        <f t="shared" si="30"/>
        <v>0</v>
      </c>
      <c r="L96" s="52">
        <f t="shared" si="30"/>
        <v>0</v>
      </c>
      <c r="M96" s="53">
        <f t="shared" si="30"/>
        <v>0</v>
      </c>
      <c r="N96" s="51"/>
      <c r="O96" s="52">
        <f t="shared" si="30"/>
        <v>0</v>
      </c>
      <c r="P96" s="52">
        <f t="shared" si="30"/>
        <v>0</v>
      </c>
      <c r="Q96" s="53">
        <f t="shared" si="30"/>
        <v>0</v>
      </c>
      <c r="R96" s="51"/>
      <c r="S96" s="52">
        <f t="shared" si="30"/>
        <v>0</v>
      </c>
      <c r="T96" s="52">
        <f t="shared" si="30"/>
        <v>0</v>
      </c>
      <c r="U96" s="53">
        <f t="shared" si="30"/>
        <v>0</v>
      </c>
      <c r="V96" s="59"/>
      <c r="W96" s="51"/>
      <c r="X96" s="52">
        <f t="shared" si="31"/>
        <v>0</v>
      </c>
      <c r="Y96" s="52">
        <f t="shared" si="31"/>
        <v>0</v>
      </c>
      <c r="Z96" s="53">
        <f t="shared" si="31"/>
        <v>0</v>
      </c>
      <c r="AA96" s="51"/>
      <c r="AB96" s="52">
        <f t="shared" si="31"/>
        <v>0</v>
      </c>
      <c r="AC96" s="52">
        <f t="shared" si="31"/>
        <v>0</v>
      </c>
      <c r="AD96" s="53">
        <f t="shared" si="31"/>
        <v>0</v>
      </c>
      <c r="AE96" s="51"/>
      <c r="AF96" s="51"/>
      <c r="AG96" s="52">
        <f t="shared" si="32"/>
        <v>0</v>
      </c>
      <c r="AH96" s="52">
        <f t="shared" si="32"/>
        <v>0</v>
      </c>
      <c r="AI96" s="53">
        <f t="shared" si="32"/>
        <v>0</v>
      </c>
      <c r="AJ96" s="51"/>
      <c r="AK96" s="52">
        <f t="shared" si="32"/>
        <v>0</v>
      </c>
      <c r="AL96" s="52">
        <f t="shared" si="32"/>
        <v>0</v>
      </c>
      <c r="AM96" s="53">
        <f t="shared" si="32"/>
        <v>0</v>
      </c>
      <c r="AN96" s="59"/>
      <c r="AO96" s="51"/>
      <c r="AP96" s="52">
        <f t="shared" si="33"/>
        <v>0</v>
      </c>
      <c r="AQ96" s="52">
        <f t="shared" si="33"/>
        <v>0</v>
      </c>
      <c r="AR96" s="53">
        <f t="shared" si="33"/>
        <v>0</v>
      </c>
      <c r="AS96" s="51"/>
      <c r="AT96" s="52">
        <f t="shared" si="33"/>
        <v>0</v>
      </c>
      <c r="AU96" s="52">
        <f t="shared" si="33"/>
        <v>0</v>
      </c>
      <c r="AV96" s="53">
        <f t="shared" si="33"/>
        <v>0</v>
      </c>
    </row>
    <row r="97" spans="1:49" x14ac:dyDescent="0.2">
      <c r="A97" s="55"/>
      <c r="B97" s="67"/>
      <c r="C97" s="55"/>
      <c r="D97" s="55"/>
      <c r="E97" s="57" t="s">
        <v>27</v>
      </c>
      <c r="F97" s="58" t="s">
        <v>17</v>
      </c>
      <c r="G97" s="52">
        <f t="shared" si="30"/>
        <v>0</v>
      </c>
      <c r="H97" s="52">
        <f t="shared" si="30"/>
        <v>0</v>
      </c>
      <c r="I97" s="53">
        <f t="shared" si="30"/>
        <v>0</v>
      </c>
      <c r="J97" s="51"/>
      <c r="K97" s="52">
        <f t="shared" si="30"/>
        <v>0</v>
      </c>
      <c r="L97" s="52">
        <f t="shared" si="30"/>
        <v>0</v>
      </c>
      <c r="M97" s="53">
        <f t="shared" si="30"/>
        <v>0</v>
      </c>
      <c r="N97" s="51"/>
      <c r="O97" s="52">
        <f t="shared" si="30"/>
        <v>0</v>
      </c>
      <c r="P97" s="52">
        <f t="shared" si="30"/>
        <v>0</v>
      </c>
      <c r="Q97" s="53">
        <f t="shared" si="30"/>
        <v>0</v>
      </c>
      <c r="R97" s="51"/>
      <c r="S97" s="52">
        <f t="shared" si="30"/>
        <v>0</v>
      </c>
      <c r="T97" s="52">
        <f t="shared" si="30"/>
        <v>0</v>
      </c>
      <c r="U97" s="53">
        <f t="shared" si="30"/>
        <v>0</v>
      </c>
      <c r="V97" s="59"/>
      <c r="W97" s="51"/>
      <c r="X97" s="52">
        <f t="shared" si="31"/>
        <v>0</v>
      </c>
      <c r="Y97" s="52">
        <f t="shared" si="31"/>
        <v>0</v>
      </c>
      <c r="Z97" s="53">
        <f t="shared" si="31"/>
        <v>0</v>
      </c>
      <c r="AA97" s="51"/>
      <c r="AB97" s="52">
        <f t="shared" si="31"/>
        <v>0</v>
      </c>
      <c r="AC97" s="52">
        <f t="shared" si="31"/>
        <v>0</v>
      </c>
      <c r="AD97" s="53">
        <f t="shared" si="31"/>
        <v>0</v>
      </c>
      <c r="AE97" s="51"/>
      <c r="AF97" s="51"/>
      <c r="AG97" s="52">
        <f t="shared" si="32"/>
        <v>0</v>
      </c>
      <c r="AH97" s="52">
        <f t="shared" si="32"/>
        <v>0</v>
      </c>
      <c r="AI97" s="53">
        <f t="shared" si="32"/>
        <v>0</v>
      </c>
      <c r="AJ97" s="51"/>
      <c r="AK97" s="52">
        <f t="shared" si="32"/>
        <v>0</v>
      </c>
      <c r="AL97" s="52">
        <f t="shared" si="32"/>
        <v>0</v>
      </c>
      <c r="AM97" s="53">
        <f t="shared" si="32"/>
        <v>0</v>
      </c>
      <c r="AN97" s="59"/>
      <c r="AO97" s="51"/>
      <c r="AP97" s="52">
        <f t="shared" si="33"/>
        <v>0</v>
      </c>
      <c r="AQ97" s="52">
        <f t="shared" si="33"/>
        <v>0</v>
      </c>
      <c r="AR97" s="53">
        <f t="shared" si="33"/>
        <v>0</v>
      </c>
      <c r="AS97" s="51"/>
      <c r="AT97" s="52">
        <f t="shared" si="33"/>
        <v>0</v>
      </c>
      <c r="AU97" s="52">
        <f t="shared" si="33"/>
        <v>0</v>
      </c>
      <c r="AV97" s="53">
        <f t="shared" si="33"/>
        <v>0</v>
      </c>
    </row>
    <row r="98" spans="1:49" x14ac:dyDescent="0.2">
      <c r="A98" s="68"/>
      <c r="B98" s="67"/>
      <c r="C98" s="55"/>
      <c r="D98" s="55"/>
      <c r="E98" s="57" t="s">
        <v>30</v>
      </c>
      <c r="F98" s="58" t="s">
        <v>18</v>
      </c>
      <c r="G98" s="52">
        <f t="shared" si="30"/>
        <v>0</v>
      </c>
      <c r="H98" s="52">
        <f t="shared" si="30"/>
        <v>0</v>
      </c>
      <c r="I98" s="53">
        <f t="shared" si="30"/>
        <v>0</v>
      </c>
      <c r="J98" s="51"/>
      <c r="K98" s="52">
        <f t="shared" si="30"/>
        <v>0</v>
      </c>
      <c r="L98" s="52">
        <f t="shared" si="30"/>
        <v>0</v>
      </c>
      <c r="M98" s="53">
        <f t="shared" si="30"/>
        <v>0</v>
      </c>
      <c r="N98" s="51"/>
      <c r="O98" s="52">
        <f t="shared" si="30"/>
        <v>0</v>
      </c>
      <c r="P98" s="52">
        <f t="shared" si="30"/>
        <v>0</v>
      </c>
      <c r="Q98" s="53">
        <f t="shared" si="30"/>
        <v>0</v>
      </c>
      <c r="R98" s="51"/>
      <c r="S98" s="52">
        <f t="shared" si="30"/>
        <v>0</v>
      </c>
      <c r="T98" s="52">
        <f t="shared" si="30"/>
        <v>0</v>
      </c>
      <c r="U98" s="53">
        <f t="shared" si="30"/>
        <v>0</v>
      </c>
      <c r="V98" s="59"/>
      <c r="W98" s="51"/>
      <c r="X98" s="52">
        <f t="shared" si="31"/>
        <v>0</v>
      </c>
      <c r="Y98" s="52">
        <f t="shared" si="31"/>
        <v>0</v>
      </c>
      <c r="Z98" s="53">
        <f t="shared" si="31"/>
        <v>0</v>
      </c>
      <c r="AA98" s="51"/>
      <c r="AB98" s="52">
        <f t="shared" si="31"/>
        <v>0</v>
      </c>
      <c r="AC98" s="52">
        <f t="shared" si="31"/>
        <v>0</v>
      </c>
      <c r="AD98" s="53">
        <f t="shared" si="31"/>
        <v>0</v>
      </c>
      <c r="AE98" s="51"/>
      <c r="AF98" s="51"/>
      <c r="AG98" s="52">
        <f t="shared" si="32"/>
        <v>0</v>
      </c>
      <c r="AH98" s="52">
        <f t="shared" si="32"/>
        <v>0</v>
      </c>
      <c r="AI98" s="53">
        <f t="shared" si="32"/>
        <v>0</v>
      </c>
      <c r="AJ98" s="51"/>
      <c r="AK98" s="52">
        <f t="shared" si="32"/>
        <v>0</v>
      </c>
      <c r="AL98" s="52">
        <f t="shared" si="32"/>
        <v>0</v>
      </c>
      <c r="AM98" s="53">
        <f t="shared" si="32"/>
        <v>0</v>
      </c>
      <c r="AN98" s="59"/>
      <c r="AO98" s="51"/>
      <c r="AP98" s="52">
        <f t="shared" si="33"/>
        <v>0</v>
      </c>
      <c r="AQ98" s="52">
        <f t="shared" si="33"/>
        <v>0</v>
      </c>
      <c r="AR98" s="53">
        <f t="shared" si="33"/>
        <v>0</v>
      </c>
      <c r="AS98" s="51"/>
      <c r="AT98" s="52">
        <f t="shared" si="33"/>
        <v>0</v>
      </c>
      <c r="AU98" s="52">
        <f t="shared" si="33"/>
        <v>0</v>
      </c>
      <c r="AV98" s="53">
        <f t="shared" si="33"/>
        <v>0</v>
      </c>
    </row>
    <row r="99" spans="1:49" x14ac:dyDescent="0.2">
      <c r="A99" s="68"/>
      <c r="B99" s="67"/>
      <c r="C99" s="69"/>
      <c r="D99" s="68"/>
      <c r="E99" s="57" t="s">
        <v>28</v>
      </c>
      <c r="F99" s="58" t="s">
        <v>8</v>
      </c>
      <c r="G99" s="52">
        <f t="shared" si="30"/>
        <v>0</v>
      </c>
      <c r="H99" s="52">
        <f t="shared" si="30"/>
        <v>0</v>
      </c>
      <c r="I99" s="53">
        <f t="shared" si="30"/>
        <v>0</v>
      </c>
      <c r="J99" s="51"/>
      <c r="K99" s="52">
        <f t="shared" si="30"/>
        <v>0</v>
      </c>
      <c r="L99" s="52">
        <f t="shared" si="30"/>
        <v>0</v>
      </c>
      <c r="M99" s="53">
        <f t="shared" si="30"/>
        <v>0</v>
      </c>
      <c r="N99" s="51"/>
      <c r="O99" s="52">
        <f t="shared" si="30"/>
        <v>0</v>
      </c>
      <c r="P99" s="52">
        <f t="shared" si="30"/>
        <v>0</v>
      </c>
      <c r="Q99" s="53">
        <f t="shared" si="30"/>
        <v>0</v>
      </c>
      <c r="R99" s="51"/>
      <c r="S99" s="52">
        <f t="shared" si="30"/>
        <v>0</v>
      </c>
      <c r="T99" s="52">
        <f t="shared" si="30"/>
        <v>0</v>
      </c>
      <c r="U99" s="53">
        <f t="shared" si="30"/>
        <v>0</v>
      </c>
      <c r="V99" s="59"/>
      <c r="W99" s="51"/>
      <c r="X99" s="52">
        <f t="shared" si="31"/>
        <v>0</v>
      </c>
      <c r="Y99" s="52">
        <f t="shared" si="31"/>
        <v>0</v>
      </c>
      <c r="Z99" s="53">
        <f t="shared" si="31"/>
        <v>0</v>
      </c>
      <c r="AA99" s="51"/>
      <c r="AB99" s="52">
        <f t="shared" si="31"/>
        <v>0</v>
      </c>
      <c r="AC99" s="52">
        <f t="shared" si="31"/>
        <v>0</v>
      </c>
      <c r="AD99" s="53">
        <f t="shared" si="31"/>
        <v>0</v>
      </c>
      <c r="AE99" s="51"/>
      <c r="AF99" s="51"/>
      <c r="AG99" s="52">
        <f t="shared" si="32"/>
        <v>0</v>
      </c>
      <c r="AH99" s="52">
        <f t="shared" si="32"/>
        <v>0</v>
      </c>
      <c r="AI99" s="53">
        <f t="shared" si="32"/>
        <v>0</v>
      </c>
      <c r="AJ99" s="51"/>
      <c r="AK99" s="52">
        <f t="shared" si="32"/>
        <v>0</v>
      </c>
      <c r="AL99" s="52">
        <f t="shared" si="32"/>
        <v>0</v>
      </c>
      <c r="AM99" s="53">
        <f t="shared" si="32"/>
        <v>0</v>
      </c>
      <c r="AN99" s="59"/>
      <c r="AO99" s="51"/>
      <c r="AP99" s="52">
        <f t="shared" si="33"/>
        <v>0</v>
      </c>
      <c r="AQ99" s="52">
        <f t="shared" si="33"/>
        <v>0</v>
      </c>
      <c r="AR99" s="53">
        <f t="shared" si="33"/>
        <v>0</v>
      </c>
      <c r="AS99" s="51"/>
      <c r="AT99" s="52">
        <f t="shared" si="33"/>
        <v>0</v>
      </c>
      <c r="AU99" s="52">
        <f t="shared" si="33"/>
        <v>0</v>
      </c>
      <c r="AV99" s="53">
        <f t="shared" si="33"/>
        <v>0</v>
      </c>
    </row>
    <row r="100" spans="1:49" x14ac:dyDescent="0.2">
      <c r="A100" s="63"/>
      <c r="B100" s="63"/>
      <c r="C100" s="55"/>
      <c r="D100" s="55"/>
      <c r="E100" s="57" t="s">
        <v>31</v>
      </c>
      <c r="F100" s="58" t="s">
        <v>14</v>
      </c>
      <c r="G100" s="52">
        <f t="shared" si="30"/>
        <v>0</v>
      </c>
      <c r="H100" s="52">
        <f t="shared" si="30"/>
        <v>0</v>
      </c>
      <c r="I100" s="53">
        <f t="shared" si="30"/>
        <v>0</v>
      </c>
      <c r="J100" s="51"/>
      <c r="K100" s="52">
        <f t="shared" si="30"/>
        <v>0</v>
      </c>
      <c r="L100" s="52">
        <f t="shared" si="30"/>
        <v>0</v>
      </c>
      <c r="M100" s="53">
        <f t="shared" si="30"/>
        <v>0</v>
      </c>
      <c r="N100" s="51"/>
      <c r="O100" s="52">
        <f t="shared" si="30"/>
        <v>0</v>
      </c>
      <c r="P100" s="52">
        <f t="shared" si="30"/>
        <v>0</v>
      </c>
      <c r="Q100" s="53">
        <f t="shared" si="30"/>
        <v>0</v>
      </c>
      <c r="R100" s="51"/>
      <c r="S100" s="52">
        <f t="shared" si="30"/>
        <v>0</v>
      </c>
      <c r="T100" s="52">
        <f t="shared" si="30"/>
        <v>0</v>
      </c>
      <c r="U100" s="53">
        <f t="shared" si="30"/>
        <v>0</v>
      </c>
      <c r="V100" s="59"/>
      <c r="W100" s="51"/>
      <c r="X100" s="52">
        <f t="shared" si="31"/>
        <v>0</v>
      </c>
      <c r="Y100" s="52">
        <f t="shared" si="31"/>
        <v>0</v>
      </c>
      <c r="Z100" s="53">
        <f t="shared" si="31"/>
        <v>0</v>
      </c>
      <c r="AA100" s="51"/>
      <c r="AB100" s="52">
        <f t="shared" si="31"/>
        <v>0</v>
      </c>
      <c r="AC100" s="52">
        <f t="shared" si="31"/>
        <v>0</v>
      </c>
      <c r="AD100" s="53">
        <f t="shared" si="31"/>
        <v>0</v>
      </c>
      <c r="AE100" s="51"/>
      <c r="AF100" s="51"/>
      <c r="AG100" s="52">
        <f t="shared" si="32"/>
        <v>0</v>
      </c>
      <c r="AH100" s="52">
        <f t="shared" si="32"/>
        <v>0</v>
      </c>
      <c r="AI100" s="53">
        <f t="shared" si="32"/>
        <v>0</v>
      </c>
      <c r="AJ100" s="51"/>
      <c r="AK100" s="52">
        <f t="shared" si="32"/>
        <v>0</v>
      </c>
      <c r="AL100" s="52">
        <f t="shared" si="32"/>
        <v>0</v>
      </c>
      <c r="AM100" s="53">
        <f t="shared" si="32"/>
        <v>0</v>
      </c>
      <c r="AN100" s="59"/>
      <c r="AO100" s="51"/>
      <c r="AP100" s="52">
        <f t="shared" si="33"/>
        <v>0</v>
      </c>
      <c r="AQ100" s="52">
        <f t="shared" si="33"/>
        <v>0</v>
      </c>
      <c r="AR100" s="53">
        <f t="shared" si="33"/>
        <v>0</v>
      </c>
      <c r="AS100" s="51"/>
      <c r="AT100" s="52">
        <f t="shared" si="33"/>
        <v>0</v>
      </c>
      <c r="AU100" s="52">
        <f t="shared" si="33"/>
        <v>0</v>
      </c>
      <c r="AV100" s="53">
        <f t="shared" si="33"/>
        <v>0</v>
      </c>
    </row>
    <row r="101" spans="1:49" x14ac:dyDescent="0.2">
      <c r="A101" s="63"/>
      <c r="B101" s="63"/>
      <c r="C101" s="55"/>
      <c r="D101" s="55"/>
      <c r="E101" s="57" t="s">
        <v>68</v>
      </c>
      <c r="F101" s="58" t="s">
        <v>67</v>
      </c>
      <c r="G101" s="52">
        <f t="shared" si="30"/>
        <v>0</v>
      </c>
      <c r="H101" s="52">
        <f t="shared" si="30"/>
        <v>0</v>
      </c>
      <c r="I101" s="53">
        <f t="shared" si="30"/>
        <v>0</v>
      </c>
      <c r="J101" s="51"/>
      <c r="K101" s="52">
        <f t="shared" si="30"/>
        <v>0</v>
      </c>
      <c r="L101" s="52">
        <f t="shared" si="30"/>
        <v>0</v>
      </c>
      <c r="M101" s="53">
        <f t="shared" si="30"/>
        <v>0</v>
      </c>
      <c r="N101" s="51"/>
      <c r="O101" s="52">
        <f t="shared" si="30"/>
        <v>0</v>
      </c>
      <c r="P101" s="52">
        <f t="shared" si="30"/>
        <v>0</v>
      </c>
      <c r="Q101" s="53">
        <f t="shared" si="30"/>
        <v>0</v>
      </c>
      <c r="R101" s="51"/>
      <c r="S101" s="52">
        <f t="shared" si="30"/>
        <v>0</v>
      </c>
      <c r="T101" s="52">
        <f t="shared" si="30"/>
        <v>0</v>
      </c>
      <c r="U101" s="53">
        <f t="shared" si="30"/>
        <v>0</v>
      </c>
      <c r="V101" s="59"/>
      <c r="W101" s="51"/>
      <c r="X101" s="52">
        <f t="shared" si="31"/>
        <v>0</v>
      </c>
      <c r="Y101" s="52">
        <f t="shared" si="31"/>
        <v>0</v>
      </c>
      <c r="Z101" s="53">
        <f t="shared" si="31"/>
        <v>0</v>
      </c>
      <c r="AA101" s="51"/>
      <c r="AB101" s="52">
        <f t="shared" si="31"/>
        <v>0</v>
      </c>
      <c r="AC101" s="52">
        <f t="shared" si="31"/>
        <v>0</v>
      </c>
      <c r="AD101" s="53">
        <f t="shared" si="31"/>
        <v>0</v>
      </c>
      <c r="AE101" s="51"/>
      <c r="AF101" s="51"/>
      <c r="AG101" s="52">
        <f t="shared" si="32"/>
        <v>0</v>
      </c>
      <c r="AH101" s="52">
        <f t="shared" si="32"/>
        <v>0</v>
      </c>
      <c r="AI101" s="53">
        <f t="shared" si="32"/>
        <v>0</v>
      </c>
      <c r="AJ101" s="51"/>
      <c r="AK101" s="52">
        <f t="shared" si="32"/>
        <v>0</v>
      </c>
      <c r="AL101" s="52">
        <f t="shared" si="32"/>
        <v>0</v>
      </c>
      <c r="AM101" s="53">
        <f t="shared" si="32"/>
        <v>0</v>
      </c>
      <c r="AN101" s="59"/>
      <c r="AO101" s="51"/>
      <c r="AP101" s="52">
        <f t="shared" si="33"/>
        <v>0</v>
      </c>
      <c r="AQ101" s="52">
        <f t="shared" si="33"/>
        <v>0</v>
      </c>
      <c r="AR101" s="53">
        <f t="shared" si="33"/>
        <v>0</v>
      </c>
      <c r="AS101" s="51"/>
      <c r="AT101" s="52">
        <f t="shared" si="33"/>
        <v>0</v>
      </c>
      <c r="AU101" s="52">
        <f t="shared" si="33"/>
        <v>0</v>
      </c>
      <c r="AV101" s="53">
        <f t="shared" si="33"/>
        <v>0</v>
      </c>
    </row>
    <row r="102" spans="1:49" x14ac:dyDescent="0.2">
      <c r="A102" s="51"/>
      <c r="B102" s="51"/>
      <c r="C102" s="51"/>
      <c r="D102" s="51"/>
      <c r="E102" s="57" t="s">
        <v>29</v>
      </c>
      <c r="F102" s="58" t="s">
        <v>13</v>
      </c>
      <c r="G102" s="52">
        <f t="shared" si="30"/>
        <v>0</v>
      </c>
      <c r="H102" s="52">
        <f t="shared" si="30"/>
        <v>0</v>
      </c>
      <c r="I102" s="53">
        <f t="shared" si="30"/>
        <v>0</v>
      </c>
      <c r="J102" s="51"/>
      <c r="K102" s="52">
        <f t="shared" si="30"/>
        <v>0</v>
      </c>
      <c r="L102" s="52">
        <f t="shared" si="30"/>
        <v>0</v>
      </c>
      <c r="M102" s="53">
        <f t="shared" si="30"/>
        <v>0</v>
      </c>
      <c r="N102" s="51"/>
      <c r="O102" s="52">
        <f t="shared" si="30"/>
        <v>0</v>
      </c>
      <c r="P102" s="52">
        <f t="shared" si="30"/>
        <v>0</v>
      </c>
      <c r="Q102" s="53">
        <f t="shared" si="30"/>
        <v>0</v>
      </c>
      <c r="R102" s="51"/>
      <c r="S102" s="52">
        <f t="shared" si="30"/>
        <v>0</v>
      </c>
      <c r="T102" s="52">
        <f t="shared" si="30"/>
        <v>0</v>
      </c>
      <c r="U102" s="53">
        <f t="shared" si="30"/>
        <v>0</v>
      </c>
      <c r="V102" s="59"/>
      <c r="W102" s="51"/>
      <c r="X102" s="52">
        <f t="shared" si="31"/>
        <v>0</v>
      </c>
      <c r="Y102" s="52">
        <f t="shared" si="31"/>
        <v>0</v>
      </c>
      <c r="Z102" s="53">
        <f t="shared" si="31"/>
        <v>0</v>
      </c>
      <c r="AA102" s="51"/>
      <c r="AB102" s="52">
        <f t="shared" si="31"/>
        <v>0</v>
      </c>
      <c r="AC102" s="52">
        <f t="shared" si="31"/>
        <v>0</v>
      </c>
      <c r="AD102" s="53">
        <f t="shared" si="31"/>
        <v>0</v>
      </c>
      <c r="AE102" s="51"/>
      <c r="AF102" s="51"/>
      <c r="AG102" s="52">
        <f t="shared" si="32"/>
        <v>0</v>
      </c>
      <c r="AH102" s="52">
        <f t="shared" si="32"/>
        <v>0</v>
      </c>
      <c r="AI102" s="53">
        <f t="shared" si="32"/>
        <v>0</v>
      </c>
      <c r="AJ102" s="51"/>
      <c r="AK102" s="52">
        <f t="shared" si="32"/>
        <v>0</v>
      </c>
      <c r="AL102" s="52">
        <f t="shared" si="32"/>
        <v>0</v>
      </c>
      <c r="AM102" s="53">
        <f t="shared" si="32"/>
        <v>0</v>
      </c>
      <c r="AN102" s="59"/>
      <c r="AO102" s="51"/>
      <c r="AP102" s="52">
        <f t="shared" si="33"/>
        <v>0</v>
      </c>
      <c r="AQ102" s="52">
        <f t="shared" si="33"/>
        <v>0</v>
      </c>
      <c r="AR102" s="53">
        <f t="shared" si="33"/>
        <v>0</v>
      </c>
      <c r="AS102" s="51"/>
      <c r="AT102" s="52">
        <f t="shared" si="33"/>
        <v>0</v>
      </c>
      <c r="AU102" s="52">
        <f t="shared" si="33"/>
        <v>0</v>
      </c>
      <c r="AV102" s="53">
        <f t="shared" si="33"/>
        <v>0</v>
      </c>
    </row>
    <row r="103" spans="1:49" x14ac:dyDescent="0.2">
      <c r="A103" s="51"/>
      <c r="B103" s="51"/>
      <c r="C103" s="51"/>
      <c r="D103" s="51"/>
      <c r="E103" s="57" t="s">
        <v>12</v>
      </c>
      <c r="F103" s="58" t="s">
        <v>19</v>
      </c>
      <c r="G103" s="52">
        <f t="shared" si="30"/>
        <v>0</v>
      </c>
      <c r="H103" s="52">
        <f t="shared" si="30"/>
        <v>0</v>
      </c>
      <c r="I103" s="53">
        <f t="shared" si="30"/>
        <v>0</v>
      </c>
      <c r="J103" s="51"/>
      <c r="K103" s="52">
        <f t="shared" si="30"/>
        <v>0</v>
      </c>
      <c r="L103" s="52">
        <f t="shared" si="30"/>
        <v>0</v>
      </c>
      <c r="M103" s="53">
        <f>SUMIF($F$78:$F$89,$F103,M$78:M$89)</f>
        <v>0</v>
      </c>
      <c r="N103" s="51"/>
      <c r="O103" s="52">
        <f t="shared" si="30"/>
        <v>0</v>
      </c>
      <c r="P103" s="52">
        <f t="shared" si="30"/>
        <v>0</v>
      </c>
      <c r="Q103" s="53">
        <f t="shared" si="30"/>
        <v>0</v>
      </c>
      <c r="R103" s="51"/>
      <c r="S103" s="52">
        <f t="shared" si="30"/>
        <v>0</v>
      </c>
      <c r="T103" s="52">
        <f t="shared" si="30"/>
        <v>0</v>
      </c>
      <c r="U103" s="53">
        <f t="shared" si="30"/>
        <v>0</v>
      </c>
      <c r="V103" s="59"/>
      <c r="W103" s="51"/>
      <c r="X103" s="52">
        <f t="shared" si="31"/>
        <v>0</v>
      </c>
      <c r="Y103" s="52">
        <f t="shared" si="31"/>
        <v>0</v>
      </c>
      <c r="Z103" s="53">
        <f t="shared" si="31"/>
        <v>0</v>
      </c>
      <c r="AA103" s="51"/>
      <c r="AB103" s="52">
        <f t="shared" si="31"/>
        <v>0</v>
      </c>
      <c r="AC103" s="52">
        <f t="shared" si="31"/>
        <v>0</v>
      </c>
      <c r="AD103" s="53">
        <f>SUMIF($F$78:$F$89,$F103,AD$78:AD$89)</f>
        <v>0</v>
      </c>
      <c r="AE103" s="51"/>
      <c r="AF103" s="51"/>
      <c r="AG103" s="52">
        <f t="shared" si="32"/>
        <v>0</v>
      </c>
      <c r="AH103" s="52">
        <f t="shared" si="32"/>
        <v>0</v>
      </c>
      <c r="AI103" s="53">
        <f t="shared" si="32"/>
        <v>0</v>
      </c>
      <c r="AJ103" s="51"/>
      <c r="AK103" s="52">
        <f t="shared" si="32"/>
        <v>0</v>
      </c>
      <c r="AL103" s="52">
        <f t="shared" si="32"/>
        <v>0</v>
      </c>
      <c r="AM103" s="53">
        <f>SUMIF($F$78:$F$89,$F103,AM$78:AM$89)</f>
        <v>0</v>
      </c>
      <c r="AN103" s="59"/>
      <c r="AO103" s="51"/>
      <c r="AP103" s="52">
        <f t="shared" si="33"/>
        <v>0</v>
      </c>
      <c r="AQ103" s="52">
        <f t="shared" si="33"/>
        <v>0</v>
      </c>
      <c r="AR103" s="53">
        <f t="shared" si="33"/>
        <v>0</v>
      </c>
      <c r="AS103" s="51"/>
      <c r="AT103" s="52">
        <f t="shared" si="33"/>
        <v>0</v>
      </c>
      <c r="AU103" s="52">
        <f t="shared" si="33"/>
        <v>0</v>
      </c>
      <c r="AV103" s="53">
        <f>SUMIF($F$78:$F$89,$F103,AV$78:AV$89)</f>
        <v>0</v>
      </c>
      <c r="AW103" s="51"/>
    </row>
    <row r="104" spans="1:49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3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1:49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3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s="4" customFormat="1" ht="12" customHeight="1" x14ac:dyDescent="0.2">
      <c r="A106" s="160" t="s">
        <v>45</v>
      </c>
      <c r="B106" s="161"/>
      <c r="C106" s="161"/>
      <c r="D106" s="161"/>
      <c r="E106" s="161"/>
      <c r="F106" s="94"/>
      <c r="G106" s="126"/>
      <c r="H106" s="126"/>
      <c r="I106" s="127"/>
      <c r="J106" s="142"/>
      <c r="K106" s="128"/>
      <c r="L106" s="126"/>
      <c r="M106" s="129"/>
      <c r="N106" s="142"/>
      <c r="O106" s="130"/>
      <c r="P106" s="130"/>
      <c r="Q106" s="131"/>
      <c r="R106" s="142"/>
      <c r="S106" s="130"/>
      <c r="T106" s="130"/>
      <c r="U106" s="131"/>
      <c r="V106" s="131"/>
      <c r="W106" s="142"/>
      <c r="X106" s="130"/>
      <c r="Y106" s="130"/>
      <c r="Z106" s="131"/>
      <c r="AA106" s="142"/>
      <c r="AB106" s="130"/>
      <c r="AC106" s="130"/>
      <c r="AD106" s="131"/>
      <c r="AE106" s="151"/>
      <c r="AF106" s="142"/>
      <c r="AG106" s="130"/>
      <c r="AH106" s="130"/>
      <c r="AI106" s="131"/>
      <c r="AJ106" s="142"/>
      <c r="AK106" s="130"/>
      <c r="AL106" s="130"/>
      <c r="AM106" s="131"/>
      <c r="AN106" s="151"/>
      <c r="AO106" s="142"/>
      <c r="AP106" s="130"/>
      <c r="AQ106" s="130"/>
      <c r="AR106" s="131"/>
      <c r="AS106" s="142"/>
      <c r="AT106" s="130"/>
      <c r="AU106" s="130"/>
      <c r="AV106" s="131"/>
      <c r="AW106" s="132"/>
    </row>
    <row r="107" spans="1:49" ht="3.75" customHeight="1" x14ac:dyDescent="0.2">
      <c r="A107" s="115"/>
      <c r="B107" s="115"/>
      <c r="C107" s="116"/>
      <c r="D107" s="115"/>
      <c r="E107" s="116"/>
      <c r="F107" s="115"/>
      <c r="G107" s="117"/>
      <c r="H107" s="117"/>
      <c r="I107" s="118"/>
      <c r="J107" s="51"/>
      <c r="K107" s="117"/>
      <c r="L107" s="117"/>
      <c r="M107" s="119"/>
      <c r="N107" s="51"/>
      <c r="O107" s="117"/>
      <c r="P107" s="117"/>
      <c r="Q107" s="118"/>
      <c r="R107" s="51"/>
      <c r="S107" s="117"/>
      <c r="T107" s="117"/>
      <c r="U107" s="118"/>
      <c r="V107" s="118"/>
      <c r="W107" s="51"/>
      <c r="X107" s="117"/>
      <c r="Y107" s="117"/>
      <c r="Z107" s="118"/>
      <c r="AA107" s="51"/>
      <c r="AB107" s="117"/>
      <c r="AC107" s="117"/>
      <c r="AD107" s="118"/>
      <c r="AE107" s="145"/>
      <c r="AF107" s="51"/>
      <c r="AG107" s="117"/>
      <c r="AH107" s="117"/>
      <c r="AI107" s="118"/>
      <c r="AJ107" s="51"/>
      <c r="AK107" s="117"/>
      <c r="AL107" s="117"/>
      <c r="AM107" s="118"/>
      <c r="AN107" s="145"/>
      <c r="AO107" s="51"/>
      <c r="AP107" s="117"/>
      <c r="AQ107" s="117"/>
      <c r="AR107" s="118"/>
      <c r="AS107" s="51"/>
      <c r="AT107" s="117"/>
      <c r="AU107" s="117"/>
      <c r="AV107" s="118"/>
      <c r="AW107" s="116"/>
    </row>
    <row r="108" spans="1:49" x14ac:dyDescent="0.2">
      <c r="A108" s="20"/>
      <c r="B108" s="20"/>
      <c r="C108" s="20"/>
      <c r="D108" s="21"/>
      <c r="E108" s="18"/>
      <c r="F108" s="21"/>
      <c r="G108" s="23"/>
      <c r="H108" s="23"/>
      <c r="I108" s="24"/>
      <c r="J108" s="8"/>
      <c r="K108" s="23"/>
      <c r="L108" s="23"/>
      <c r="M108" s="32"/>
      <c r="N108" s="8"/>
      <c r="O108" s="25"/>
      <c r="P108" s="25"/>
      <c r="Q108" s="26"/>
      <c r="R108" s="8"/>
      <c r="S108" s="25"/>
      <c r="T108" s="25"/>
      <c r="U108" s="26"/>
      <c r="V108" s="26"/>
      <c r="W108" s="8"/>
      <c r="X108" s="25"/>
      <c r="Y108" s="25"/>
      <c r="Z108" s="26"/>
      <c r="AA108" s="8"/>
      <c r="AB108" s="25"/>
      <c r="AC108" s="25"/>
      <c r="AD108" s="26"/>
      <c r="AE108" s="144"/>
      <c r="AF108" s="8"/>
      <c r="AG108" s="25"/>
      <c r="AH108" s="25"/>
      <c r="AI108" s="26"/>
      <c r="AJ108" s="8"/>
      <c r="AK108" s="25"/>
      <c r="AL108" s="25"/>
      <c r="AM108" s="26"/>
      <c r="AN108" s="144"/>
      <c r="AO108" s="8"/>
      <c r="AP108" s="25"/>
      <c r="AQ108" s="25"/>
      <c r="AR108" s="26"/>
      <c r="AS108" s="8"/>
      <c r="AT108" s="25"/>
      <c r="AU108" s="25"/>
      <c r="AV108" s="26"/>
      <c r="AW108" s="2"/>
    </row>
    <row r="109" spans="1:49" x14ac:dyDescent="0.2">
      <c r="A109" s="20"/>
      <c r="B109" s="20"/>
      <c r="C109" s="20"/>
      <c r="D109" s="21"/>
      <c r="E109" s="18"/>
      <c r="F109" s="21"/>
      <c r="G109" s="23"/>
      <c r="H109" s="23"/>
      <c r="I109" s="24"/>
      <c r="J109" s="8"/>
      <c r="K109" s="23"/>
      <c r="L109" s="23"/>
      <c r="M109" s="32"/>
      <c r="N109" s="8"/>
      <c r="O109" s="25"/>
      <c r="P109" s="25"/>
      <c r="Q109" s="26"/>
      <c r="R109" s="8"/>
      <c r="S109" s="25"/>
      <c r="T109" s="25"/>
      <c r="U109" s="26"/>
      <c r="V109" s="26"/>
      <c r="W109" s="8"/>
      <c r="X109" s="25"/>
      <c r="Y109" s="25"/>
      <c r="Z109" s="26"/>
      <c r="AA109" s="8"/>
      <c r="AB109" s="25"/>
      <c r="AC109" s="25"/>
      <c r="AD109" s="26"/>
      <c r="AE109" s="144"/>
      <c r="AF109" s="8"/>
      <c r="AG109" s="25"/>
      <c r="AH109" s="25"/>
      <c r="AI109" s="26"/>
      <c r="AJ109" s="8"/>
      <c r="AK109" s="25"/>
      <c r="AL109" s="25"/>
      <c r="AM109" s="26"/>
      <c r="AN109" s="144"/>
      <c r="AO109" s="8"/>
      <c r="AP109" s="25"/>
      <c r="AQ109" s="25"/>
      <c r="AR109" s="26"/>
      <c r="AS109" s="8"/>
      <c r="AT109" s="25"/>
      <c r="AU109" s="25"/>
      <c r="AV109" s="26"/>
      <c r="AW109" s="2"/>
    </row>
    <row r="110" spans="1:49" x14ac:dyDescent="0.2">
      <c r="A110" s="21"/>
      <c r="B110" s="20"/>
      <c r="C110" s="20"/>
      <c r="D110" s="21"/>
      <c r="E110" s="2"/>
      <c r="F110" s="20"/>
      <c r="G110" s="25"/>
      <c r="H110" s="25"/>
      <c r="I110" s="26"/>
      <c r="J110" s="8"/>
      <c r="K110" s="25"/>
      <c r="L110" s="25"/>
      <c r="M110" s="33"/>
      <c r="N110" s="8"/>
      <c r="O110" s="23"/>
      <c r="P110" s="23"/>
      <c r="Q110" s="24"/>
      <c r="R110" s="8"/>
      <c r="S110" s="23"/>
      <c r="T110" s="23"/>
      <c r="U110" s="24"/>
      <c r="V110" s="2"/>
      <c r="W110" s="8"/>
      <c r="X110" s="23"/>
      <c r="Y110" s="23"/>
      <c r="Z110" s="24"/>
      <c r="AA110" s="8"/>
      <c r="AB110" s="23"/>
      <c r="AC110" s="23"/>
      <c r="AD110" s="24"/>
      <c r="AE110" s="148"/>
      <c r="AF110" s="8"/>
      <c r="AG110" s="23"/>
      <c r="AH110" s="23"/>
      <c r="AI110" s="24"/>
      <c r="AJ110" s="8"/>
      <c r="AK110" s="23"/>
      <c r="AL110" s="23"/>
      <c r="AM110" s="24"/>
      <c r="AN110" s="148"/>
      <c r="AO110" s="8"/>
      <c r="AP110" s="23"/>
      <c r="AQ110" s="23"/>
      <c r="AR110" s="24"/>
      <c r="AS110" s="8"/>
      <c r="AT110" s="23"/>
      <c r="AU110" s="23"/>
      <c r="AV110" s="24"/>
      <c r="AW110" s="18"/>
    </row>
    <row r="111" spans="1:49" x14ac:dyDescent="0.2">
      <c r="A111" s="21"/>
      <c r="B111" s="20"/>
      <c r="C111" s="20"/>
      <c r="D111" s="20"/>
      <c r="E111" s="2"/>
      <c r="F111" s="20"/>
      <c r="G111" s="25"/>
      <c r="H111" s="25"/>
      <c r="I111" s="26"/>
      <c r="J111" s="8"/>
      <c r="K111" s="25"/>
      <c r="L111" s="25"/>
      <c r="M111" s="33"/>
      <c r="N111" s="8"/>
      <c r="O111" s="23"/>
      <c r="P111" s="23"/>
      <c r="Q111" s="24"/>
      <c r="R111" s="8"/>
      <c r="S111" s="23"/>
      <c r="T111" s="23"/>
      <c r="U111" s="24"/>
      <c r="V111" s="2"/>
      <c r="W111" s="8"/>
      <c r="X111" s="23"/>
      <c r="Y111" s="23"/>
      <c r="Z111" s="24"/>
      <c r="AA111" s="8"/>
      <c r="AB111" s="23"/>
      <c r="AC111" s="23"/>
      <c r="AD111" s="24"/>
      <c r="AE111" s="148"/>
      <c r="AF111" s="8"/>
      <c r="AG111" s="23"/>
      <c r="AH111" s="23"/>
      <c r="AI111" s="24"/>
      <c r="AJ111" s="8"/>
      <c r="AK111" s="23"/>
      <c r="AL111" s="23"/>
      <c r="AM111" s="24"/>
      <c r="AN111" s="148"/>
      <c r="AO111" s="8"/>
      <c r="AP111" s="23"/>
      <c r="AQ111" s="23"/>
      <c r="AR111" s="24"/>
      <c r="AS111" s="8"/>
      <c r="AT111" s="23"/>
      <c r="AU111" s="23"/>
      <c r="AV111" s="24"/>
      <c r="AW111" s="18"/>
    </row>
    <row r="112" spans="1:49" x14ac:dyDescent="0.2">
      <c r="A112" s="21"/>
      <c r="B112" s="20"/>
      <c r="C112" s="20"/>
      <c r="D112" s="20"/>
      <c r="E112" s="2"/>
      <c r="F112" s="30"/>
      <c r="G112" s="25"/>
      <c r="H112" s="25"/>
      <c r="I112" s="26"/>
      <c r="J112" s="8"/>
      <c r="K112" s="25"/>
      <c r="L112" s="25"/>
      <c r="M112" s="33"/>
      <c r="N112" s="8"/>
      <c r="O112" s="23"/>
      <c r="P112" s="23"/>
      <c r="Q112" s="24"/>
      <c r="R112" s="8"/>
      <c r="S112" s="23"/>
      <c r="T112" s="23"/>
      <c r="U112" s="24"/>
      <c r="V112" s="2"/>
      <c r="W112" s="8"/>
      <c r="X112" s="23"/>
      <c r="Y112" s="23"/>
      <c r="Z112" s="24"/>
      <c r="AA112" s="8"/>
      <c r="AB112" s="23"/>
      <c r="AC112" s="23"/>
      <c r="AD112" s="24"/>
      <c r="AE112" s="148"/>
      <c r="AF112" s="8"/>
      <c r="AG112" s="23"/>
      <c r="AH112" s="23"/>
      <c r="AI112" s="24"/>
      <c r="AJ112" s="8"/>
      <c r="AK112" s="23"/>
      <c r="AL112" s="23"/>
      <c r="AM112" s="24"/>
      <c r="AN112" s="148"/>
      <c r="AO112" s="8"/>
      <c r="AP112" s="23"/>
      <c r="AQ112" s="23"/>
      <c r="AR112" s="24"/>
      <c r="AS112" s="8"/>
      <c r="AT112" s="23"/>
      <c r="AU112" s="23"/>
      <c r="AV112" s="24"/>
      <c r="AW112" s="18"/>
    </row>
    <row r="113" spans="1:49" x14ac:dyDescent="0.2">
      <c r="A113" s="21"/>
      <c r="B113" s="20"/>
      <c r="C113" s="20"/>
      <c r="D113" s="20"/>
      <c r="E113" s="2"/>
      <c r="F113" s="20"/>
      <c r="G113" s="25"/>
      <c r="H113" s="25"/>
      <c r="I113" s="26"/>
      <c r="J113" s="8"/>
      <c r="K113" s="25"/>
      <c r="L113" s="25"/>
      <c r="M113" s="33"/>
      <c r="N113" s="8"/>
      <c r="O113" s="23"/>
      <c r="P113" s="23"/>
      <c r="Q113" s="24"/>
      <c r="R113" s="8"/>
      <c r="S113" s="23"/>
      <c r="T113" s="23"/>
      <c r="U113" s="24"/>
      <c r="V113" s="2"/>
      <c r="W113" s="8"/>
      <c r="X113" s="23"/>
      <c r="Y113" s="23"/>
      <c r="Z113" s="24"/>
      <c r="AA113" s="8"/>
      <c r="AB113" s="23"/>
      <c r="AC113" s="23"/>
      <c r="AD113" s="24"/>
      <c r="AE113" s="148"/>
      <c r="AF113" s="8"/>
      <c r="AG113" s="23"/>
      <c r="AH113" s="23"/>
      <c r="AI113" s="24"/>
      <c r="AJ113" s="8"/>
      <c r="AK113" s="23"/>
      <c r="AL113" s="23"/>
      <c r="AM113" s="24"/>
      <c r="AN113" s="148"/>
      <c r="AO113" s="8"/>
      <c r="AP113" s="23"/>
      <c r="AQ113" s="23"/>
      <c r="AR113" s="24"/>
      <c r="AS113" s="8"/>
      <c r="AT113" s="23"/>
      <c r="AU113" s="23"/>
      <c r="AV113" s="24"/>
      <c r="AW113" s="18"/>
    </row>
    <row r="114" spans="1:49" x14ac:dyDescent="0.2">
      <c r="A114" s="21"/>
      <c r="B114" s="20"/>
      <c r="C114" s="20"/>
      <c r="D114" s="20"/>
      <c r="E114" s="2"/>
      <c r="F114" s="20"/>
      <c r="G114" s="25"/>
      <c r="H114" s="25"/>
      <c r="I114" s="26"/>
      <c r="J114" s="8"/>
      <c r="K114" s="25"/>
      <c r="L114" s="25"/>
      <c r="M114" s="33"/>
      <c r="N114" s="8"/>
      <c r="O114" s="23"/>
      <c r="P114" s="23"/>
      <c r="Q114" s="24"/>
      <c r="R114" s="8"/>
      <c r="S114" s="23"/>
      <c r="T114" s="23"/>
      <c r="U114" s="24"/>
      <c r="V114" s="2"/>
      <c r="W114" s="8"/>
      <c r="X114" s="23"/>
      <c r="Y114" s="23"/>
      <c r="Z114" s="24"/>
      <c r="AA114" s="8"/>
      <c r="AB114" s="23"/>
      <c r="AC114" s="23"/>
      <c r="AD114" s="24"/>
      <c r="AE114" s="148"/>
      <c r="AF114" s="8"/>
      <c r="AG114" s="23"/>
      <c r="AH114" s="23"/>
      <c r="AI114" s="24"/>
      <c r="AJ114" s="8"/>
      <c r="AK114" s="23"/>
      <c r="AL114" s="23"/>
      <c r="AM114" s="24"/>
      <c r="AN114" s="148"/>
      <c r="AO114" s="8"/>
      <c r="AP114" s="23"/>
      <c r="AQ114" s="23"/>
      <c r="AR114" s="24"/>
      <c r="AS114" s="8"/>
      <c r="AT114" s="23"/>
      <c r="AU114" s="23"/>
      <c r="AV114" s="24"/>
      <c r="AW114" s="18"/>
    </row>
    <row r="115" spans="1:49" x14ac:dyDescent="0.2">
      <c r="A115" s="21"/>
      <c r="B115" s="20"/>
      <c r="C115" s="20"/>
      <c r="D115" s="21"/>
      <c r="E115" s="18"/>
      <c r="F115" s="21"/>
      <c r="G115" s="23"/>
      <c r="H115" s="23"/>
      <c r="I115" s="24"/>
      <c r="J115" s="8"/>
      <c r="K115" s="23"/>
      <c r="L115" s="23"/>
      <c r="M115" s="32"/>
      <c r="N115" s="8"/>
      <c r="O115" s="23"/>
      <c r="P115" s="23"/>
      <c r="Q115" s="24"/>
      <c r="R115" s="8"/>
      <c r="S115" s="23"/>
      <c r="T115" s="23"/>
      <c r="U115" s="24"/>
      <c r="V115" s="31"/>
      <c r="W115" s="8"/>
      <c r="X115" s="23"/>
      <c r="Y115" s="23"/>
      <c r="Z115" s="24"/>
      <c r="AA115" s="8"/>
      <c r="AB115" s="23"/>
      <c r="AC115" s="23"/>
      <c r="AD115" s="24"/>
      <c r="AE115" s="148"/>
      <c r="AF115" s="8"/>
      <c r="AG115" s="23"/>
      <c r="AH115" s="23"/>
      <c r="AI115" s="24"/>
      <c r="AJ115" s="8"/>
      <c r="AK115" s="23"/>
      <c r="AL115" s="23"/>
      <c r="AM115" s="24"/>
      <c r="AN115" s="148"/>
      <c r="AO115" s="8"/>
      <c r="AP115" s="23"/>
      <c r="AQ115" s="23"/>
      <c r="AR115" s="24"/>
      <c r="AS115" s="8"/>
      <c r="AT115" s="23"/>
      <c r="AU115" s="23"/>
      <c r="AV115" s="24"/>
      <c r="AW115" s="18"/>
    </row>
    <row r="116" spans="1:49" x14ac:dyDescent="0.2">
      <c r="A116" s="21"/>
      <c r="B116" s="20"/>
      <c r="C116" s="20"/>
      <c r="D116" s="21"/>
      <c r="E116" s="18"/>
      <c r="F116" s="21"/>
      <c r="G116" s="23"/>
      <c r="H116" s="23"/>
      <c r="I116" s="24"/>
      <c r="J116" s="8"/>
      <c r="K116" s="23"/>
      <c r="L116" s="23"/>
      <c r="M116" s="32"/>
      <c r="N116" s="8"/>
      <c r="O116" s="23"/>
      <c r="P116" s="23"/>
      <c r="Q116" s="24"/>
      <c r="R116" s="8"/>
      <c r="S116" s="23"/>
      <c r="T116" s="23"/>
      <c r="U116" s="24"/>
      <c r="V116" s="24"/>
      <c r="W116" s="8"/>
      <c r="X116" s="23"/>
      <c r="Y116" s="23"/>
      <c r="Z116" s="24"/>
      <c r="AA116" s="8"/>
      <c r="AB116" s="23"/>
      <c r="AC116" s="23"/>
      <c r="AD116" s="24"/>
      <c r="AE116" s="148"/>
      <c r="AF116" s="8"/>
      <c r="AG116" s="23"/>
      <c r="AH116" s="23"/>
      <c r="AI116" s="24"/>
      <c r="AJ116" s="8"/>
      <c r="AK116" s="23"/>
      <c r="AL116" s="23"/>
      <c r="AM116" s="24"/>
      <c r="AN116" s="148"/>
      <c r="AO116" s="8"/>
      <c r="AP116" s="23"/>
      <c r="AQ116" s="23"/>
      <c r="AR116" s="24"/>
      <c r="AS116" s="8"/>
      <c r="AT116" s="23"/>
      <c r="AU116" s="23"/>
      <c r="AV116" s="24"/>
      <c r="AW116" s="18"/>
    </row>
    <row r="117" spans="1:49" x14ac:dyDescent="0.2">
      <c r="A117" s="21"/>
      <c r="B117" s="20"/>
      <c r="C117" s="20"/>
      <c r="D117" s="21"/>
      <c r="E117" s="18"/>
      <c r="F117" s="21"/>
      <c r="G117" s="23"/>
      <c r="H117" s="23"/>
      <c r="I117" s="24"/>
      <c r="J117" s="8"/>
      <c r="K117" s="23"/>
      <c r="L117" s="23"/>
      <c r="M117" s="32"/>
      <c r="N117" s="8"/>
      <c r="O117" s="23"/>
      <c r="P117" s="23"/>
      <c r="Q117" s="24"/>
      <c r="R117" s="8"/>
      <c r="S117" s="23"/>
      <c r="T117" s="23"/>
      <c r="U117" s="24"/>
      <c r="V117" s="24"/>
      <c r="W117" s="8"/>
      <c r="X117" s="23"/>
      <c r="Y117" s="23"/>
      <c r="Z117" s="24"/>
      <c r="AA117" s="8"/>
      <c r="AB117" s="23"/>
      <c r="AC117" s="23"/>
      <c r="AD117" s="24"/>
      <c r="AE117" s="148"/>
      <c r="AF117" s="8"/>
      <c r="AG117" s="23"/>
      <c r="AH117" s="23"/>
      <c r="AI117" s="24"/>
      <c r="AJ117" s="8"/>
      <c r="AK117" s="23"/>
      <c r="AL117" s="23"/>
      <c r="AM117" s="24"/>
      <c r="AN117" s="148"/>
      <c r="AO117" s="8"/>
      <c r="AP117" s="23"/>
      <c r="AQ117" s="23"/>
      <c r="AR117" s="24"/>
      <c r="AS117" s="8"/>
      <c r="AT117" s="23"/>
      <c r="AU117" s="23"/>
      <c r="AV117" s="24"/>
      <c r="AW117" s="18"/>
    </row>
    <row r="118" spans="1:49" ht="3.75" customHeight="1" x14ac:dyDescent="0.2">
      <c r="A118" s="115"/>
      <c r="B118" s="115"/>
      <c r="C118" s="116"/>
      <c r="D118" s="115"/>
      <c r="E118" s="116"/>
      <c r="F118" s="115"/>
      <c r="G118" s="117"/>
      <c r="H118" s="117"/>
      <c r="I118" s="118"/>
      <c r="J118" s="51"/>
      <c r="K118" s="117"/>
      <c r="L118" s="117"/>
      <c r="M118" s="119"/>
      <c r="N118" s="51"/>
      <c r="O118" s="117"/>
      <c r="P118" s="117"/>
      <c r="Q118" s="118"/>
      <c r="R118" s="51"/>
      <c r="S118" s="117"/>
      <c r="T118" s="117"/>
      <c r="U118" s="118"/>
      <c r="V118" s="118"/>
      <c r="W118" s="51"/>
      <c r="X118" s="117"/>
      <c r="Y118" s="117"/>
      <c r="Z118" s="118"/>
      <c r="AA118" s="51"/>
      <c r="AB118" s="117"/>
      <c r="AC118" s="117"/>
      <c r="AD118" s="118"/>
      <c r="AE118" s="145"/>
      <c r="AF118" s="51"/>
      <c r="AG118" s="117"/>
      <c r="AH118" s="117"/>
      <c r="AI118" s="118"/>
      <c r="AJ118" s="51"/>
      <c r="AK118" s="117"/>
      <c r="AL118" s="117"/>
      <c r="AM118" s="118"/>
      <c r="AN118" s="145"/>
      <c r="AO118" s="51"/>
      <c r="AP118" s="117"/>
      <c r="AQ118" s="117"/>
      <c r="AR118" s="118"/>
      <c r="AS118" s="51"/>
      <c r="AT118" s="117"/>
      <c r="AU118" s="117"/>
      <c r="AV118" s="118"/>
      <c r="AW118" s="116"/>
    </row>
    <row r="119" spans="1:49" ht="12" thickBot="1" x14ac:dyDescent="0.25">
      <c r="A119" s="51"/>
      <c r="B119" s="51"/>
      <c r="C119" s="51"/>
      <c r="D119" s="51"/>
      <c r="E119" s="51"/>
      <c r="F119" s="51"/>
      <c r="G119" s="52"/>
      <c r="H119" s="52"/>
      <c r="I119" s="59"/>
      <c r="J119" s="51"/>
      <c r="K119" s="52"/>
      <c r="L119" s="52"/>
      <c r="M119" s="53"/>
      <c r="N119" s="51"/>
      <c r="O119" s="52"/>
      <c r="P119" s="52"/>
      <c r="Q119" s="59"/>
      <c r="R119" s="51"/>
      <c r="S119" s="52"/>
      <c r="T119" s="52"/>
      <c r="U119" s="59"/>
      <c r="V119" s="59"/>
      <c r="W119" s="51"/>
      <c r="X119" s="52"/>
      <c r="Y119" s="52"/>
      <c r="Z119" s="59"/>
      <c r="AA119" s="51"/>
      <c r="AB119" s="52"/>
      <c r="AC119" s="52"/>
      <c r="AD119" s="59"/>
      <c r="AE119" s="51"/>
      <c r="AF119" s="51"/>
      <c r="AG119" s="52"/>
      <c r="AH119" s="52"/>
      <c r="AI119" s="59"/>
      <c r="AJ119" s="51"/>
      <c r="AK119" s="52"/>
      <c r="AL119" s="52"/>
      <c r="AM119" s="59"/>
      <c r="AN119" s="152"/>
      <c r="AO119" s="51"/>
      <c r="AP119" s="52"/>
      <c r="AQ119" s="52"/>
      <c r="AR119" s="59"/>
      <c r="AS119" s="51"/>
      <c r="AT119" s="52"/>
      <c r="AU119" s="52"/>
      <c r="AV119" s="59"/>
      <c r="AW119" s="51"/>
    </row>
    <row r="120" spans="1:49" ht="27" customHeight="1" thickTop="1" thickBot="1" x14ac:dyDescent="0.25">
      <c r="A120" s="159" t="s">
        <v>58</v>
      </c>
      <c r="B120" s="159"/>
      <c r="C120" s="159"/>
      <c r="D120" s="159"/>
      <c r="E120" s="159"/>
      <c r="F120" s="51"/>
      <c r="G120" s="48">
        <f>IF(SUM(G$107:G$118)=SUM(G$122:G$132),SUM(G$107:G$118),"error")</f>
        <v>0</v>
      </c>
      <c r="H120" s="48">
        <f>IF(SUM(H$107:H$118)=SUM(H$122:H$132),SUM(H$107:H$118),"error")</f>
        <v>0</v>
      </c>
      <c r="I120" s="49">
        <f>IF(SUM(I$107:I$118)=SUM(I$122:I$132),SUM(I$107:I$118),"error")</f>
        <v>0</v>
      </c>
      <c r="J120" s="50"/>
      <c r="K120" s="48">
        <f>IF(SUM(K$107:K$118)=SUM(K$122:K$132),SUM(K$107:K$118),"error")</f>
        <v>0</v>
      </c>
      <c r="L120" s="48">
        <f>IF(SUM(L$107:L$118)=SUM(L$122:L$132),SUM(L$107:L$118),"error")</f>
        <v>0</v>
      </c>
      <c r="M120" s="49">
        <f>IF(SUM(M$107:M$118)=SUM(M$122:M$132),SUM(M$107:M$118),"error")</f>
        <v>0</v>
      </c>
      <c r="N120" s="50"/>
      <c r="O120" s="48">
        <f>IF(SUM(O$107:O$118)=SUM(O$122:O$132),SUM(O$107:O$118),"error")</f>
        <v>0</v>
      </c>
      <c r="P120" s="48">
        <f>IF(SUM(P$107:P$118)=SUM(P$122:P$132),SUM(P$107:P$118),"error")</f>
        <v>0</v>
      </c>
      <c r="Q120" s="49">
        <f>IF(SUM(Q$107:Q$118)=SUM(Q$122:Q$132),SUM(Q$107:Q$118),"error")</f>
        <v>0</v>
      </c>
      <c r="R120" s="50"/>
      <c r="S120" s="48">
        <f>IF(SUM(S$107:S$118)=SUM(S$122:S$132),SUM(S$107:S$118),"error")</f>
        <v>0</v>
      </c>
      <c r="T120" s="48">
        <f>IF(SUM(T$107:T$118)=SUM(T$122:T$132),SUM(T$107:T$118),"error")</f>
        <v>0</v>
      </c>
      <c r="U120" s="49">
        <f>IF(SUM(U$107:U$118)=SUM(U$122:U$132),SUM(U$107:U$118),"error")</f>
        <v>0</v>
      </c>
      <c r="V120" s="54"/>
      <c r="W120" s="50"/>
      <c r="X120" s="48">
        <f>IF(SUM(X$107:X$118)=SUM(X$122:X$132),SUM(X$107:X$118),"error")</f>
        <v>0</v>
      </c>
      <c r="Y120" s="48">
        <f>IF(SUM(Y$107:Y$118)=SUM(Y$122:Y$132),SUM(Y$107:Y$118),"error")</f>
        <v>0</v>
      </c>
      <c r="Z120" s="49">
        <f>IF(SUM(Z$107:Z$118)=SUM(Z$122:Z$132),SUM(Z$107:Z$118),"error")</f>
        <v>0</v>
      </c>
      <c r="AA120" s="50"/>
      <c r="AB120" s="48">
        <f>IF(SUM(AB$107:AB$118)=SUM(AB$122:AB$132),SUM(AB$107:AB$118),"error")</f>
        <v>0</v>
      </c>
      <c r="AC120" s="48">
        <f>IF(SUM(AC$107:AC$118)=SUM(AC$122:AC$132),SUM(AC$107:AC$118),"error")</f>
        <v>0</v>
      </c>
      <c r="AD120" s="49">
        <f>IF(SUM(AD$107:AD$118)=SUM(AD$122:AD$132),SUM(AD$107:AD$118),"error")</f>
        <v>0</v>
      </c>
      <c r="AE120" s="50"/>
      <c r="AF120" s="50"/>
      <c r="AG120" s="48">
        <f>IF(SUM(AG$107:AG$118)=SUM(AG$122:AG$132),SUM(AG$107:AG$118),"error")</f>
        <v>0</v>
      </c>
      <c r="AH120" s="48">
        <f>IF(SUM(AH$107:AH$118)=SUM(AH$122:AH$132),SUM(AH$107:AH$118),"error")</f>
        <v>0</v>
      </c>
      <c r="AI120" s="49">
        <f>IF(SUM(AI$107:AI$118)=SUM(AI$122:AI$132),SUM(AI$107:AI$118),"error")</f>
        <v>0</v>
      </c>
      <c r="AJ120" s="50"/>
      <c r="AK120" s="48">
        <f>IF(SUM(AK$107:AK$118)=SUM(AK$122:AK$132),SUM(AK$107:AK$118),"error")</f>
        <v>0</v>
      </c>
      <c r="AL120" s="48">
        <f>IF(SUM(AL$107:AL$118)=SUM(AL$122:AL$132),SUM(AL$107:AL$118),"error")</f>
        <v>0</v>
      </c>
      <c r="AM120" s="49">
        <f>IF(SUM(AM$107:AM$118)=SUM(AM$122:AM$132),SUM(AM$107:AM$118),"error")</f>
        <v>0</v>
      </c>
      <c r="AN120" s="54"/>
      <c r="AO120" s="50"/>
      <c r="AP120" s="48">
        <f>IF(SUM(AP$107:AP$118)=SUM(AP$122:AP$132),SUM(AP$107:AP$118),"error")</f>
        <v>0</v>
      </c>
      <c r="AQ120" s="48">
        <f>IF(SUM(AQ$107:AQ$118)=SUM(AQ$122:AQ$132),SUM(AQ$107:AQ$118),"error")</f>
        <v>0</v>
      </c>
      <c r="AR120" s="49">
        <f>IF(SUM(AR$107:AR$118)=SUM(AR$122:AR$132),SUM(AR$107:AR$118),"error")</f>
        <v>0</v>
      </c>
      <c r="AS120" s="50"/>
      <c r="AT120" s="48">
        <f>IF(SUM(AT$107:AT$118)=SUM(AT$122:AT$132),SUM(AT$107:AT$118),"error")</f>
        <v>0</v>
      </c>
      <c r="AU120" s="48">
        <f>IF(SUM(AU$107:AU$118)=SUM(AU$122:AU$132),SUM(AU$107:AU$118),"error")</f>
        <v>0</v>
      </c>
      <c r="AV120" s="49">
        <f>IF(SUM(AV$107:AV$118)=SUM(AV$122:AV$132),SUM(AV$107:AV$118),"error")</f>
        <v>0</v>
      </c>
      <c r="AW120" s="51"/>
    </row>
    <row r="121" spans="1:49" ht="12" thickTop="1" x14ac:dyDescent="0.2">
      <c r="A121" s="55"/>
      <c r="B121" s="55"/>
      <c r="C121" s="55"/>
      <c r="D121" s="55"/>
      <c r="E121" s="56" t="s">
        <v>4</v>
      </c>
      <c r="F121" s="51"/>
      <c r="G121" s="51"/>
      <c r="H121" s="51"/>
      <c r="I121" s="51"/>
      <c r="J121" s="51"/>
      <c r="K121" s="51"/>
      <c r="L121" s="51"/>
      <c r="M121" s="53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3"/>
      <c r="AJ121" s="51"/>
      <c r="AK121" s="51"/>
      <c r="AL121" s="51"/>
      <c r="AM121" s="53"/>
      <c r="AN121" s="51"/>
      <c r="AO121" s="51"/>
      <c r="AP121" s="51"/>
      <c r="AQ121" s="51"/>
      <c r="AR121" s="53"/>
      <c r="AS121" s="51"/>
      <c r="AT121" s="51"/>
      <c r="AU121" s="51"/>
      <c r="AV121" s="53"/>
    </row>
    <row r="122" spans="1:49" x14ac:dyDescent="0.2">
      <c r="A122" s="165" t="s">
        <v>10</v>
      </c>
      <c r="B122" s="166"/>
      <c r="C122" s="166"/>
      <c r="D122" s="167"/>
      <c r="E122" s="57" t="s">
        <v>25</v>
      </c>
      <c r="F122" s="58" t="s">
        <v>0</v>
      </c>
      <c r="G122" s="52">
        <f>SUMIF($F$107:$F$118,$F122,G$107:G$118)</f>
        <v>0</v>
      </c>
      <c r="H122" s="52">
        <f t="shared" ref="H122:I132" si="34">SUMIF($F$107:$F$118,$F122,H$107:H$118)</f>
        <v>0</v>
      </c>
      <c r="I122" s="53">
        <f t="shared" si="34"/>
        <v>0</v>
      </c>
      <c r="J122" s="51"/>
      <c r="K122" s="52">
        <f>SUMIF($F$107:$F$118,$F122,K$107:K$118)</f>
        <v>0</v>
      </c>
      <c r="L122" s="52">
        <f t="shared" ref="L122:M132" si="35">SUMIF($F$107:$F$118,$F122,L$107:L$118)</f>
        <v>0</v>
      </c>
      <c r="M122" s="53">
        <f t="shared" si="35"/>
        <v>0</v>
      </c>
      <c r="N122" s="51"/>
      <c r="O122" s="52">
        <f>SUMIF($F$107:$F$118,$F122,O$107:O$118)</f>
        <v>0</v>
      </c>
      <c r="P122" s="52">
        <f t="shared" ref="P122:Q132" si="36">SUMIF($F$107:$F$118,$F122,P$107:P$118)</f>
        <v>0</v>
      </c>
      <c r="Q122" s="53">
        <f t="shared" si="36"/>
        <v>0</v>
      </c>
      <c r="R122" s="51"/>
      <c r="S122" s="52">
        <f>SUMIF($F$107:$F$118,$F122,S$107:S$118)</f>
        <v>0</v>
      </c>
      <c r="T122" s="52">
        <f t="shared" ref="T122:U132" si="37">SUMIF($F$107:$F$118,$F122,T$107:T$118)</f>
        <v>0</v>
      </c>
      <c r="U122" s="53">
        <f t="shared" si="37"/>
        <v>0</v>
      </c>
      <c r="V122" s="59"/>
      <c r="W122" s="51"/>
      <c r="X122" s="52">
        <f>SUMIF($F$107:$F$118,$F122,X$107:X$118)</f>
        <v>0</v>
      </c>
      <c r="Y122" s="52">
        <f t="shared" ref="Y122:Z132" si="38">SUMIF($F$107:$F$118,$F122,Y$107:Y$118)</f>
        <v>0</v>
      </c>
      <c r="Z122" s="53">
        <f t="shared" si="38"/>
        <v>0</v>
      </c>
      <c r="AA122" s="51"/>
      <c r="AB122" s="52">
        <f>SUMIF($F$107:$F$118,$F122,AB$107:AB$118)</f>
        <v>0</v>
      </c>
      <c r="AC122" s="52">
        <f t="shared" ref="AC122:AD132" si="39">SUMIF($F$107:$F$118,$F122,AC$107:AC$118)</f>
        <v>0</v>
      </c>
      <c r="AD122" s="53">
        <f t="shared" si="39"/>
        <v>0</v>
      </c>
      <c r="AE122" s="51"/>
      <c r="AF122" s="51"/>
      <c r="AG122" s="52">
        <f>SUMIF($F$107:$F$118,$F122,AG$107:AG$118)</f>
        <v>0</v>
      </c>
      <c r="AH122" s="52">
        <f t="shared" ref="AH122:AI132" si="40">SUMIF($F$107:$F$118,$F122,AH$107:AH$118)</f>
        <v>0</v>
      </c>
      <c r="AI122" s="53">
        <f t="shared" si="40"/>
        <v>0</v>
      </c>
      <c r="AJ122" s="51"/>
      <c r="AK122" s="52">
        <f>SUMIF($F$107:$F$118,$F122,AK$107:AK$118)</f>
        <v>0</v>
      </c>
      <c r="AL122" s="52">
        <f t="shared" ref="AL122:AM132" si="41">SUMIF($F$107:$F$118,$F122,AL$107:AL$118)</f>
        <v>0</v>
      </c>
      <c r="AM122" s="53">
        <f t="shared" si="41"/>
        <v>0</v>
      </c>
      <c r="AN122" s="59"/>
      <c r="AO122" s="51"/>
      <c r="AP122" s="52">
        <f>SUMIF($F$107:$F$118,$F122,AP$107:AP$118)</f>
        <v>0</v>
      </c>
      <c r="AQ122" s="52">
        <f t="shared" ref="AQ122:AR132" si="42">SUMIF($F$107:$F$118,$F122,AQ$107:AQ$118)</f>
        <v>0</v>
      </c>
      <c r="AR122" s="53">
        <f t="shared" si="42"/>
        <v>0</v>
      </c>
      <c r="AS122" s="51"/>
      <c r="AT122" s="52">
        <f>SUMIF($F$107:$F$118,$F122,AT$107:AT$118)</f>
        <v>0</v>
      </c>
      <c r="AU122" s="52">
        <f t="shared" ref="AU122:AV132" si="43">SUMIF($F$107:$F$118,$F122,AU$107:AU$118)</f>
        <v>0</v>
      </c>
      <c r="AV122" s="53">
        <f t="shared" si="43"/>
        <v>0</v>
      </c>
    </row>
    <row r="123" spans="1:49" x14ac:dyDescent="0.2">
      <c r="A123" s="47" t="s">
        <v>69</v>
      </c>
      <c r="B123" s="83" t="s">
        <v>73</v>
      </c>
      <c r="C123" s="84"/>
      <c r="D123" s="85"/>
      <c r="E123" s="57" t="s">
        <v>26</v>
      </c>
      <c r="F123" s="58" t="s">
        <v>2</v>
      </c>
      <c r="G123" s="52">
        <f t="shared" ref="G123:G132" si="44">SUMIF($F$107:$F$118,$F123,G$107:G$118)</f>
        <v>0</v>
      </c>
      <c r="H123" s="52">
        <f t="shared" si="34"/>
        <v>0</v>
      </c>
      <c r="I123" s="53">
        <f t="shared" si="34"/>
        <v>0</v>
      </c>
      <c r="J123" s="51"/>
      <c r="K123" s="52">
        <f t="shared" ref="K123:K132" si="45">SUMIF($F$107:$F$118,$F123,K$107:K$118)</f>
        <v>0</v>
      </c>
      <c r="L123" s="52">
        <f t="shared" si="35"/>
        <v>0</v>
      </c>
      <c r="M123" s="53">
        <f t="shared" si="35"/>
        <v>0</v>
      </c>
      <c r="N123" s="51"/>
      <c r="O123" s="52">
        <f t="shared" ref="O123:O132" si="46">SUMIF($F$107:$F$118,$F123,O$107:O$118)</f>
        <v>0</v>
      </c>
      <c r="P123" s="52">
        <f t="shared" si="36"/>
        <v>0</v>
      </c>
      <c r="Q123" s="53">
        <f t="shared" si="36"/>
        <v>0</v>
      </c>
      <c r="R123" s="51"/>
      <c r="S123" s="52">
        <f t="shared" ref="S123:S132" si="47">SUMIF($F$107:$F$118,$F123,S$107:S$118)</f>
        <v>0</v>
      </c>
      <c r="T123" s="52">
        <f t="shared" si="37"/>
        <v>0</v>
      </c>
      <c r="U123" s="53">
        <f t="shared" si="37"/>
        <v>0</v>
      </c>
      <c r="V123" s="59"/>
      <c r="W123" s="51"/>
      <c r="X123" s="52">
        <f t="shared" ref="X123:X132" si="48">SUMIF($F$107:$F$118,$F123,X$107:X$118)</f>
        <v>0</v>
      </c>
      <c r="Y123" s="52">
        <f t="shared" si="38"/>
        <v>0</v>
      </c>
      <c r="Z123" s="53">
        <f t="shared" si="38"/>
        <v>0</v>
      </c>
      <c r="AA123" s="51"/>
      <c r="AB123" s="52">
        <f t="shared" ref="AB123:AB132" si="49">SUMIF($F$107:$F$118,$F123,AB$107:AB$118)</f>
        <v>0</v>
      </c>
      <c r="AC123" s="52">
        <f t="shared" si="39"/>
        <v>0</v>
      </c>
      <c r="AD123" s="53">
        <f t="shared" si="39"/>
        <v>0</v>
      </c>
      <c r="AE123" s="51"/>
      <c r="AF123" s="51"/>
      <c r="AG123" s="52">
        <f t="shared" ref="AG123:AG132" si="50">SUMIF($F$107:$F$118,$F123,AG$107:AG$118)</f>
        <v>0</v>
      </c>
      <c r="AH123" s="52">
        <f t="shared" si="40"/>
        <v>0</v>
      </c>
      <c r="AI123" s="53">
        <f t="shared" si="40"/>
        <v>0</v>
      </c>
      <c r="AJ123" s="51"/>
      <c r="AK123" s="52">
        <f t="shared" ref="AK123:AK132" si="51">SUMIF($F$107:$F$118,$F123,AK$107:AK$118)</f>
        <v>0</v>
      </c>
      <c r="AL123" s="52">
        <f t="shared" si="41"/>
        <v>0</v>
      </c>
      <c r="AM123" s="53">
        <f t="shared" si="41"/>
        <v>0</v>
      </c>
      <c r="AN123" s="59"/>
      <c r="AO123" s="51"/>
      <c r="AP123" s="52">
        <f t="shared" ref="AP123:AP132" si="52">SUMIF($F$107:$F$118,$F123,AP$107:AP$118)</f>
        <v>0</v>
      </c>
      <c r="AQ123" s="52">
        <f t="shared" si="42"/>
        <v>0</v>
      </c>
      <c r="AR123" s="53">
        <f t="shared" si="42"/>
        <v>0</v>
      </c>
      <c r="AS123" s="51"/>
      <c r="AT123" s="52">
        <f t="shared" ref="AT123:AT132" si="53">SUMIF($F$107:$F$118,$F123,AT$107:AT$118)</f>
        <v>0</v>
      </c>
      <c r="AU123" s="52">
        <f t="shared" si="43"/>
        <v>0</v>
      </c>
      <c r="AV123" s="53">
        <f t="shared" si="43"/>
        <v>0</v>
      </c>
    </row>
    <row r="124" spans="1:49" ht="10.15" customHeight="1" x14ac:dyDescent="0.2">
      <c r="A124" s="60" t="s">
        <v>50</v>
      </c>
      <c r="B124" s="163" t="s">
        <v>74</v>
      </c>
      <c r="C124" s="163"/>
      <c r="D124" s="164"/>
      <c r="E124" s="61" t="s">
        <v>39</v>
      </c>
      <c r="F124" s="58" t="s">
        <v>3</v>
      </c>
      <c r="G124" s="52">
        <f t="shared" si="44"/>
        <v>0</v>
      </c>
      <c r="H124" s="52">
        <f t="shared" si="34"/>
        <v>0</v>
      </c>
      <c r="I124" s="53">
        <f t="shared" si="34"/>
        <v>0</v>
      </c>
      <c r="J124" s="51"/>
      <c r="K124" s="52">
        <f t="shared" si="45"/>
        <v>0</v>
      </c>
      <c r="L124" s="52">
        <f t="shared" si="35"/>
        <v>0</v>
      </c>
      <c r="M124" s="53">
        <f t="shared" si="35"/>
        <v>0</v>
      </c>
      <c r="N124" s="51"/>
      <c r="O124" s="52">
        <f t="shared" si="46"/>
        <v>0</v>
      </c>
      <c r="P124" s="52">
        <f t="shared" si="36"/>
        <v>0</v>
      </c>
      <c r="Q124" s="53">
        <f t="shared" si="36"/>
        <v>0</v>
      </c>
      <c r="R124" s="51"/>
      <c r="S124" s="52">
        <f t="shared" si="47"/>
        <v>0</v>
      </c>
      <c r="T124" s="52">
        <f t="shared" si="37"/>
        <v>0</v>
      </c>
      <c r="U124" s="53">
        <f t="shared" si="37"/>
        <v>0</v>
      </c>
      <c r="V124" s="59"/>
      <c r="W124" s="51"/>
      <c r="X124" s="52">
        <f t="shared" si="48"/>
        <v>0</v>
      </c>
      <c r="Y124" s="52">
        <f t="shared" si="38"/>
        <v>0</v>
      </c>
      <c r="Z124" s="53">
        <f t="shared" si="38"/>
        <v>0</v>
      </c>
      <c r="AA124" s="51"/>
      <c r="AB124" s="52">
        <f t="shared" si="49"/>
        <v>0</v>
      </c>
      <c r="AC124" s="52">
        <f t="shared" si="39"/>
        <v>0</v>
      </c>
      <c r="AD124" s="53">
        <f t="shared" si="39"/>
        <v>0</v>
      </c>
      <c r="AE124" s="51"/>
      <c r="AF124" s="51"/>
      <c r="AG124" s="52">
        <f t="shared" si="50"/>
        <v>0</v>
      </c>
      <c r="AH124" s="52">
        <f t="shared" si="40"/>
        <v>0</v>
      </c>
      <c r="AI124" s="53">
        <f t="shared" si="40"/>
        <v>0</v>
      </c>
      <c r="AJ124" s="51"/>
      <c r="AK124" s="52">
        <f t="shared" si="51"/>
        <v>0</v>
      </c>
      <c r="AL124" s="52">
        <f t="shared" si="41"/>
        <v>0</v>
      </c>
      <c r="AM124" s="53">
        <f t="shared" si="41"/>
        <v>0</v>
      </c>
      <c r="AN124" s="59"/>
      <c r="AO124" s="51"/>
      <c r="AP124" s="52">
        <f t="shared" si="52"/>
        <v>0</v>
      </c>
      <c r="AQ124" s="52">
        <f t="shared" si="42"/>
        <v>0</v>
      </c>
      <c r="AR124" s="53">
        <f t="shared" si="42"/>
        <v>0</v>
      </c>
      <c r="AS124" s="51"/>
      <c r="AT124" s="52">
        <f t="shared" si="53"/>
        <v>0</v>
      </c>
      <c r="AU124" s="52">
        <f t="shared" si="43"/>
        <v>0</v>
      </c>
      <c r="AV124" s="53">
        <f t="shared" si="43"/>
        <v>0</v>
      </c>
    </row>
    <row r="125" spans="1:49" ht="10.15" customHeight="1" x14ac:dyDescent="0.2">
      <c r="A125" s="46"/>
      <c r="B125" s="176" t="s">
        <v>75</v>
      </c>
      <c r="C125" s="177"/>
      <c r="D125" s="178"/>
      <c r="E125" s="61" t="s">
        <v>40</v>
      </c>
      <c r="F125" s="58" t="s">
        <v>38</v>
      </c>
      <c r="G125" s="52">
        <f t="shared" si="44"/>
        <v>0</v>
      </c>
      <c r="H125" s="52">
        <f t="shared" si="34"/>
        <v>0</v>
      </c>
      <c r="I125" s="53">
        <f t="shared" si="34"/>
        <v>0</v>
      </c>
      <c r="J125" s="51"/>
      <c r="K125" s="52">
        <f t="shared" si="45"/>
        <v>0</v>
      </c>
      <c r="L125" s="52">
        <f t="shared" si="35"/>
        <v>0</v>
      </c>
      <c r="M125" s="53">
        <f t="shared" si="35"/>
        <v>0</v>
      </c>
      <c r="N125" s="51"/>
      <c r="O125" s="52">
        <f t="shared" si="46"/>
        <v>0</v>
      </c>
      <c r="P125" s="52">
        <f t="shared" si="36"/>
        <v>0</v>
      </c>
      <c r="Q125" s="53">
        <f t="shared" si="36"/>
        <v>0</v>
      </c>
      <c r="R125" s="51"/>
      <c r="S125" s="52">
        <f t="shared" si="47"/>
        <v>0</v>
      </c>
      <c r="T125" s="52">
        <f t="shared" si="37"/>
        <v>0</v>
      </c>
      <c r="U125" s="53">
        <f t="shared" si="37"/>
        <v>0</v>
      </c>
      <c r="V125" s="59"/>
      <c r="W125" s="51"/>
      <c r="X125" s="52">
        <f t="shared" si="48"/>
        <v>0</v>
      </c>
      <c r="Y125" s="52">
        <f t="shared" si="38"/>
        <v>0</v>
      </c>
      <c r="Z125" s="53">
        <f t="shared" si="38"/>
        <v>0</v>
      </c>
      <c r="AA125" s="51"/>
      <c r="AB125" s="52">
        <f t="shared" si="49"/>
        <v>0</v>
      </c>
      <c r="AC125" s="52">
        <f t="shared" si="39"/>
        <v>0</v>
      </c>
      <c r="AD125" s="53">
        <f t="shared" si="39"/>
        <v>0</v>
      </c>
      <c r="AE125" s="51"/>
      <c r="AF125" s="51"/>
      <c r="AG125" s="52">
        <f t="shared" si="50"/>
        <v>0</v>
      </c>
      <c r="AH125" s="52">
        <f t="shared" si="40"/>
        <v>0</v>
      </c>
      <c r="AI125" s="53">
        <f t="shared" si="40"/>
        <v>0</v>
      </c>
      <c r="AJ125" s="51"/>
      <c r="AK125" s="52">
        <f t="shared" si="51"/>
        <v>0</v>
      </c>
      <c r="AL125" s="52">
        <f t="shared" si="41"/>
        <v>0</v>
      </c>
      <c r="AM125" s="53">
        <f t="shared" si="41"/>
        <v>0</v>
      </c>
      <c r="AN125" s="59"/>
      <c r="AO125" s="51"/>
      <c r="AP125" s="52">
        <f t="shared" si="52"/>
        <v>0</v>
      </c>
      <c r="AQ125" s="52">
        <f t="shared" si="42"/>
        <v>0</v>
      </c>
      <c r="AR125" s="53">
        <f t="shared" si="42"/>
        <v>0</v>
      </c>
      <c r="AS125" s="51"/>
      <c r="AT125" s="52">
        <f t="shared" si="53"/>
        <v>0</v>
      </c>
      <c r="AU125" s="52">
        <f t="shared" si="43"/>
        <v>0</v>
      </c>
      <c r="AV125" s="53">
        <f t="shared" si="43"/>
        <v>0</v>
      </c>
    </row>
    <row r="126" spans="1:49" ht="10.15" customHeight="1" x14ac:dyDescent="0.2">
      <c r="A126" s="46"/>
      <c r="B126" s="163" t="s">
        <v>76</v>
      </c>
      <c r="C126" s="163"/>
      <c r="D126" s="164"/>
      <c r="E126" s="57" t="s">
        <v>27</v>
      </c>
      <c r="F126" s="58" t="s">
        <v>17</v>
      </c>
      <c r="G126" s="52">
        <f t="shared" si="44"/>
        <v>0</v>
      </c>
      <c r="H126" s="52">
        <f t="shared" si="34"/>
        <v>0</v>
      </c>
      <c r="I126" s="53">
        <f t="shared" si="34"/>
        <v>0</v>
      </c>
      <c r="J126" s="51"/>
      <c r="K126" s="52">
        <f t="shared" si="45"/>
        <v>0</v>
      </c>
      <c r="L126" s="52">
        <f t="shared" si="35"/>
        <v>0</v>
      </c>
      <c r="M126" s="53">
        <f t="shared" si="35"/>
        <v>0</v>
      </c>
      <c r="N126" s="51"/>
      <c r="O126" s="52">
        <f t="shared" si="46"/>
        <v>0</v>
      </c>
      <c r="P126" s="52">
        <f t="shared" si="36"/>
        <v>0</v>
      </c>
      <c r="Q126" s="53">
        <f t="shared" si="36"/>
        <v>0</v>
      </c>
      <c r="R126" s="51"/>
      <c r="S126" s="52">
        <f t="shared" si="47"/>
        <v>0</v>
      </c>
      <c r="T126" s="52">
        <f t="shared" si="37"/>
        <v>0</v>
      </c>
      <c r="U126" s="53">
        <f t="shared" si="37"/>
        <v>0</v>
      </c>
      <c r="V126" s="59"/>
      <c r="W126" s="51"/>
      <c r="X126" s="52">
        <f t="shared" si="48"/>
        <v>0</v>
      </c>
      <c r="Y126" s="52">
        <f t="shared" si="38"/>
        <v>0</v>
      </c>
      <c r="Z126" s="53">
        <f t="shared" si="38"/>
        <v>0</v>
      </c>
      <c r="AA126" s="51"/>
      <c r="AB126" s="52">
        <f t="shared" si="49"/>
        <v>0</v>
      </c>
      <c r="AC126" s="52">
        <f t="shared" si="39"/>
        <v>0</v>
      </c>
      <c r="AD126" s="53">
        <f t="shared" si="39"/>
        <v>0</v>
      </c>
      <c r="AE126" s="51"/>
      <c r="AF126" s="51"/>
      <c r="AG126" s="52">
        <f t="shared" si="50"/>
        <v>0</v>
      </c>
      <c r="AH126" s="52">
        <f t="shared" si="40"/>
        <v>0</v>
      </c>
      <c r="AI126" s="53">
        <f t="shared" si="40"/>
        <v>0</v>
      </c>
      <c r="AJ126" s="51"/>
      <c r="AK126" s="52">
        <f t="shared" si="51"/>
        <v>0</v>
      </c>
      <c r="AL126" s="52">
        <f t="shared" si="41"/>
        <v>0</v>
      </c>
      <c r="AM126" s="53">
        <f t="shared" si="41"/>
        <v>0</v>
      </c>
      <c r="AN126" s="59"/>
      <c r="AO126" s="51"/>
      <c r="AP126" s="52">
        <f t="shared" si="52"/>
        <v>0</v>
      </c>
      <c r="AQ126" s="52">
        <f t="shared" si="42"/>
        <v>0</v>
      </c>
      <c r="AR126" s="53">
        <f t="shared" si="42"/>
        <v>0</v>
      </c>
      <c r="AS126" s="51"/>
      <c r="AT126" s="52">
        <f t="shared" si="53"/>
        <v>0</v>
      </c>
      <c r="AU126" s="52">
        <f>SUMIF($F$107:$F$118,$F126,AU$107:AU$118)</f>
        <v>0</v>
      </c>
      <c r="AV126" s="53">
        <f t="shared" si="43"/>
        <v>0</v>
      </c>
    </row>
    <row r="127" spans="1:49" ht="10.15" customHeight="1" x14ac:dyDescent="0.2">
      <c r="A127" s="60" t="s">
        <v>54</v>
      </c>
      <c r="B127" s="183" t="s">
        <v>66</v>
      </c>
      <c r="C127" s="183"/>
      <c r="D127" s="184"/>
      <c r="E127" s="57" t="s">
        <v>30</v>
      </c>
      <c r="F127" s="58" t="s">
        <v>18</v>
      </c>
      <c r="G127" s="52">
        <f t="shared" si="44"/>
        <v>0</v>
      </c>
      <c r="H127" s="52">
        <f t="shared" si="34"/>
        <v>0</v>
      </c>
      <c r="I127" s="53">
        <f t="shared" si="34"/>
        <v>0</v>
      </c>
      <c r="J127" s="51"/>
      <c r="K127" s="52">
        <f t="shared" si="45"/>
        <v>0</v>
      </c>
      <c r="L127" s="52">
        <f t="shared" si="35"/>
        <v>0</v>
      </c>
      <c r="M127" s="53">
        <f t="shared" si="35"/>
        <v>0</v>
      </c>
      <c r="N127" s="51"/>
      <c r="O127" s="52">
        <f t="shared" si="46"/>
        <v>0</v>
      </c>
      <c r="P127" s="52">
        <f t="shared" si="36"/>
        <v>0</v>
      </c>
      <c r="Q127" s="53">
        <f t="shared" si="36"/>
        <v>0</v>
      </c>
      <c r="R127" s="51"/>
      <c r="S127" s="52">
        <f t="shared" si="47"/>
        <v>0</v>
      </c>
      <c r="T127" s="52">
        <f t="shared" si="37"/>
        <v>0</v>
      </c>
      <c r="U127" s="53">
        <f t="shared" si="37"/>
        <v>0</v>
      </c>
      <c r="V127" s="59"/>
      <c r="W127" s="51"/>
      <c r="X127" s="52">
        <f t="shared" si="48"/>
        <v>0</v>
      </c>
      <c r="Y127" s="52">
        <f t="shared" si="38"/>
        <v>0</v>
      </c>
      <c r="Z127" s="53">
        <f t="shared" si="38"/>
        <v>0</v>
      </c>
      <c r="AA127" s="51"/>
      <c r="AB127" s="52">
        <f t="shared" si="49"/>
        <v>0</v>
      </c>
      <c r="AC127" s="52">
        <f t="shared" si="39"/>
        <v>0</v>
      </c>
      <c r="AD127" s="53">
        <f t="shared" si="39"/>
        <v>0</v>
      </c>
      <c r="AE127" s="51"/>
      <c r="AF127" s="51"/>
      <c r="AG127" s="52">
        <f t="shared" si="50"/>
        <v>0</v>
      </c>
      <c r="AH127" s="52">
        <f t="shared" si="40"/>
        <v>0</v>
      </c>
      <c r="AI127" s="53">
        <f t="shared" si="40"/>
        <v>0</v>
      </c>
      <c r="AJ127" s="51"/>
      <c r="AK127" s="52">
        <f t="shared" si="51"/>
        <v>0</v>
      </c>
      <c r="AL127" s="52">
        <f t="shared" si="41"/>
        <v>0</v>
      </c>
      <c r="AM127" s="53">
        <f t="shared" si="41"/>
        <v>0</v>
      </c>
      <c r="AN127" s="59"/>
      <c r="AO127" s="51"/>
      <c r="AP127" s="52">
        <f t="shared" si="52"/>
        <v>0</v>
      </c>
      <c r="AQ127" s="52">
        <f t="shared" si="42"/>
        <v>0</v>
      </c>
      <c r="AR127" s="53">
        <f t="shared" si="42"/>
        <v>0</v>
      </c>
      <c r="AS127" s="51"/>
      <c r="AT127" s="52">
        <f t="shared" si="53"/>
        <v>0</v>
      </c>
      <c r="AU127" s="52">
        <f t="shared" si="43"/>
        <v>0</v>
      </c>
      <c r="AV127" s="53">
        <f t="shared" si="43"/>
        <v>0</v>
      </c>
    </row>
    <row r="128" spans="1:49" ht="10.15" customHeight="1" x14ac:dyDescent="0.2">
      <c r="A128" s="153"/>
      <c r="B128" s="163" t="s">
        <v>60</v>
      </c>
      <c r="C128" s="163"/>
      <c r="D128" s="164"/>
      <c r="E128" s="57" t="s">
        <v>28</v>
      </c>
      <c r="F128" s="58" t="s">
        <v>8</v>
      </c>
      <c r="G128" s="52">
        <f t="shared" si="44"/>
        <v>0</v>
      </c>
      <c r="H128" s="52">
        <f t="shared" si="34"/>
        <v>0</v>
      </c>
      <c r="I128" s="53">
        <f t="shared" si="34"/>
        <v>0</v>
      </c>
      <c r="J128" s="51"/>
      <c r="K128" s="52">
        <f t="shared" si="45"/>
        <v>0</v>
      </c>
      <c r="L128" s="52">
        <f t="shared" si="35"/>
        <v>0</v>
      </c>
      <c r="M128" s="53">
        <f t="shared" si="35"/>
        <v>0</v>
      </c>
      <c r="N128" s="51"/>
      <c r="O128" s="52">
        <f t="shared" si="46"/>
        <v>0</v>
      </c>
      <c r="P128" s="52">
        <f t="shared" si="36"/>
        <v>0</v>
      </c>
      <c r="Q128" s="53">
        <f t="shared" si="36"/>
        <v>0</v>
      </c>
      <c r="R128" s="51"/>
      <c r="S128" s="52">
        <f t="shared" si="47"/>
        <v>0</v>
      </c>
      <c r="T128" s="52">
        <f t="shared" si="37"/>
        <v>0</v>
      </c>
      <c r="U128" s="53">
        <f t="shared" si="37"/>
        <v>0</v>
      </c>
      <c r="V128" s="59"/>
      <c r="W128" s="51"/>
      <c r="X128" s="52">
        <f t="shared" si="48"/>
        <v>0</v>
      </c>
      <c r="Y128" s="52">
        <f t="shared" si="38"/>
        <v>0</v>
      </c>
      <c r="Z128" s="53">
        <f t="shared" si="38"/>
        <v>0</v>
      </c>
      <c r="AA128" s="51"/>
      <c r="AB128" s="52">
        <f t="shared" si="49"/>
        <v>0</v>
      </c>
      <c r="AC128" s="52">
        <f t="shared" si="39"/>
        <v>0</v>
      </c>
      <c r="AD128" s="53">
        <f t="shared" si="39"/>
        <v>0</v>
      </c>
      <c r="AE128" s="51"/>
      <c r="AF128" s="51"/>
      <c r="AG128" s="52">
        <f t="shared" si="50"/>
        <v>0</v>
      </c>
      <c r="AH128" s="52">
        <f t="shared" si="40"/>
        <v>0</v>
      </c>
      <c r="AI128" s="53">
        <f t="shared" si="40"/>
        <v>0</v>
      </c>
      <c r="AJ128" s="51"/>
      <c r="AK128" s="52">
        <f t="shared" si="51"/>
        <v>0</v>
      </c>
      <c r="AL128" s="52">
        <f t="shared" si="41"/>
        <v>0</v>
      </c>
      <c r="AM128" s="53">
        <f t="shared" si="41"/>
        <v>0</v>
      </c>
      <c r="AN128" s="59"/>
      <c r="AO128" s="51"/>
      <c r="AP128" s="52">
        <f t="shared" si="52"/>
        <v>0</v>
      </c>
      <c r="AQ128" s="52">
        <f t="shared" si="42"/>
        <v>0</v>
      </c>
      <c r="AR128" s="53">
        <f t="shared" si="42"/>
        <v>0</v>
      </c>
      <c r="AS128" s="51"/>
      <c r="AT128" s="52">
        <f t="shared" si="53"/>
        <v>0</v>
      </c>
      <c r="AU128" s="52">
        <f t="shared" si="43"/>
        <v>0</v>
      </c>
      <c r="AV128" s="53">
        <f t="shared" si="43"/>
        <v>0</v>
      </c>
    </row>
    <row r="129" spans="1:48" ht="10.15" customHeight="1" x14ac:dyDescent="0.2">
      <c r="A129" s="62" t="s">
        <v>64</v>
      </c>
      <c r="B129" s="163" t="s">
        <v>65</v>
      </c>
      <c r="C129" s="163"/>
      <c r="D129" s="164"/>
      <c r="E129" s="57" t="s">
        <v>31</v>
      </c>
      <c r="F129" s="58" t="s">
        <v>14</v>
      </c>
      <c r="G129" s="52">
        <f t="shared" si="44"/>
        <v>0</v>
      </c>
      <c r="H129" s="52">
        <f t="shared" si="34"/>
        <v>0</v>
      </c>
      <c r="I129" s="53">
        <f t="shared" si="34"/>
        <v>0</v>
      </c>
      <c r="J129" s="51"/>
      <c r="K129" s="52">
        <f t="shared" si="45"/>
        <v>0</v>
      </c>
      <c r="L129" s="52">
        <f t="shared" si="35"/>
        <v>0</v>
      </c>
      <c r="M129" s="53">
        <f t="shared" si="35"/>
        <v>0</v>
      </c>
      <c r="N129" s="51"/>
      <c r="O129" s="52">
        <f t="shared" si="46"/>
        <v>0</v>
      </c>
      <c r="P129" s="52">
        <f t="shared" si="36"/>
        <v>0</v>
      </c>
      <c r="Q129" s="53">
        <f t="shared" si="36"/>
        <v>0</v>
      </c>
      <c r="R129" s="51"/>
      <c r="S129" s="52">
        <f t="shared" si="47"/>
        <v>0</v>
      </c>
      <c r="T129" s="52">
        <f t="shared" si="37"/>
        <v>0</v>
      </c>
      <c r="U129" s="53">
        <f t="shared" si="37"/>
        <v>0</v>
      </c>
      <c r="V129" s="59"/>
      <c r="W129" s="51"/>
      <c r="X129" s="52">
        <f t="shared" si="48"/>
        <v>0</v>
      </c>
      <c r="Y129" s="52">
        <f t="shared" si="38"/>
        <v>0</v>
      </c>
      <c r="Z129" s="53">
        <f t="shared" si="38"/>
        <v>0</v>
      </c>
      <c r="AA129" s="51"/>
      <c r="AB129" s="52">
        <f t="shared" si="49"/>
        <v>0</v>
      </c>
      <c r="AC129" s="52">
        <f t="shared" si="39"/>
        <v>0</v>
      </c>
      <c r="AD129" s="53">
        <f t="shared" si="39"/>
        <v>0</v>
      </c>
      <c r="AE129" s="51"/>
      <c r="AF129" s="51"/>
      <c r="AG129" s="52">
        <f t="shared" si="50"/>
        <v>0</v>
      </c>
      <c r="AH129" s="52">
        <f t="shared" si="40"/>
        <v>0</v>
      </c>
      <c r="AI129" s="53">
        <f t="shared" si="40"/>
        <v>0</v>
      </c>
      <c r="AJ129" s="51"/>
      <c r="AK129" s="52">
        <f t="shared" si="51"/>
        <v>0</v>
      </c>
      <c r="AL129" s="52">
        <f t="shared" si="41"/>
        <v>0</v>
      </c>
      <c r="AM129" s="53">
        <f t="shared" si="41"/>
        <v>0</v>
      </c>
      <c r="AN129" s="59"/>
      <c r="AO129" s="51"/>
      <c r="AP129" s="52">
        <f t="shared" si="52"/>
        <v>0</v>
      </c>
      <c r="AQ129" s="52">
        <f t="shared" si="42"/>
        <v>0</v>
      </c>
      <c r="AR129" s="53">
        <f t="shared" si="42"/>
        <v>0</v>
      </c>
      <c r="AS129" s="51"/>
      <c r="AT129" s="52">
        <f t="shared" si="53"/>
        <v>0</v>
      </c>
      <c r="AU129" s="52">
        <f t="shared" si="43"/>
        <v>0</v>
      </c>
      <c r="AV129" s="53">
        <f t="shared" si="43"/>
        <v>0</v>
      </c>
    </row>
    <row r="130" spans="1:48" ht="10.15" customHeight="1" x14ac:dyDescent="0.2">
      <c r="A130" s="154"/>
      <c r="B130" s="168"/>
      <c r="C130" s="168"/>
      <c r="D130" s="169"/>
      <c r="E130" s="57" t="s">
        <v>68</v>
      </c>
      <c r="F130" s="58" t="s">
        <v>67</v>
      </c>
      <c r="G130" s="52">
        <f t="shared" si="44"/>
        <v>0</v>
      </c>
      <c r="H130" s="52">
        <f t="shared" si="34"/>
        <v>0</v>
      </c>
      <c r="I130" s="53">
        <f t="shared" si="34"/>
        <v>0</v>
      </c>
      <c r="J130" s="51"/>
      <c r="K130" s="52">
        <f t="shared" si="45"/>
        <v>0</v>
      </c>
      <c r="L130" s="52">
        <f t="shared" si="35"/>
        <v>0</v>
      </c>
      <c r="M130" s="53">
        <f t="shared" si="35"/>
        <v>0</v>
      </c>
      <c r="N130" s="51"/>
      <c r="O130" s="52">
        <f t="shared" si="46"/>
        <v>0</v>
      </c>
      <c r="P130" s="52">
        <f t="shared" si="36"/>
        <v>0</v>
      </c>
      <c r="Q130" s="53">
        <f t="shared" si="36"/>
        <v>0</v>
      </c>
      <c r="R130" s="51"/>
      <c r="S130" s="52">
        <f t="shared" si="47"/>
        <v>0</v>
      </c>
      <c r="T130" s="52">
        <f t="shared" si="37"/>
        <v>0</v>
      </c>
      <c r="U130" s="53">
        <f t="shared" si="37"/>
        <v>0</v>
      </c>
      <c r="V130" s="59"/>
      <c r="W130" s="51"/>
      <c r="X130" s="52">
        <f t="shared" si="48"/>
        <v>0</v>
      </c>
      <c r="Y130" s="52">
        <f t="shared" si="38"/>
        <v>0</v>
      </c>
      <c r="Z130" s="53">
        <f t="shared" si="38"/>
        <v>0</v>
      </c>
      <c r="AA130" s="51"/>
      <c r="AB130" s="52">
        <f t="shared" si="49"/>
        <v>0</v>
      </c>
      <c r="AC130" s="52">
        <f t="shared" si="39"/>
        <v>0</v>
      </c>
      <c r="AD130" s="53">
        <f t="shared" si="39"/>
        <v>0</v>
      </c>
      <c r="AE130" s="51"/>
      <c r="AF130" s="51"/>
      <c r="AG130" s="52">
        <f t="shared" si="50"/>
        <v>0</v>
      </c>
      <c r="AH130" s="52">
        <f t="shared" si="40"/>
        <v>0</v>
      </c>
      <c r="AI130" s="53">
        <f t="shared" si="40"/>
        <v>0</v>
      </c>
      <c r="AJ130" s="51"/>
      <c r="AK130" s="52">
        <f t="shared" si="51"/>
        <v>0</v>
      </c>
      <c r="AL130" s="52">
        <f t="shared" si="41"/>
        <v>0</v>
      </c>
      <c r="AM130" s="53">
        <f t="shared" si="41"/>
        <v>0</v>
      </c>
      <c r="AN130" s="59"/>
      <c r="AO130" s="51"/>
      <c r="AP130" s="52">
        <f t="shared" si="52"/>
        <v>0</v>
      </c>
      <c r="AQ130" s="52">
        <f t="shared" si="42"/>
        <v>0</v>
      </c>
      <c r="AR130" s="53">
        <f t="shared" si="42"/>
        <v>0</v>
      </c>
      <c r="AS130" s="51"/>
      <c r="AT130" s="52">
        <f t="shared" si="53"/>
        <v>0</v>
      </c>
      <c r="AU130" s="52">
        <f t="shared" si="43"/>
        <v>0</v>
      </c>
      <c r="AV130" s="53">
        <f t="shared" si="43"/>
        <v>0</v>
      </c>
    </row>
    <row r="131" spans="1:48" ht="10.15" customHeight="1" x14ac:dyDescent="0.2">
      <c r="A131" s="63"/>
      <c r="B131" s="183"/>
      <c r="C131" s="183"/>
      <c r="D131" s="183"/>
      <c r="E131" s="57" t="s">
        <v>29</v>
      </c>
      <c r="F131" s="58" t="s">
        <v>13</v>
      </c>
      <c r="G131" s="52">
        <f t="shared" si="44"/>
        <v>0</v>
      </c>
      <c r="H131" s="52">
        <f t="shared" si="34"/>
        <v>0</v>
      </c>
      <c r="I131" s="53">
        <f t="shared" si="34"/>
        <v>0</v>
      </c>
      <c r="J131" s="51"/>
      <c r="K131" s="52">
        <f t="shared" si="45"/>
        <v>0</v>
      </c>
      <c r="L131" s="52">
        <f t="shared" si="35"/>
        <v>0</v>
      </c>
      <c r="M131" s="53">
        <f t="shared" si="35"/>
        <v>0</v>
      </c>
      <c r="N131" s="51"/>
      <c r="O131" s="52">
        <f t="shared" si="46"/>
        <v>0</v>
      </c>
      <c r="P131" s="52">
        <f t="shared" si="36"/>
        <v>0</v>
      </c>
      <c r="Q131" s="53">
        <f t="shared" si="36"/>
        <v>0</v>
      </c>
      <c r="R131" s="51"/>
      <c r="S131" s="52">
        <f t="shared" si="47"/>
        <v>0</v>
      </c>
      <c r="T131" s="52">
        <f t="shared" si="37"/>
        <v>0</v>
      </c>
      <c r="U131" s="53">
        <f t="shared" si="37"/>
        <v>0</v>
      </c>
      <c r="V131" s="59"/>
      <c r="W131" s="51"/>
      <c r="X131" s="52">
        <f t="shared" si="48"/>
        <v>0</v>
      </c>
      <c r="Y131" s="52">
        <f t="shared" si="38"/>
        <v>0</v>
      </c>
      <c r="Z131" s="53">
        <f t="shared" si="38"/>
        <v>0</v>
      </c>
      <c r="AA131" s="51"/>
      <c r="AB131" s="52">
        <f t="shared" si="49"/>
        <v>0</v>
      </c>
      <c r="AC131" s="52">
        <f t="shared" si="39"/>
        <v>0</v>
      </c>
      <c r="AD131" s="53">
        <f t="shared" si="39"/>
        <v>0</v>
      </c>
      <c r="AE131" s="51"/>
      <c r="AF131" s="51"/>
      <c r="AG131" s="52">
        <f t="shared" si="50"/>
        <v>0</v>
      </c>
      <c r="AH131" s="52">
        <f t="shared" si="40"/>
        <v>0</v>
      </c>
      <c r="AI131" s="53">
        <f t="shared" si="40"/>
        <v>0</v>
      </c>
      <c r="AJ131" s="51"/>
      <c r="AK131" s="52">
        <f t="shared" si="51"/>
        <v>0</v>
      </c>
      <c r="AL131" s="52">
        <f t="shared" si="41"/>
        <v>0</v>
      </c>
      <c r="AM131" s="53">
        <f t="shared" si="41"/>
        <v>0</v>
      </c>
      <c r="AN131" s="59"/>
      <c r="AO131" s="51"/>
      <c r="AP131" s="52">
        <f t="shared" si="52"/>
        <v>0</v>
      </c>
      <c r="AQ131" s="52">
        <f t="shared" si="42"/>
        <v>0</v>
      </c>
      <c r="AR131" s="53">
        <f t="shared" si="42"/>
        <v>0</v>
      </c>
      <c r="AS131" s="51"/>
      <c r="AT131" s="52">
        <f t="shared" si="53"/>
        <v>0</v>
      </c>
      <c r="AU131" s="52">
        <f t="shared" si="43"/>
        <v>0</v>
      </c>
      <c r="AV131" s="53">
        <f t="shared" si="43"/>
        <v>0</v>
      </c>
    </row>
    <row r="132" spans="1:48" x14ac:dyDescent="0.2">
      <c r="A132" s="68"/>
      <c r="B132" s="163"/>
      <c r="C132" s="163"/>
      <c r="D132" s="163"/>
      <c r="E132" s="57" t="s">
        <v>12</v>
      </c>
      <c r="F132" s="58" t="s">
        <v>19</v>
      </c>
      <c r="G132" s="52">
        <f t="shared" si="44"/>
        <v>0</v>
      </c>
      <c r="H132" s="52">
        <f t="shared" si="34"/>
        <v>0</v>
      </c>
      <c r="I132" s="53">
        <f t="shared" si="34"/>
        <v>0</v>
      </c>
      <c r="J132" s="51"/>
      <c r="K132" s="52">
        <f t="shared" si="45"/>
        <v>0</v>
      </c>
      <c r="L132" s="52">
        <f t="shared" si="35"/>
        <v>0</v>
      </c>
      <c r="M132" s="53">
        <f t="shared" si="35"/>
        <v>0</v>
      </c>
      <c r="N132" s="51"/>
      <c r="O132" s="52">
        <f t="shared" si="46"/>
        <v>0</v>
      </c>
      <c r="P132" s="52">
        <f t="shared" si="36"/>
        <v>0</v>
      </c>
      <c r="Q132" s="53">
        <f t="shared" si="36"/>
        <v>0</v>
      </c>
      <c r="R132" s="51"/>
      <c r="S132" s="52">
        <f t="shared" si="47"/>
        <v>0</v>
      </c>
      <c r="T132" s="52">
        <f t="shared" si="37"/>
        <v>0</v>
      </c>
      <c r="U132" s="53">
        <f t="shared" si="37"/>
        <v>0</v>
      </c>
      <c r="V132" s="59"/>
      <c r="W132" s="51"/>
      <c r="X132" s="52">
        <f t="shared" si="48"/>
        <v>0</v>
      </c>
      <c r="Y132" s="52">
        <f t="shared" si="38"/>
        <v>0</v>
      </c>
      <c r="Z132" s="53">
        <f t="shared" si="38"/>
        <v>0</v>
      </c>
      <c r="AA132" s="51"/>
      <c r="AB132" s="52">
        <f t="shared" si="49"/>
        <v>0</v>
      </c>
      <c r="AC132" s="52">
        <f t="shared" si="39"/>
        <v>0</v>
      </c>
      <c r="AD132" s="53">
        <f t="shared" si="39"/>
        <v>0</v>
      </c>
      <c r="AE132" s="51"/>
      <c r="AF132" s="51"/>
      <c r="AG132" s="52">
        <f t="shared" si="50"/>
        <v>0</v>
      </c>
      <c r="AH132" s="52">
        <f t="shared" si="40"/>
        <v>0</v>
      </c>
      <c r="AI132" s="53">
        <f t="shared" si="40"/>
        <v>0</v>
      </c>
      <c r="AJ132" s="51"/>
      <c r="AK132" s="52">
        <f t="shared" si="51"/>
        <v>0</v>
      </c>
      <c r="AL132" s="52">
        <f t="shared" si="41"/>
        <v>0</v>
      </c>
      <c r="AM132" s="53">
        <f t="shared" si="41"/>
        <v>0</v>
      </c>
      <c r="AN132" s="59"/>
      <c r="AO132" s="51"/>
      <c r="AP132" s="52">
        <f t="shared" si="52"/>
        <v>0</v>
      </c>
      <c r="AQ132" s="52">
        <f t="shared" si="42"/>
        <v>0</v>
      </c>
      <c r="AR132" s="53">
        <f t="shared" si="42"/>
        <v>0</v>
      </c>
      <c r="AS132" s="51"/>
      <c r="AT132" s="52">
        <f t="shared" si="53"/>
        <v>0</v>
      </c>
      <c r="AU132" s="52">
        <f t="shared" si="43"/>
        <v>0</v>
      </c>
      <c r="AV132" s="53">
        <f t="shared" si="43"/>
        <v>0</v>
      </c>
    </row>
    <row r="133" spans="1:48" ht="12" thickBot="1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3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</row>
    <row r="134" spans="1:48" ht="27" customHeight="1" thickTop="1" thickBot="1" x14ac:dyDescent="0.25">
      <c r="A134" s="159" t="s">
        <v>51</v>
      </c>
      <c r="B134" s="159"/>
      <c r="C134" s="159"/>
      <c r="D134" s="159"/>
      <c r="E134" s="159"/>
      <c r="F134" s="51"/>
      <c r="G134" s="48">
        <f>IF(SUM(G$136:G$146)=SUM(G120+G91+G63+G35),SUM(G$136:G$146),"error")</f>
        <v>0</v>
      </c>
      <c r="H134" s="48">
        <f>IF(SUM(H$136:H$146)=SUM(H120+H91+H63+H35),SUM(H$136:H$146),"error")</f>
        <v>0</v>
      </c>
      <c r="I134" s="49">
        <f>IF(SUM(I$136:I$146)=SUM(I120+I91+I63+I35),SUM(I$136:I$146),"error")</f>
        <v>0</v>
      </c>
      <c r="J134" s="50"/>
      <c r="K134" s="48">
        <f>IF(SUM(K$136:K$146)=SUM(K120+K91+K63+K35),SUM(K$136:K$146),"error")</f>
        <v>0</v>
      </c>
      <c r="L134" s="48">
        <f>IF(SUM(L$136:L$146)=SUM(L120+L91+L63+L35),SUM(L$136:L$146),"error")</f>
        <v>0</v>
      </c>
      <c r="M134" s="49">
        <f>IF(SUM(M$136:M$146)=SUM(M120+M91+M63+M35),SUM(M$136:M$146),"error")</f>
        <v>0</v>
      </c>
      <c r="N134" s="50"/>
      <c r="O134" s="48">
        <f>IF(SUM(O$136:O$146)=SUM(O120+O91+O63+O35),SUM(O$136:O$146),"error")</f>
        <v>0</v>
      </c>
      <c r="P134" s="48">
        <f>IF(SUM(P$136:P$146)=SUM(P120+P91+P63+P35),SUM(P$136:P$146),"error")</f>
        <v>0</v>
      </c>
      <c r="Q134" s="49">
        <f>IF(SUM(Q$136:Q$146)=SUM(Q120+Q91+Q63+Q35),SUM(Q$136:Q$146),"error")</f>
        <v>0</v>
      </c>
      <c r="R134" s="50"/>
      <c r="S134" s="48">
        <f>IF(SUM(S$136:S$146)=SUM(S120+S91+S63+S35),SUM(S$136:S$146),"error")</f>
        <v>0</v>
      </c>
      <c r="T134" s="48">
        <f>IF(SUM(T$136:T$146)=SUM(T120+T91+T63+T35),SUM(T$136:T$146),"error")</f>
        <v>0</v>
      </c>
      <c r="U134" s="49">
        <f>IF(SUM(U$136:U$146)=SUM(U120+U91+U63+U35),SUM(U$136:U$146),"error")</f>
        <v>0</v>
      </c>
      <c r="V134" s="54"/>
      <c r="W134" s="50"/>
      <c r="X134" s="48">
        <f>IF(SUM(X$136:X$146)=SUM(X120+X91+X63+X35),SUM(X$136:X$146),"error")</f>
        <v>0</v>
      </c>
      <c r="Y134" s="48">
        <f>IF(SUM(Y$136:Y$146)=SUM(Y120+Y91+Y63+Y35),SUM(Y$136:Y$146),"error")</f>
        <v>0</v>
      </c>
      <c r="Z134" s="49">
        <f>IF(SUM(Z$136:Z$146)=SUM(Z120+Z91+Z63+Z35),SUM(Z$136:Z$146),"error")</f>
        <v>0</v>
      </c>
      <c r="AA134" s="64"/>
      <c r="AB134" s="65">
        <f>IF(SUM(AB$136:AB$146)=SUM(AB120+AB91+AB63+AB35),SUM(AB$136:AB$146),"error")</f>
        <v>0</v>
      </c>
      <c r="AC134" s="48">
        <f>IF(SUM(AC$136:AC$146)=SUM(AC120+AC91+AC63+AC35),SUM(AC$136:AC$146),"error")</f>
        <v>0</v>
      </c>
      <c r="AD134" s="49">
        <f>IF(SUM(AD$136:AD$146)=SUM(AD120+AD91+AD63+AD35),SUM(AD$136:AD$146),"error")</f>
        <v>0</v>
      </c>
      <c r="AE134" s="50"/>
      <c r="AF134" s="50"/>
      <c r="AG134" s="48">
        <f>IF(SUM(AG$136:AG$146)=SUM(AG120+AG91+AG63+AG35),SUM(AG$136:AG$146),"error")</f>
        <v>0</v>
      </c>
      <c r="AH134" s="48">
        <f>IF(SUM(AH$136:AH$146)=SUM(AH120+AH91+AH63+AH35),SUM(AH$136:AH$146),"error")</f>
        <v>0</v>
      </c>
      <c r="AI134" s="49">
        <f>IF(SUM(AI$136:AI$146)=SUM(AI120+AI91+AI63+AI35),SUM(AI$136:AI$146),"error")</f>
        <v>0</v>
      </c>
      <c r="AJ134" s="64"/>
      <c r="AK134" s="48">
        <f>IF(SUM(AK$136:AK$146)=SUM(AK120+AK91+AK63+AK35),SUM(AK$136:AK$146),"error")</f>
        <v>0</v>
      </c>
      <c r="AL134" s="48">
        <f>IF(SUM(AL$136:AL$146)=SUM(AL120+AL91+AL63+AL35),SUM(AL$136:AL$146),"error")</f>
        <v>0</v>
      </c>
      <c r="AM134" s="49">
        <f>IF(SUM(AM$136:AM$146)=SUM(AM120+AM91+AM63+AM35),SUM(AM$136:AM$146),"error")</f>
        <v>0</v>
      </c>
      <c r="AN134" s="54"/>
      <c r="AO134" s="50"/>
      <c r="AP134" s="65">
        <f>IF(SUM(AP$136:AP$146)=SUM(AP120+AP91+AP63+AP35),SUM(AP$136:AP$146),"error")</f>
        <v>0</v>
      </c>
      <c r="AQ134" s="65">
        <f>IF(SUM(AQ$136:AQ$146)=SUM(AQ120+AQ91+AQ63+AQ35),SUM(AQ$136:AQ$146),"error")</f>
        <v>0</v>
      </c>
      <c r="AR134" s="66">
        <f>IF(SUM(AR$136:AR$146)=SUM(AR120+AR91+AR63+AR35),SUM(AR$136:AR$146),"error")</f>
        <v>0</v>
      </c>
      <c r="AS134" s="64"/>
      <c r="AT134" s="65">
        <f>IF(SUM(AT$136:AT$146)=SUM(AT120+AT91+AT63+AT35),SUM(AT$136:AT$146),"error")</f>
        <v>0</v>
      </c>
      <c r="AU134" s="65">
        <f>IF(SUM(AU$136:AU$146)=SUM(AU120+AU91+AU63+AU35),SUM(AU$136:AU$146),"error")</f>
        <v>0</v>
      </c>
      <c r="AV134" s="66">
        <f>IF(SUM(AV$136:AV$146)=SUM(AV120+AV91+AV63+AV35),SUM(AV$136:AV$146),"error")</f>
        <v>0</v>
      </c>
    </row>
    <row r="135" spans="1:48" ht="12" thickTop="1" x14ac:dyDescent="0.2">
      <c r="A135" s="55"/>
      <c r="B135" s="55"/>
      <c r="C135" s="55"/>
      <c r="D135" s="55"/>
      <c r="E135" s="56" t="s">
        <v>4</v>
      </c>
      <c r="F135" s="51"/>
      <c r="G135" s="51"/>
      <c r="H135" s="51"/>
      <c r="I135" s="51"/>
      <c r="J135" s="51"/>
      <c r="K135" s="51"/>
      <c r="L135" s="51"/>
      <c r="M135" s="53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3"/>
      <c r="AS135" s="51"/>
      <c r="AT135" s="51"/>
      <c r="AU135" s="51"/>
      <c r="AV135" s="53"/>
    </row>
    <row r="136" spans="1:48" x14ac:dyDescent="0.2">
      <c r="A136" s="55"/>
      <c r="B136" s="67"/>
      <c r="C136" s="55"/>
      <c r="D136" s="55"/>
      <c r="E136" s="57" t="s">
        <v>25</v>
      </c>
      <c r="F136" s="58" t="s">
        <v>0</v>
      </c>
      <c r="G136" s="52">
        <f t="shared" ref="G136:I146" si="54">G122+G93+G65+G37</f>
        <v>0</v>
      </c>
      <c r="H136" s="52">
        <f t="shared" si="54"/>
        <v>0</v>
      </c>
      <c r="I136" s="53">
        <f t="shared" si="54"/>
        <v>0</v>
      </c>
      <c r="J136" s="51"/>
      <c r="K136" s="52">
        <f t="shared" ref="K136:M146" si="55">K122+K93+K65+K37</f>
        <v>0</v>
      </c>
      <c r="L136" s="52">
        <f t="shared" si="55"/>
        <v>0</v>
      </c>
      <c r="M136" s="53">
        <f t="shared" si="55"/>
        <v>0</v>
      </c>
      <c r="N136" s="51"/>
      <c r="O136" s="52">
        <f t="shared" ref="O136:Q136" si="56">O122+O93+O65+O37</f>
        <v>0</v>
      </c>
      <c r="P136" s="52">
        <f t="shared" si="56"/>
        <v>0</v>
      </c>
      <c r="Q136" s="53">
        <f t="shared" si="56"/>
        <v>0</v>
      </c>
      <c r="R136" s="51"/>
      <c r="S136" s="52">
        <f t="shared" ref="S136:U136" si="57">S122+S93+S65+S37</f>
        <v>0</v>
      </c>
      <c r="T136" s="52">
        <f t="shared" si="57"/>
        <v>0</v>
      </c>
      <c r="U136" s="53">
        <f t="shared" si="57"/>
        <v>0</v>
      </c>
      <c r="V136" s="59"/>
      <c r="W136" s="51"/>
      <c r="X136" s="52">
        <f t="shared" ref="X136:Z136" si="58">X122+X93+X65+X37</f>
        <v>0</v>
      </c>
      <c r="Y136" s="52">
        <f t="shared" si="58"/>
        <v>0</v>
      </c>
      <c r="Z136" s="53">
        <f t="shared" si="58"/>
        <v>0</v>
      </c>
      <c r="AA136" s="51"/>
      <c r="AB136" s="52">
        <f t="shared" ref="AB136:AD136" si="59">AB122+AB93+AB65+AB37</f>
        <v>0</v>
      </c>
      <c r="AC136" s="52">
        <f t="shared" si="59"/>
        <v>0</v>
      </c>
      <c r="AD136" s="53">
        <f t="shared" si="59"/>
        <v>0</v>
      </c>
      <c r="AE136" s="51"/>
      <c r="AF136" s="51"/>
      <c r="AG136" s="52">
        <f t="shared" ref="AG136:AI136" si="60">AG122+AG93+AG65+AG37</f>
        <v>0</v>
      </c>
      <c r="AH136" s="52">
        <f t="shared" si="60"/>
        <v>0</v>
      </c>
      <c r="AI136" s="53">
        <f t="shared" si="60"/>
        <v>0</v>
      </c>
      <c r="AJ136" s="51"/>
      <c r="AK136" s="52">
        <f t="shared" ref="AK136:AM136" si="61">AK122+AK93+AK65+AK37</f>
        <v>0</v>
      </c>
      <c r="AL136" s="52">
        <f t="shared" si="61"/>
        <v>0</v>
      </c>
      <c r="AM136" s="53">
        <f t="shared" si="61"/>
        <v>0</v>
      </c>
      <c r="AN136" s="59"/>
      <c r="AO136" s="51"/>
      <c r="AP136" s="52">
        <f t="shared" ref="AP136:AR136" si="62">AP122+AP93+AP65+AP37</f>
        <v>0</v>
      </c>
      <c r="AQ136" s="52">
        <f t="shared" si="62"/>
        <v>0</v>
      </c>
      <c r="AR136" s="53">
        <f t="shared" si="62"/>
        <v>0</v>
      </c>
      <c r="AS136" s="51"/>
      <c r="AT136" s="52">
        <f t="shared" ref="AT136:AV136" si="63">AT122+AT93+AT65+AT37</f>
        <v>0</v>
      </c>
      <c r="AU136" s="52">
        <f t="shared" si="63"/>
        <v>0</v>
      </c>
      <c r="AV136" s="53">
        <f t="shared" si="63"/>
        <v>0</v>
      </c>
    </row>
    <row r="137" spans="1:48" x14ac:dyDescent="0.2">
      <c r="A137" s="55"/>
      <c r="B137" s="55"/>
      <c r="C137" s="55"/>
      <c r="D137" s="55"/>
      <c r="E137" s="57" t="s">
        <v>26</v>
      </c>
      <c r="F137" s="58" t="s">
        <v>2</v>
      </c>
      <c r="G137" s="52">
        <f t="shared" si="54"/>
        <v>0</v>
      </c>
      <c r="H137" s="52">
        <f t="shared" si="54"/>
        <v>0</v>
      </c>
      <c r="I137" s="53">
        <f t="shared" si="54"/>
        <v>0</v>
      </c>
      <c r="J137" s="51"/>
      <c r="K137" s="52">
        <f t="shared" si="55"/>
        <v>0</v>
      </c>
      <c r="L137" s="52">
        <f t="shared" si="55"/>
        <v>0</v>
      </c>
      <c r="M137" s="53">
        <f t="shared" si="55"/>
        <v>0</v>
      </c>
      <c r="N137" s="51"/>
      <c r="O137" s="52">
        <f t="shared" ref="O137:Q137" si="64">O123+O94+O66+O38</f>
        <v>0</v>
      </c>
      <c r="P137" s="52">
        <f t="shared" si="64"/>
        <v>0</v>
      </c>
      <c r="Q137" s="53">
        <f t="shared" si="64"/>
        <v>0</v>
      </c>
      <c r="R137" s="51"/>
      <c r="S137" s="52">
        <f t="shared" ref="S137:U137" si="65">S123+S94+S66+S38</f>
        <v>0</v>
      </c>
      <c r="T137" s="52">
        <f t="shared" si="65"/>
        <v>0</v>
      </c>
      <c r="U137" s="53">
        <f t="shared" si="65"/>
        <v>0</v>
      </c>
      <c r="V137" s="59"/>
      <c r="W137" s="51"/>
      <c r="X137" s="52">
        <f t="shared" ref="X137:Z137" si="66">X123+X94+X66+X38</f>
        <v>0</v>
      </c>
      <c r="Y137" s="52">
        <f t="shared" si="66"/>
        <v>0</v>
      </c>
      <c r="Z137" s="53">
        <f t="shared" si="66"/>
        <v>0</v>
      </c>
      <c r="AA137" s="51"/>
      <c r="AB137" s="52">
        <f t="shared" ref="AB137:AD137" si="67">AB123+AB94+AB66+AB38</f>
        <v>0</v>
      </c>
      <c r="AC137" s="52">
        <f t="shared" si="67"/>
        <v>0</v>
      </c>
      <c r="AD137" s="53">
        <f t="shared" si="67"/>
        <v>0</v>
      </c>
      <c r="AE137" s="51"/>
      <c r="AF137" s="51"/>
      <c r="AG137" s="52">
        <f t="shared" ref="AG137:AI137" si="68">AG123+AG94+AG66+AG38</f>
        <v>0</v>
      </c>
      <c r="AH137" s="52">
        <f t="shared" si="68"/>
        <v>0</v>
      </c>
      <c r="AI137" s="53">
        <f t="shared" si="68"/>
        <v>0</v>
      </c>
      <c r="AJ137" s="51"/>
      <c r="AK137" s="52">
        <f t="shared" ref="AK137:AM137" si="69">AK123+AK94+AK66+AK38</f>
        <v>0</v>
      </c>
      <c r="AL137" s="52">
        <f t="shared" si="69"/>
        <v>0</v>
      </c>
      <c r="AM137" s="53">
        <f t="shared" si="69"/>
        <v>0</v>
      </c>
      <c r="AN137" s="59"/>
      <c r="AO137" s="51"/>
      <c r="AP137" s="52">
        <f t="shared" ref="AP137:AR137" si="70">AP123+AP94+AP66+AP38</f>
        <v>0</v>
      </c>
      <c r="AQ137" s="52">
        <f t="shared" si="70"/>
        <v>0</v>
      </c>
      <c r="AR137" s="53">
        <f t="shared" si="70"/>
        <v>0</v>
      </c>
      <c r="AS137" s="51"/>
      <c r="AT137" s="52">
        <f t="shared" ref="AT137:AV137" si="71">AT123+AT94+AT66+AT38</f>
        <v>0</v>
      </c>
      <c r="AU137" s="52">
        <f t="shared" si="71"/>
        <v>0</v>
      </c>
      <c r="AV137" s="53">
        <f t="shared" si="71"/>
        <v>0</v>
      </c>
    </row>
    <row r="138" spans="1:48" x14ac:dyDescent="0.2">
      <c r="A138" s="55"/>
      <c r="B138" s="67"/>
      <c r="C138" s="55"/>
      <c r="D138" s="55"/>
      <c r="E138" s="61" t="s">
        <v>39</v>
      </c>
      <c r="F138" s="58" t="s">
        <v>3</v>
      </c>
      <c r="G138" s="52">
        <f t="shared" si="54"/>
        <v>0</v>
      </c>
      <c r="H138" s="52">
        <f t="shared" si="54"/>
        <v>0</v>
      </c>
      <c r="I138" s="53">
        <f t="shared" si="54"/>
        <v>0</v>
      </c>
      <c r="J138" s="51"/>
      <c r="K138" s="52">
        <f t="shared" si="55"/>
        <v>0</v>
      </c>
      <c r="L138" s="52">
        <f t="shared" si="55"/>
        <v>0</v>
      </c>
      <c r="M138" s="53">
        <f t="shared" si="55"/>
        <v>0</v>
      </c>
      <c r="N138" s="51"/>
      <c r="O138" s="52">
        <f t="shared" ref="O138:Q138" si="72">O124+O95+O67+O39</f>
        <v>0</v>
      </c>
      <c r="P138" s="52">
        <f t="shared" si="72"/>
        <v>0</v>
      </c>
      <c r="Q138" s="53">
        <f t="shared" si="72"/>
        <v>0</v>
      </c>
      <c r="R138" s="51"/>
      <c r="S138" s="52">
        <f t="shared" ref="S138:U138" si="73">S124+S95+S67+S39</f>
        <v>0</v>
      </c>
      <c r="T138" s="52">
        <f t="shared" si="73"/>
        <v>0</v>
      </c>
      <c r="U138" s="53">
        <f t="shared" si="73"/>
        <v>0</v>
      </c>
      <c r="V138" s="59"/>
      <c r="W138" s="51"/>
      <c r="X138" s="52">
        <f t="shared" ref="X138:Z138" si="74">X124+X95+X67+X39</f>
        <v>0</v>
      </c>
      <c r="Y138" s="52">
        <f t="shared" si="74"/>
        <v>0</v>
      </c>
      <c r="Z138" s="53">
        <f t="shared" si="74"/>
        <v>0</v>
      </c>
      <c r="AA138" s="51"/>
      <c r="AB138" s="52">
        <f t="shared" ref="AB138:AD138" si="75">AB124+AB95+AB67+AB39</f>
        <v>0</v>
      </c>
      <c r="AC138" s="52">
        <f t="shared" si="75"/>
        <v>0</v>
      </c>
      <c r="AD138" s="53">
        <f t="shared" si="75"/>
        <v>0</v>
      </c>
      <c r="AE138" s="51"/>
      <c r="AF138" s="51"/>
      <c r="AG138" s="52">
        <f t="shared" ref="AG138:AI138" si="76">AG124+AG95+AG67+AG39</f>
        <v>0</v>
      </c>
      <c r="AH138" s="52">
        <f t="shared" si="76"/>
        <v>0</v>
      </c>
      <c r="AI138" s="53">
        <f t="shared" si="76"/>
        <v>0</v>
      </c>
      <c r="AJ138" s="51"/>
      <c r="AK138" s="52">
        <f t="shared" ref="AK138:AM138" si="77">AK124+AK95+AK67+AK39</f>
        <v>0</v>
      </c>
      <c r="AL138" s="52">
        <f t="shared" si="77"/>
        <v>0</v>
      </c>
      <c r="AM138" s="53">
        <f t="shared" si="77"/>
        <v>0</v>
      </c>
      <c r="AN138" s="59"/>
      <c r="AO138" s="51"/>
      <c r="AP138" s="52">
        <f t="shared" ref="AP138:AR138" si="78">AP124+AP95+AP67+AP39</f>
        <v>0</v>
      </c>
      <c r="AQ138" s="52">
        <f t="shared" si="78"/>
        <v>0</v>
      </c>
      <c r="AR138" s="53">
        <f t="shared" si="78"/>
        <v>0</v>
      </c>
      <c r="AS138" s="51"/>
      <c r="AT138" s="52">
        <f t="shared" ref="AT138:AV138" si="79">AT124+AT95+AT67+AT39</f>
        <v>0</v>
      </c>
      <c r="AU138" s="52">
        <f t="shared" si="79"/>
        <v>0</v>
      </c>
      <c r="AV138" s="53">
        <f t="shared" si="79"/>
        <v>0</v>
      </c>
    </row>
    <row r="139" spans="1:48" x14ac:dyDescent="0.2">
      <c r="A139" s="55"/>
      <c r="B139" s="67"/>
      <c r="C139" s="55"/>
      <c r="D139" s="55"/>
      <c r="E139" s="61" t="s">
        <v>40</v>
      </c>
      <c r="F139" s="58" t="s">
        <v>38</v>
      </c>
      <c r="G139" s="52">
        <f t="shared" si="54"/>
        <v>0</v>
      </c>
      <c r="H139" s="52">
        <f t="shared" si="54"/>
        <v>0</v>
      </c>
      <c r="I139" s="53">
        <f t="shared" si="54"/>
        <v>0</v>
      </c>
      <c r="J139" s="51"/>
      <c r="K139" s="52">
        <f t="shared" si="55"/>
        <v>0</v>
      </c>
      <c r="L139" s="52">
        <f t="shared" si="55"/>
        <v>0</v>
      </c>
      <c r="M139" s="53">
        <f t="shared" si="55"/>
        <v>0</v>
      </c>
      <c r="N139" s="51"/>
      <c r="O139" s="52">
        <f t="shared" ref="O139:Q139" si="80">O125+O96+O68+O40</f>
        <v>0</v>
      </c>
      <c r="P139" s="52">
        <f t="shared" si="80"/>
        <v>0</v>
      </c>
      <c r="Q139" s="53">
        <f t="shared" si="80"/>
        <v>0</v>
      </c>
      <c r="R139" s="51"/>
      <c r="S139" s="52">
        <f t="shared" ref="S139:U139" si="81">S125+S96+S68+S40</f>
        <v>0</v>
      </c>
      <c r="T139" s="52">
        <f t="shared" si="81"/>
        <v>0</v>
      </c>
      <c r="U139" s="53">
        <f t="shared" si="81"/>
        <v>0</v>
      </c>
      <c r="V139" s="59"/>
      <c r="W139" s="51"/>
      <c r="X139" s="52">
        <f t="shared" ref="X139:Z139" si="82">X125+X96+X68+X40</f>
        <v>0</v>
      </c>
      <c r="Y139" s="52">
        <f t="shared" si="82"/>
        <v>0</v>
      </c>
      <c r="Z139" s="53">
        <f t="shared" si="82"/>
        <v>0</v>
      </c>
      <c r="AA139" s="51"/>
      <c r="AB139" s="52">
        <f t="shared" ref="AB139:AD139" si="83">AB125+AB96+AB68+AB40</f>
        <v>0</v>
      </c>
      <c r="AC139" s="52">
        <f t="shared" si="83"/>
        <v>0</v>
      </c>
      <c r="AD139" s="53">
        <f t="shared" si="83"/>
        <v>0</v>
      </c>
      <c r="AE139" s="51"/>
      <c r="AF139" s="51"/>
      <c r="AG139" s="52">
        <f t="shared" ref="AG139:AI139" si="84">AG125+AG96+AG68+AG40</f>
        <v>0</v>
      </c>
      <c r="AH139" s="52">
        <f t="shared" si="84"/>
        <v>0</v>
      </c>
      <c r="AI139" s="53">
        <f t="shared" si="84"/>
        <v>0</v>
      </c>
      <c r="AJ139" s="51"/>
      <c r="AK139" s="52">
        <f t="shared" ref="AK139:AM139" si="85">AK125+AK96+AK68+AK40</f>
        <v>0</v>
      </c>
      <c r="AL139" s="52">
        <f t="shared" si="85"/>
        <v>0</v>
      </c>
      <c r="AM139" s="53">
        <f t="shared" si="85"/>
        <v>0</v>
      </c>
      <c r="AN139" s="59"/>
      <c r="AO139" s="51"/>
      <c r="AP139" s="52">
        <f t="shared" ref="AP139:AR139" si="86">AP125+AP96+AP68+AP40</f>
        <v>0</v>
      </c>
      <c r="AQ139" s="52">
        <f t="shared" si="86"/>
        <v>0</v>
      </c>
      <c r="AR139" s="53">
        <f t="shared" si="86"/>
        <v>0</v>
      </c>
      <c r="AS139" s="51"/>
      <c r="AT139" s="52">
        <f t="shared" ref="AT139:AV139" si="87">AT125+AT96+AT68+AT40</f>
        <v>0</v>
      </c>
      <c r="AU139" s="52">
        <f t="shared" si="87"/>
        <v>0</v>
      </c>
      <c r="AV139" s="53">
        <f t="shared" si="87"/>
        <v>0</v>
      </c>
    </row>
    <row r="140" spans="1:48" x14ac:dyDescent="0.2">
      <c r="A140" s="55"/>
      <c r="B140" s="67"/>
      <c r="C140" s="55"/>
      <c r="D140" s="55"/>
      <c r="E140" s="57" t="s">
        <v>27</v>
      </c>
      <c r="F140" s="58" t="s">
        <v>17</v>
      </c>
      <c r="G140" s="52">
        <f t="shared" si="54"/>
        <v>0</v>
      </c>
      <c r="H140" s="52">
        <f t="shared" si="54"/>
        <v>0</v>
      </c>
      <c r="I140" s="53">
        <f t="shared" si="54"/>
        <v>0</v>
      </c>
      <c r="J140" s="51"/>
      <c r="K140" s="52">
        <f t="shared" si="55"/>
        <v>0</v>
      </c>
      <c r="L140" s="52">
        <f t="shared" si="55"/>
        <v>0</v>
      </c>
      <c r="M140" s="53">
        <f t="shared" si="55"/>
        <v>0</v>
      </c>
      <c r="N140" s="51"/>
      <c r="O140" s="52">
        <f t="shared" ref="O140:P140" si="88">O126+O97+O69+O41</f>
        <v>0</v>
      </c>
      <c r="P140" s="52">
        <f t="shared" si="88"/>
        <v>0</v>
      </c>
      <c r="Q140" s="53">
        <f>Q126+Q97+Q69+Q41</f>
        <v>0</v>
      </c>
      <c r="R140" s="51"/>
      <c r="S140" s="52">
        <f t="shared" ref="S140:T140" si="89">S126+S97+S69+S41</f>
        <v>0</v>
      </c>
      <c r="T140" s="52">
        <f t="shared" si="89"/>
        <v>0</v>
      </c>
      <c r="U140" s="53">
        <f>U126+U97+U69+U41</f>
        <v>0</v>
      </c>
      <c r="V140" s="59"/>
      <c r="W140" s="51"/>
      <c r="X140" s="52">
        <f t="shared" ref="X140:Y140" si="90">X126+X97+X69+X41</f>
        <v>0</v>
      </c>
      <c r="Y140" s="52">
        <f t="shared" si="90"/>
        <v>0</v>
      </c>
      <c r="Z140" s="53">
        <f>Z126+Z97+Z69+Z41</f>
        <v>0</v>
      </c>
      <c r="AA140" s="51"/>
      <c r="AB140" s="52">
        <f t="shared" ref="AB140:AC140" si="91">AB126+AB97+AB69+AB41</f>
        <v>0</v>
      </c>
      <c r="AC140" s="52">
        <f t="shared" si="91"/>
        <v>0</v>
      </c>
      <c r="AD140" s="53">
        <f>AD126+AD97+AD69+AD41</f>
        <v>0</v>
      </c>
      <c r="AE140" s="51"/>
      <c r="AF140" s="51"/>
      <c r="AG140" s="52">
        <f t="shared" ref="AG140:AH140" si="92">AG126+AG97+AG69+AG41</f>
        <v>0</v>
      </c>
      <c r="AH140" s="52">
        <f t="shared" si="92"/>
        <v>0</v>
      </c>
      <c r="AI140" s="53">
        <f>AI126+AI97+AI69+AI41</f>
        <v>0</v>
      </c>
      <c r="AJ140" s="51"/>
      <c r="AK140" s="52">
        <f t="shared" ref="AK140:AL140" si="93">AK126+AK97+AK69+AK41</f>
        <v>0</v>
      </c>
      <c r="AL140" s="52">
        <f t="shared" si="93"/>
        <v>0</v>
      </c>
      <c r="AM140" s="53">
        <f>AM126+AM97+AM69+AM41</f>
        <v>0</v>
      </c>
      <c r="AN140" s="59"/>
      <c r="AO140" s="51"/>
      <c r="AP140" s="52">
        <f t="shared" ref="AP140:AQ140" si="94">AP126+AP97+AP69+AP41</f>
        <v>0</v>
      </c>
      <c r="AQ140" s="52">
        <f t="shared" si="94"/>
        <v>0</v>
      </c>
      <c r="AR140" s="53">
        <f>AR126+AR97+AR69+AR41</f>
        <v>0</v>
      </c>
      <c r="AS140" s="51"/>
      <c r="AT140" s="52">
        <f t="shared" ref="AT140:AU140" si="95">AT126+AT97+AT69+AT41</f>
        <v>0</v>
      </c>
      <c r="AU140" s="52">
        <f t="shared" si="95"/>
        <v>0</v>
      </c>
      <c r="AV140" s="53">
        <f>AV126+AV97+AV69+AV41</f>
        <v>0</v>
      </c>
    </row>
    <row r="141" spans="1:48" x14ac:dyDescent="0.2">
      <c r="A141" s="68"/>
      <c r="B141" s="67"/>
      <c r="C141" s="55"/>
      <c r="D141" s="55"/>
      <c r="E141" s="57" t="s">
        <v>30</v>
      </c>
      <c r="F141" s="58" t="s">
        <v>18</v>
      </c>
      <c r="G141" s="52">
        <f t="shared" si="54"/>
        <v>0</v>
      </c>
      <c r="H141" s="52">
        <f t="shared" si="54"/>
        <v>0</v>
      </c>
      <c r="I141" s="53">
        <f t="shared" si="54"/>
        <v>0</v>
      </c>
      <c r="J141" s="51"/>
      <c r="K141" s="52">
        <f t="shared" si="55"/>
        <v>0</v>
      </c>
      <c r="L141" s="52">
        <f t="shared" si="55"/>
        <v>0</v>
      </c>
      <c r="M141" s="53">
        <f t="shared" si="55"/>
        <v>0</v>
      </c>
      <c r="N141" s="51"/>
      <c r="O141" s="52">
        <f t="shared" ref="O141:Q141" si="96">O127+O98+O70+O42</f>
        <v>0</v>
      </c>
      <c r="P141" s="52">
        <f t="shared" si="96"/>
        <v>0</v>
      </c>
      <c r="Q141" s="53">
        <f t="shared" si="96"/>
        <v>0</v>
      </c>
      <c r="R141" s="51"/>
      <c r="S141" s="52">
        <f t="shared" ref="S141:U141" si="97">S127+S98+S70+S42</f>
        <v>0</v>
      </c>
      <c r="T141" s="52">
        <f t="shared" si="97"/>
        <v>0</v>
      </c>
      <c r="U141" s="53">
        <f t="shared" si="97"/>
        <v>0</v>
      </c>
      <c r="V141" s="59"/>
      <c r="W141" s="51"/>
      <c r="X141" s="52">
        <f t="shared" ref="X141:Z141" si="98">X127+X98+X70+X42</f>
        <v>0</v>
      </c>
      <c r="Y141" s="52">
        <f t="shared" si="98"/>
        <v>0</v>
      </c>
      <c r="Z141" s="53">
        <f t="shared" si="98"/>
        <v>0</v>
      </c>
      <c r="AA141" s="51"/>
      <c r="AB141" s="52">
        <f t="shared" ref="AB141:AD141" si="99">AB127+AB98+AB70+AB42</f>
        <v>0</v>
      </c>
      <c r="AC141" s="52">
        <f t="shared" si="99"/>
        <v>0</v>
      </c>
      <c r="AD141" s="53">
        <f t="shared" si="99"/>
        <v>0</v>
      </c>
      <c r="AE141" s="51"/>
      <c r="AF141" s="51"/>
      <c r="AG141" s="52">
        <f t="shared" ref="AG141:AI141" si="100">AG127+AG98+AG70+AG42</f>
        <v>0</v>
      </c>
      <c r="AH141" s="52">
        <f t="shared" si="100"/>
        <v>0</v>
      </c>
      <c r="AI141" s="53">
        <f t="shared" si="100"/>
        <v>0</v>
      </c>
      <c r="AJ141" s="51"/>
      <c r="AK141" s="52">
        <f t="shared" ref="AK141:AM141" si="101">AK127+AK98+AK70+AK42</f>
        <v>0</v>
      </c>
      <c r="AL141" s="52">
        <f t="shared" si="101"/>
        <v>0</v>
      </c>
      <c r="AM141" s="53">
        <f t="shared" si="101"/>
        <v>0</v>
      </c>
      <c r="AN141" s="59"/>
      <c r="AO141" s="51"/>
      <c r="AP141" s="52">
        <f t="shared" ref="AP141:AR141" si="102">AP127+AP98+AP70+AP42</f>
        <v>0</v>
      </c>
      <c r="AQ141" s="52">
        <f t="shared" si="102"/>
        <v>0</v>
      </c>
      <c r="AR141" s="53">
        <f t="shared" si="102"/>
        <v>0</v>
      </c>
      <c r="AS141" s="51"/>
      <c r="AT141" s="52">
        <f t="shared" ref="AT141:AV141" si="103">AT127+AT98+AT70+AT42</f>
        <v>0</v>
      </c>
      <c r="AU141" s="52">
        <f t="shared" si="103"/>
        <v>0</v>
      </c>
      <c r="AV141" s="53">
        <f t="shared" si="103"/>
        <v>0</v>
      </c>
    </row>
    <row r="142" spans="1:48" x14ac:dyDescent="0.2">
      <c r="A142" s="68"/>
      <c r="B142" s="67"/>
      <c r="C142" s="69"/>
      <c r="D142" s="68"/>
      <c r="E142" s="57" t="s">
        <v>28</v>
      </c>
      <c r="F142" s="58" t="s">
        <v>8</v>
      </c>
      <c r="G142" s="52">
        <f t="shared" si="54"/>
        <v>0</v>
      </c>
      <c r="H142" s="52">
        <f t="shared" si="54"/>
        <v>0</v>
      </c>
      <c r="I142" s="53">
        <f t="shared" si="54"/>
        <v>0</v>
      </c>
      <c r="J142" s="51"/>
      <c r="K142" s="52">
        <f t="shared" si="55"/>
        <v>0</v>
      </c>
      <c r="L142" s="52">
        <f t="shared" si="55"/>
        <v>0</v>
      </c>
      <c r="M142" s="53">
        <f t="shared" si="55"/>
        <v>0</v>
      </c>
      <c r="N142" s="51"/>
      <c r="O142" s="52">
        <f t="shared" ref="O142:Q142" si="104">O128+O99+O71+O43</f>
        <v>0</v>
      </c>
      <c r="P142" s="52">
        <f t="shared" si="104"/>
        <v>0</v>
      </c>
      <c r="Q142" s="53">
        <f t="shared" si="104"/>
        <v>0</v>
      </c>
      <c r="R142" s="51"/>
      <c r="S142" s="52">
        <f t="shared" ref="S142:U142" si="105">S128+S99+S71+S43</f>
        <v>0</v>
      </c>
      <c r="T142" s="52">
        <f t="shared" si="105"/>
        <v>0</v>
      </c>
      <c r="U142" s="53">
        <f t="shared" si="105"/>
        <v>0</v>
      </c>
      <c r="V142" s="59"/>
      <c r="W142" s="51"/>
      <c r="X142" s="52">
        <f t="shared" ref="X142:Z142" si="106">X128+X99+X71+X43</f>
        <v>0</v>
      </c>
      <c r="Y142" s="52">
        <f t="shared" si="106"/>
        <v>0</v>
      </c>
      <c r="Z142" s="53">
        <f t="shared" si="106"/>
        <v>0</v>
      </c>
      <c r="AA142" s="51"/>
      <c r="AB142" s="52">
        <f t="shared" ref="AB142:AD142" si="107">AB128+AB99+AB71+AB43</f>
        <v>0</v>
      </c>
      <c r="AC142" s="52">
        <f t="shared" si="107"/>
        <v>0</v>
      </c>
      <c r="AD142" s="53">
        <f t="shared" si="107"/>
        <v>0</v>
      </c>
      <c r="AE142" s="51"/>
      <c r="AF142" s="51"/>
      <c r="AG142" s="52">
        <f t="shared" ref="AG142:AI142" si="108">AG128+AG99+AG71+AG43</f>
        <v>0</v>
      </c>
      <c r="AH142" s="52">
        <f t="shared" si="108"/>
        <v>0</v>
      </c>
      <c r="AI142" s="53">
        <f t="shared" si="108"/>
        <v>0</v>
      </c>
      <c r="AJ142" s="51"/>
      <c r="AK142" s="52">
        <f t="shared" ref="AK142:AM142" si="109">AK128+AK99+AK71+AK43</f>
        <v>0</v>
      </c>
      <c r="AL142" s="52">
        <f t="shared" si="109"/>
        <v>0</v>
      </c>
      <c r="AM142" s="53">
        <f t="shared" si="109"/>
        <v>0</v>
      </c>
      <c r="AN142" s="59"/>
      <c r="AO142" s="51"/>
      <c r="AP142" s="52">
        <f t="shared" ref="AP142:AR142" si="110">AP128+AP99+AP71+AP43</f>
        <v>0</v>
      </c>
      <c r="AQ142" s="52">
        <f t="shared" si="110"/>
        <v>0</v>
      </c>
      <c r="AR142" s="53">
        <f t="shared" si="110"/>
        <v>0</v>
      </c>
      <c r="AS142" s="51"/>
      <c r="AT142" s="52">
        <f t="shared" ref="AT142:AV142" si="111">AT128+AT99+AT71+AT43</f>
        <v>0</v>
      </c>
      <c r="AU142" s="52">
        <f t="shared" si="111"/>
        <v>0</v>
      </c>
      <c r="AV142" s="53">
        <f t="shared" si="111"/>
        <v>0</v>
      </c>
    </row>
    <row r="143" spans="1:48" x14ac:dyDescent="0.2">
      <c r="A143" s="63"/>
      <c r="B143" s="63"/>
      <c r="C143" s="55"/>
      <c r="D143" s="55"/>
      <c r="E143" s="57" t="s">
        <v>31</v>
      </c>
      <c r="F143" s="58" t="s">
        <v>14</v>
      </c>
      <c r="G143" s="52">
        <f t="shared" si="54"/>
        <v>0</v>
      </c>
      <c r="H143" s="52">
        <f t="shared" si="54"/>
        <v>0</v>
      </c>
      <c r="I143" s="53">
        <f t="shared" si="54"/>
        <v>0</v>
      </c>
      <c r="J143" s="51"/>
      <c r="K143" s="52">
        <f t="shared" si="55"/>
        <v>0</v>
      </c>
      <c r="L143" s="52">
        <f t="shared" si="55"/>
        <v>0</v>
      </c>
      <c r="M143" s="53">
        <f t="shared" si="55"/>
        <v>0</v>
      </c>
      <c r="N143" s="51"/>
      <c r="O143" s="52">
        <f t="shared" ref="O143:Q144" si="112">O129+O100+O72+O44</f>
        <v>0</v>
      </c>
      <c r="P143" s="52">
        <f t="shared" si="112"/>
        <v>0</v>
      </c>
      <c r="Q143" s="53">
        <f t="shared" si="112"/>
        <v>0</v>
      </c>
      <c r="R143" s="51"/>
      <c r="S143" s="52">
        <f t="shared" ref="S143:U144" si="113">S129+S100+S72+S44</f>
        <v>0</v>
      </c>
      <c r="T143" s="52">
        <f t="shared" si="113"/>
        <v>0</v>
      </c>
      <c r="U143" s="53">
        <f t="shared" si="113"/>
        <v>0</v>
      </c>
      <c r="V143" s="59"/>
      <c r="W143" s="51"/>
      <c r="X143" s="52">
        <f t="shared" ref="X143:Z144" si="114">X129+X100+X72+X44</f>
        <v>0</v>
      </c>
      <c r="Y143" s="52">
        <f t="shared" si="114"/>
        <v>0</v>
      </c>
      <c r="Z143" s="53">
        <f t="shared" si="114"/>
        <v>0</v>
      </c>
      <c r="AA143" s="51"/>
      <c r="AB143" s="52">
        <f t="shared" ref="AB143:AD144" si="115">AB129+AB100+AB72+AB44</f>
        <v>0</v>
      </c>
      <c r="AC143" s="52">
        <f t="shared" si="115"/>
        <v>0</v>
      </c>
      <c r="AD143" s="53">
        <f t="shared" si="115"/>
        <v>0</v>
      </c>
      <c r="AE143" s="51"/>
      <c r="AF143" s="51"/>
      <c r="AG143" s="52">
        <f t="shared" ref="AG143:AI144" si="116">AG129+AG100+AG72+AG44</f>
        <v>0</v>
      </c>
      <c r="AH143" s="52">
        <f t="shared" si="116"/>
        <v>0</v>
      </c>
      <c r="AI143" s="53">
        <f t="shared" si="116"/>
        <v>0</v>
      </c>
      <c r="AJ143" s="51"/>
      <c r="AK143" s="52">
        <f t="shared" ref="AK143:AM144" si="117">AK129+AK100+AK72+AK44</f>
        <v>0</v>
      </c>
      <c r="AL143" s="52">
        <f t="shared" si="117"/>
        <v>0</v>
      </c>
      <c r="AM143" s="53">
        <f t="shared" si="117"/>
        <v>0</v>
      </c>
      <c r="AN143" s="59"/>
      <c r="AO143" s="51"/>
      <c r="AP143" s="52">
        <f t="shared" ref="AP143:AR144" si="118">AP129+AP100+AP72+AP44</f>
        <v>0</v>
      </c>
      <c r="AQ143" s="52">
        <f t="shared" si="118"/>
        <v>0</v>
      </c>
      <c r="AR143" s="53">
        <f t="shared" si="118"/>
        <v>0</v>
      </c>
      <c r="AS143" s="51"/>
      <c r="AT143" s="52">
        <f t="shared" ref="AT143:AV144" si="119">AT129+AT100+AT72+AT44</f>
        <v>0</v>
      </c>
      <c r="AU143" s="52">
        <f t="shared" si="119"/>
        <v>0</v>
      </c>
      <c r="AV143" s="53">
        <f t="shared" si="119"/>
        <v>0</v>
      </c>
    </row>
    <row r="144" spans="1:48" x14ac:dyDescent="0.2">
      <c r="A144" s="63"/>
      <c r="B144" s="63"/>
      <c r="C144" s="55"/>
      <c r="D144" s="55"/>
      <c r="E144" s="57" t="s">
        <v>68</v>
      </c>
      <c r="F144" s="58" t="s">
        <v>67</v>
      </c>
      <c r="G144" s="52">
        <f t="shared" si="54"/>
        <v>0</v>
      </c>
      <c r="H144" s="52">
        <f t="shared" si="54"/>
        <v>0</v>
      </c>
      <c r="I144" s="53">
        <f t="shared" si="54"/>
        <v>0</v>
      </c>
      <c r="J144" s="51"/>
      <c r="K144" s="52">
        <f t="shared" si="55"/>
        <v>0</v>
      </c>
      <c r="L144" s="52">
        <f t="shared" si="55"/>
        <v>0</v>
      </c>
      <c r="M144" s="53">
        <f t="shared" si="55"/>
        <v>0</v>
      </c>
      <c r="N144" s="51"/>
      <c r="O144" s="52">
        <f t="shared" si="112"/>
        <v>0</v>
      </c>
      <c r="P144" s="52">
        <f t="shared" si="112"/>
        <v>0</v>
      </c>
      <c r="Q144" s="53">
        <f t="shared" si="112"/>
        <v>0</v>
      </c>
      <c r="R144" s="51"/>
      <c r="S144" s="52">
        <f t="shared" si="113"/>
        <v>0</v>
      </c>
      <c r="T144" s="52">
        <f t="shared" si="113"/>
        <v>0</v>
      </c>
      <c r="U144" s="53">
        <f t="shared" si="113"/>
        <v>0</v>
      </c>
      <c r="V144" s="59"/>
      <c r="W144" s="51"/>
      <c r="X144" s="52">
        <f t="shared" si="114"/>
        <v>0</v>
      </c>
      <c r="Y144" s="52">
        <f t="shared" si="114"/>
        <v>0</v>
      </c>
      <c r="Z144" s="53">
        <f t="shared" si="114"/>
        <v>0</v>
      </c>
      <c r="AA144" s="51"/>
      <c r="AB144" s="52">
        <f t="shared" si="115"/>
        <v>0</v>
      </c>
      <c r="AC144" s="52">
        <f t="shared" si="115"/>
        <v>0</v>
      </c>
      <c r="AD144" s="53">
        <f t="shared" si="115"/>
        <v>0</v>
      </c>
      <c r="AE144" s="51"/>
      <c r="AF144" s="51"/>
      <c r="AG144" s="52">
        <f t="shared" si="116"/>
        <v>0</v>
      </c>
      <c r="AH144" s="52">
        <f t="shared" si="116"/>
        <v>0</v>
      </c>
      <c r="AI144" s="53">
        <f t="shared" si="116"/>
        <v>0</v>
      </c>
      <c r="AJ144" s="51"/>
      <c r="AK144" s="52">
        <f t="shared" si="117"/>
        <v>0</v>
      </c>
      <c r="AL144" s="52">
        <f t="shared" si="117"/>
        <v>0</v>
      </c>
      <c r="AM144" s="53">
        <f t="shared" si="117"/>
        <v>0</v>
      </c>
      <c r="AN144" s="59"/>
      <c r="AO144" s="51"/>
      <c r="AP144" s="52">
        <f t="shared" si="118"/>
        <v>0</v>
      </c>
      <c r="AQ144" s="52">
        <f t="shared" si="118"/>
        <v>0</v>
      </c>
      <c r="AR144" s="53">
        <f t="shared" si="118"/>
        <v>0</v>
      </c>
      <c r="AS144" s="51"/>
      <c r="AT144" s="52">
        <f t="shared" si="119"/>
        <v>0</v>
      </c>
      <c r="AU144" s="52">
        <f t="shared" si="119"/>
        <v>0</v>
      </c>
      <c r="AV144" s="53">
        <f t="shared" si="119"/>
        <v>0</v>
      </c>
    </row>
    <row r="145" spans="1:48" x14ac:dyDescent="0.2">
      <c r="A145" s="51"/>
      <c r="B145" s="51"/>
      <c r="C145" s="51"/>
      <c r="D145" s="51"/>
      <c r="E145" s="57" t="s">
        <v>29</v>
      </c>
      <c r="F145" s="58" t="s">
        <v>13</v>
      </c>
      <c r="G145" s="52">
        <f t="shared" si="54"/>
        <v>0</v>
      </c>
      <c r="H145" s="52">
        <f t="shared" si="54"/>
        <v>0</v>
      </c>
      <c r="I145" s="53">
        <f t="shared" si="54"/>
        <v>0</v>
      </c>
      <c r="J145" s="51"/>
      <c r="K145" s="52">
        <f t="shared" si="55"/>
        <v>0</v>
      </c>
      <c r="L145" s="52">
        <f t="shared" si="55"/>
        <v>0</v>
      </c>
      <c r="M145" s="53">
        <f t="shared" si="55"/>
        <v>0</v>
      </c>
      <c r="N145" s="51"/>
      <c r="O145" s="52">
        <f t="shared" ref="O145:Q145" si="120">O131+O102+O74+O46</f>
        <v>0</v>
      </c>
      <c r="P145" s="52">
        <f t="shared" si="120"/>
        <v>0</v>
      </c>
      <c r="Q145" s="53">
        <f t="shared" si="120"/>
        <v>0</v>
      </c>
      <c r="R145" s="51"/>
      <c r="S145" s="52">
        <f t="shared" ref="S145:U145" si="121">S131+S102+S74+S46</f>
        <v>0</v>
      </c>
      <c r="T145" s="52">
        <f t="shared" si="121"/>
        <v>0</v>
      </c>
      <c r="U145" s="53">
        <f t="shared" si="121"/>
        <v>0</v>
      </c>
      <c r="V145" s="59"/>
      <c r="W145" s="51"/>
      <c r="X145" s="52">
        <f t="shared" ref="X145:Z145" si="122">X131+X102+X74+X46</f>
        <v>0</v>
      </c>
      <c r="Y145" s="52">
        <f t="shared" si="122"/>
        <v>0</v>
      </c>
      <c r="Z145" s="53">
        <f t="shared" si="122"/>
        <v>0</v>
      </c>
      <c r="AA145" s="51"/>
      <c r="AB145" s="52">
        <f t="shared" ref="AB145:AD145" si="123">AB131+AB102+AB74+AB46</f>
        <v>0</v>
      </c>
      <c r="AC145" s="52">
        <f t="shared" si="123"/>
        <v>0</v>
      </c>
      <c r="AD145" s="53">
        <f t="shared" si="123"/>
        <v>0</v>
      </c>
      <c r="AE145" s="51"/>
      <c r="AF145" s="51"/>
      <c r="AG145" s="52">
        <f t="shared" ref="AG145:AI145" si="124">AG131+AG102+AG74+AG46</f>
        <v>0</v>
      </c>
      <c r="AH145" s="52">
        <f t="shared" si="124"/>
        <v>0</v>
      </c>
      <c r="AI145" s="53">
        <f t="shared" si="124"/>
        <v>0</v>
      </c>
      <c r="AJ145" s="51"/>
      <c r="AK145" s="52">
        <f t="shared" ref="AK145:AM145" si="125">AK131+AK102+AK74+AK46</f>
        <v>0</v>
      </c>
      <c r="AL145" s="52">
        <f t="shared" si="125"/>
        <v>0</v>
      </c>
      <c r="AM145" s="53">
        <f t="shared" si="125"/>
        <v>0</v>
      </c>
      <c r="AN145" s="59"/>
      <c r="AO145" s="51"/>
      <c r="AP145" s="52">
        <f t="shared" ref="AP145:AR145" si="126">AP131+AP102+AP74+AP46</f>
        <v>0</v>
      </c>
      <c r="AQ145" s="52">
        <f t="shared" si="126"/>
        <v>0</v>
      </c>
      <c r="AR145" s="53">
        <f t="shared" si="126"/>
        <v>0</v>
      </c>
      <c r="AS145" s="51"/>
      <c r="AT145" s="52">
        <f t="shared" ref="AT145:AV145" si="127">AT131+AT102+AT74+AT46</f>
        <v>0</v>
      </c>
      <c r="AU145" s="52">
        <f t="shared" si="127"/>
        <v>0</v>
      </c>
      <c r="AV145" s="53">
        <f t="shared" si="127"/>
        <v>0</v>
      </c>
    </row>
    <row r="146" spans="1:48" x14ac:dyDescent="0.2">
      <c r="A146" s="51"/>
      <c r="B146" s="51"/>
      <c r="C146" s="51"/>
      <c r="D146" s="51"/>
      <c r="E146" s="57" t="s">
        <v>12</v>
      </c>
      <c r="F146" s="58" t="s">
        <v>19</v>
      </c>
      <c r="G146" s="52">
        <f t="shared" si="54"/>
        <v>0</v>
      </c>
      <c r="H146" s="52">
        <f t="shared" si="54"/>
        <v>0</v>
      </c>
      <c r="I146" s="53">
        <f t="shared" si="54"/>
        <v>0</v>
      </c>
      <c r="J146" s="51"/>
      <c r="K146" s="52">
        <f t="shared" si="55"/>
        <v>0</v>
      </c>
      <c r="L146" s="52">
        <f t="shared" si="55"/>
        <v>0</v>
      </c>
      <c r="M146" s="53">
        <f t="shared" si="55"/>
        <v>0</v>
      </c>
      <c r="N146" s="51"/>
      <c r="O146" s="52">
        <f t="shared" ref="O146:Q146" si="128">O132+O103+O75+O47</f>
        <v>0</v>
      </c>
      <c r="P146" s="52">
        <f t="shared" si="128"/>
        <v>0</v>
      </c>
      <c r="Q146" s="53">
        <f t="shared" si="128"/>
        <v>0</v>
      </c>
      <c r="R146" s="51"/>
      <c r="S146" s="52">
        <f t="shared" ref="S146:U146" si="129">S132+S103+S75+S47</f>
        <v>0</v>
      </c>
      <c r="T146" s="52">
        <f t="shared" si="129"/>
        <v>0</v>
      </c>
      <c r="U146" s="53">
        <f t="shared" si="129"/>
        <v>0</v>
      </c>
      <c r="V146" s="59"/>
      <c r="W146" s="51"/>
      <c r="X146" s="52">
        <f t="shared" ref="X146:Z146" si="130">X132+X103+X75+X47</f>
        <v>0</v>
      </c>
      <c r="Y146" s="52">
        <f t="shared" si="130"/>
        <v>0</v>
      </c>
      <c r="Z146" s="53">
        <f t="shared" si="130"/>
        <v>0</v>
      </c>
      <c r="AA146" s="51"/>
      <c r="AB146" s="52">
        <f t="shared" ref="AB146:AD146" si="131">AB132+AB103+AB75+AB47</f>
        <v>0</v>
      </c>
      <c r="AC146" s="52">
        <f t="shared" si="131"/>
        <v>0</v>
      </c>
      <c r="AD146" s="53">
        <f t="shared" si="131"/>
        <v>0</v>
      </c>
      <c r="AE146" s="51"/>
      <c r="AF146" s="51"/>
      <c r="AG146" s="52">
        <f t="shared" ref="AG146:AI146" si="132">AG132+AG103+AG75+AG47</f>
        <v>0</v>
      </c>
      <c r="AH146" s="52">
        <f t="shared" si="132"/>
        <v>0</v>
      </c>
      <c r="AI146" s="53">
        <f t="shared" si="132"/>
        <v>0</v>
      </c>
      <c r="AJ146" s="51"/>
      <c r="AK146" s="52">
        <f t="shared" ref="AK146:AM146" si="133">AK132+AK103+AK75+AK47</f>
        <v>0</v>
      </c>
      <c r="AL146" s="52">
        <f t="shared" si="133"/>
        <v>0</v>
      </c>
      <c r="AM146" s="53">
        <f t="shared" si="133"/>
        <v>0</v>
      </c>
      <c r="AN146" s="59"/>
      <c r="AO146" s="51"/>
      <c r="AP146" s="52">
        <f t="shared" ref="AP146:AR146" si="134">AP132+AP103+AP75+AP47</f>
        <v>0</v>
      </c>
      <c r="AQ146" s="52">
        <f t="shared" si="134"/>
        <v>0</v>
      </c>
      <c r="AR146" s="53">
        <f t="shared" si="134"/>
        <v>0</v>
      </c>
      <c r="AS146" s="51"/>
      <c r="AT146" s="52">
        <f t="shared" ref="AT146:AV146" si="135">AT132+AT103+AT75+AT47</f>
        <v>0</v>
      </c>
      <c r="AU146" s="52">
        <f t="shared" si="135"/>
        <v>0</v>
      </c>
      <c r="AV146" s="53">
        <f t="shared" si="135"/>
        <v>0</v>
      </c>
    </row>
    <row r="147" spans="1:48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3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</row>
    <row r="148" spans="1:48" ht="12" thickBot="1" x14ac:dyDescent="0.25">
      <c r="A148" s="51"/>
      <c r="B148" s="51"/>
      <c r="C148" s="51"/>
      <c r="D148" s="51"/>
      <c r="E148" s="51"/>
      <c r="F148" s="51"/>
      <c r="G148" s="52"/>
      <c r="H148" s="52"/>
      <c r="I148" s="59"/>
      <c r="J148" s="51"/>
      <c r="K148" s="52"/>
      <c r="L148" s="52"/>
      <c r="M148" s="53"/>
      <c r="N148" s="51"/>
      <c r="O148" s="52"/>
      <c r="P148" s="52"/>
      <c r="Q148" s="59"/>
      <c r="R148" s="51"/>
      <c r="S148" s="52"/>
      <c r="T148" s="52"/>
      <c r="U148" s="59"/>
      <c r="V148" s="59"/>
      <c r="W148" s="51"/>
      <c r="X148" s="52"/>
      <c r="Y148" s="52"/>
      <c r="Z148" s="59"/>
      <c r="AA148" s="51"/>
      <c r="AB148" s="52"/>
      <c r="AC148" s="52"/>
      <c r="AD148" s="59"/>
      <c r="AE148" s="51"/>
      <c r="AF148" s="51"/>
      <c r="AG148" s="52"/>
      <c r="AH148" s="52"/>
      <c r="AI148" s="59"/>
      <c r="AJ148" s="51"/>
      <c r="AK148" s="52"/>
      <c r="AL148" s="52"/>
      <c r="AM148" s="59"/>
      <c r="AN148" s="59"/>
      <c r="AO148" s="51"/>
      <c r="AP148" s="52"/>
      <c r="AQ148" s="52"/>
      <c r="AR148" s="59"/>
      <c r="AS148" s="51"/>
      <c r="AT148" s="52"/>
      <c r="AU148" s="52"/>
      <c r="AV148" s="59"/>
    </row>
    <row r="149" spans="1:48" ht="26.25" customHeight="1" thickTop="1" thickBot="1" x14ac:dyDescent="0.25">
      <c r="A149" s="162" t="s">
        <v>59</v>
      </c>
      <c r="B149" s="162"/>
      <c r="C149" s="162"/>
      <c r="D149" s="162"/>
      <c r="E149" s="162"/>
      <c r="F149" s="70"/>
      <c r="G149" s="48">
        <f>IF(G$120+G91+G63+G35+$G$21=SUM(G$151:G$161),SUM(G$151:G$161),"error")</f>
        <v>0</v>
      </c>
      <c r="H149" s="48">
        <f>IF(H$120+H91+H63+H35+$H$21=SUM(H$151:H$161),SUM(H$151:H$161),"error")</f>
        <v>0</v>
      </c>
      <c r="I149" s="49">
        <f>IF(I$120+I91+I63+I35+$I$21=SUM(I$151:I$161),SUM(I$151:I$161),"error")</f>
        <v>0</v>
      </c>
      <c r="J149" s="50"/>
      <c r="K149" s="48">
        <f>IF(K$120+K91+K63+K35+$K$21=SUM(K$151:K$161),SUM(K$151:K$161),"error")</f>
        <v>0</v>
      </c>
      <c r="L149" s="48">
        <f>IF(L$120+L91+L63+L35+$L$21=SUM(L$151:L$161),SUM(L$151:L$161),"error")</f>
        <v>0</v>
      </c>
      <c r="M149" s="49">
        <f>IF(M$120+M91+M63+M35+$M$21=SUM(M$151:M$161),SUM(M$151:M$161),"error")</f>
        <v>0</v>
      </c>
      <c r="N149" s="50"/>
      <c r="O149" s="48">
        <f>IF(O$120+O91+O63+O35+$G$21=SUM(O$151:O$161),SUM(O$151:O$161),"error")</f>
        <v>0</v>
      </c>
      <c r="P149" s="48">
        <f>IF(P$120+P91+P63+P35+$H$21=SUM(P$151:P$161),SUM(P$151:P$161),"error")</f>
        <v>0</v>
      </c>
      <c r="Q149" s="49">
        <f>IF(Q$120+Q91+Q63+Q35+$I$21=SUM(Q$151:Q$161),SUM(Q$151:Q$161),"error")</f>
        <v>0</v>
      </c>
      <c r="R149" s="50"/>
      <c r="S149" s="48">
        <f>IF(S$120+S91+S63+S35+$K$21=SUM(S$151:S$161),SUM(S$151:S$161),"error")</f>
        <v>0</v>
      </c>
      <c r="T149" s="48">
        <f>IF(T$120+T91+T63+T35+$L$21=SUM(T$151:T$161),SUM(T$151:T$161),"error")</f>
        <v>0</v>
      </c>
      <c r="U149" s="49">
        <f>IF(U$120+U91+U63+U35+$M$21=SUM(U$151:U$161),SUM(U$151:U$161),"error")</f>
        <v>0</v>
      </c>
      <c r="V149" s="54"/>
      <c r="W149" s="50"/>
      <c r="X149" s="48">
        <f>IF(X$120+X91+X63+X35+$G$21=SUM(X$151:X$161),SUM(X$151:X$161),"error")</f>
        <v>0</v>
      </c>
      <c r="Y149" s="48">
        <f>IF(Y$120+Y91+Y63+Y35+$H$21=SUM(Y$151:Y$161),SUM(Y$151:Y$161),"error")</f>
        <v>0</v>
      </c>
      <c r="Z149" s="49">
        <f>IF(Z$120+Z91+Z63+Z35+$I$21=SUM(Z$151:Z$161),SUM(Z$151:Z$161),"error")</f>
        <v>0</v>
      </c>
      <c r="AA149" s="50"/>
      <c r="AB149" s="48">
        <f>IF(AB$120+AB91+AB63+AB35+$K$21=SUM(AB$151:AB$161),SUM(AB$151:AB$161),"error")</f>
        <v>0</v>
      </c>
      <c r="AC149" s="48">
        <f>IF(AC$120+AC91+AC63+AC35+$L$21=SUM(AC$151:AC$161),SUM(AC$151:AC$161),"error")</f>
        <v>0</v>
      </c>
      <c r="AD149" s="49">
        <f>IF(AD$120+AD91+AD63+AD35+$M$21=SUM(AD$151:AD$161),SUM(AD$151:AD$161),"error")</f>
        <v>0</v>
      </c>
      <c r="AE149" s="50"/>
      <c r="AF149" s="50"/>
      <c r="AG149" s="48">
        <f>IF(AG$120+AG91+AG63+AG35+$G$21=SUM(AG$151:AG$161),SUM(AG$151:AG$161),"error")</f>
        <v>0</v>
      </c>
      <c r="AH149" s="48">
        <f>IF(AH$120+AH91+AH63+AH35+$H$21=SUM(AH$151:AH$161),SUM(AH$151:AH$161),"error")</f>
        <v>0</v>
      </c>
      <c r="AI149" s="49">
        <f>IF(AI$120+AI91+AI63+AI35+$I$21=SUM(AI$151:AI$161),SUM(AI$151:AI$161),"error")</f>
        <v>0</v>
      </c>
      <c r="AJ149" s="50"/>
      <c r="AK149" s="48">
        <f>IF(AK$120+AK91+AK63+AK35+$K$21=SUM(AK$151:AK$161),SUM(AK$151:AK$161),"error")</f>
        <v>0</v>
      </c>
      <c r="AL149" s="48">
        <f>IF(AL$120+AL91+AL63+AL35+$L$21=SUM(AL$151:AL$161),SUM(AL$151:AL$161),"error")</f>
        <v>0</v>
      </c>
      <c r="AM149" s="49">
        <f>IF(AM$120+AM91+AM63+AM35+$M$21=SUM(AM$151:AM$161),SUM(AM$151:AM$161),"error")</f>
        <v>0</v>
      </c>
      <c r="AN149" s="54"/>
      <c r="AO149" s="50"/>
      <c r="AP149" s="48">
        <f>IF(AP$120+AP91+AP63+AP35+$G$21=SUM(AP$151:AP$161),SUM(AP$151:AP$161),"error")</f>
        <v>0</v>
      </c>
      <c r="AQ149" s="48">
        <f>IF(AQ$120+AQ91+AQ63+AQ35+$H$21=SUM(AQ$151:AQ$161),SUM(AQ$151:AQ$161),"error")</f>
        <v>0</v>
      </c>
      <c r="AR149" s="49">
        <f>IF(AR$120+AR91+AR63+AR35+$I$21=SUM(AR$151:AR$161),SUM(AR$151:AR$161),"error")</f>
        <v>0</v>
      </c>
      <c r="AS149" s="50"/>
      <c r="AT149" s="48">
        <f>IF(AT$120+AT91+AT63+AT35+$K$21=SUM(AT$151:AT$161),SUM(AT$151:AT$161),"error")</f>
        <v>0</v>
      </c>
      <c r="AU149" s="48">
        <f>IF(AU$120+AU91+AU63+AU35+$L$21=SUM(AU$151:AU$161),SUM(AU$151:AU$161),"error")</f>
        <v>0</v>
      </c>
      <c r="AV149" s="49">
        <f>IF(AV$120+AV91+AV63+AV35+$M$21=SUM(AV$151:AV$161),SUM(AV$151:AV$161),"error")</f>
        <v>0</v>
      </c>
    </row>
    <row r="150" spans="1:48" ht="12" thickTop="1" x14ac:dyDescent="0.2">
      <c r="A150" s="51"/>
      <c r="B150" s="51"/>
      <c r="C150" s="51"/>
      <c r="D150" s="51"/>
      <c r="E150" s="56" t="s">
        <v>4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3"/>
      <c r="AS150" s="51"/>
      <c r="AT150" s="51"/>
      <c r="AU150" s="51"/>
      <c r="AV150" s="53"/>
    </row>
    <row r="151" spans="1:48" x14ac:dyDescent="0.2">
      <c r="A151" s="68"/>
      <c r="B151" s="158"/>
      <c r="C151" s="158"/>
      <c r="D151" s="158"/>
      <c r="E151" s="57" t="s">
        <v>25</v>
      </c>
      <c r="F151" s="58" t="s">
        <v>0</v>
      </c>
      <c r="G151" s="52">
        <f t="shared" ref="G151:G161" si="136">(SUMIF($F$122:$F$132,$F151,G$122:G$132))+(SUMIF($F$93:$F$103,$F151,G$93:G$103))+(SUMIF($F$65:$F$75,$F151,G$65:G$75))+(SUMIF($F$37:$F$47,$F151,G$37:G$47))+(SUMIF($F$9:$F$19,$F151,$G$9:$G$19))</f>
        <v>0</v>
      </c>
      <c r="H151" s="52">
        <f t="shared" ref="H151:H161" si="137">(SUMIF($F$122:$F$132,$F151,H$122:H$132))+(SUMIF($F$93:$F$103,$F151,H$93:H$103))+(SUMIF($F$65:$F$75,$F151,H$65:H$75))+(SUMIF($F$37:$F$47,$F151,H$37:H$47))+(SUMIF($F$9:$F$19,$F151,$H$9:$H$19))</f>
        <v>0</v>
      </c>
      <c r="I151" s="53">
        <f t="shared" ref="I151:I161" si="138">(SUMIF($F$122:$F$132,$F151,I$122:I$132))+(SUMIF($F$93:$F$103,$F151,I$93:I$103))+(SUMIF($F$65:$F$75,$F151,I$65:I$75))+(SUMIF($F$37:$F$47,$F151,I$37:I$47))+(SUMIF($F$9:$F$19,$F151,$I$9:$I$19))</f>
        <v>0</v>
      </c>
      <c r="J151" s="52"/>
      <c r="K151" s="52">
        <f t="shared" ref="K151:K161" si="139">(SUMIF($F$122:$F$132,$F151,K$122:K$132))+(SUMIF($F$93:$F$103,$F151,K$93:K$103))+(SUMIF($F$65:$F$75,$F151,K$65:K$75))+(SUMIF($F$37:$F$47,$F151,K$37:K$47))+(SUMIF($F$9:$F$19,$F151,$K$9:$K$19))</f>
        <v>0</v>
      </c>
      <c r="L151" s="52">
        <f t="shared" ref="L151:L161" si="140">(SUMIF($F$122:$F$132,$F151,L$122:L$132))+(SUMIF($F$93:$F$103,$F151,L$93:L$103))+(SUMIF($F$65:$F$75,$F151,L$65:L$75))+(SUMIF($F$37:$F$47,$F151,L$37:L$47))+(SUMIF($F$9:$F$19,$F151,$L$9:$L$19))</f>
        <v>0</v>
      </c>
      <c r="M151" s="53">
        <f t="shared" ref="M151:M161" si="141">(SUMIF($F$122:$F$132,$F151,M$122:M$132))+(SUMIF($F$93:$F$103,$F151,M$93:M$103))+(SUMIF($F$65:$F$75,$F151,M$65:M$75))+(SUMIF($F$37:$F$47,$F151,M$37:M$47))+(SUMIF($F$9:$F$19,$F151,$M$9:$M$19))</f>
        <v>0</v>
      </c>
      <c r="N151" s="51"/>
      <c r="O151" s="52">
        <f t="shared" ref="O151:O161" si="142">(SUMIF($F$122:$F$132,$F151,O$122:O$132))+(SUMIF($F$93:$F$103,$F151,O$93:O$103))+(SUMIF($F$65:$F$75,$F151,O$65:O$75))+(SUMIF($F$37:$F$47,$F151,O$37:O$47))+(SUMIF($F$9:$F$19,$F151,$G$9:$G$19))</f>
        <v>0</v>
      </c>
      <c r="P151" s="52">
        <f t="shared" ref="P151:P161" si="143">(SUMIF($F$122:$F$132,$F151,P$122:P$132))+(SUMIF($F$93:$F$103,$F151,P$93:P$103))+(SUMIF($F$65:$F$75,$F151,P$65:P$75))+(SUMIF($F$37:$F$47,$F151,P$37:P$47))+(SUMIF($F$9:$F$19,$F151,$H$9:$H$19))</f>
        <v>0</v>
      </c>
      <c r="Q151" s="53">
        <f t="shared" ref="Q151:Q161" si="144">(SUMIF($F$122:$F$132,$F151,Q$122:Q$132))+(SUMIF($F$93:$F$103,$F151,Q$93:Q$103))+(SUMIF($F$65:$F$75,$F151,Q$65:Q$75))+(SUMIF($F$37:$F$47,$F151,Q$37:Q$47))+(SUMIF($F$9:$F$19,$F151,$I$9:$I$19))</f>
        <v>0</v>
      </c>
      <c r="R151" s="52"/>
      <c r="S151" s="52">
        <f t="shared" ref="S151:S161" si="145">(SUMIF($F$122:$F$132,$F151,S$122:S$132))+(SUMIF($F$93:$F$103,$F151,S$93:S$103))+(SUMIF($F$65:$F$75,$F151,S$65:S$75))+(SUMIF($F$37:$F$47,$F151,S$37:S$47))+(SUMIF($F$9:$F$19,$F151,$K$9:$K$19))</f>
        <v>0</v>
      </c>
      <c r="T151" s="52">
        <f t="shared" ref="T151:T161" si="146">(SUMIF($F$122:$F$132,$F151,T$122:T$132))+(SUMIF($F$93:$F$103,$F151,T$93:T$103))+(SUMIF($F$65:$F$75,$F151,T$65:T$75))+(SUMIF($F$37:$F$47,$F151,T$37:T$47))+(SUMIF($F$9:$F$19,$F151,$L$9:$L$19))</f>
        <v>0</v>
      </c>
      <c r="U151" s="53">
        <f t="shared" ref="U151:U161" si="147">(SUMIF($F$122:$F$132,$F151,U$122:U$132))+(SUMIF($F$93:$F$103,$F151,U$93:U$103))+(SUMIF($F$65:$F$75,$F151,U$65:U$75))+(SUMIF($F$37:$F$47,$F151,U$37:U$47))+(SUMIF($F$9:$F$19,$F151,$M$9:$M$19))</f>
        <v>0</v>
      </c>
      <c r="V151" s="59"/>
      <c r="W151" s="51"/>
      <c r="X151" s="52">
        <f t="shared" ref="X151:X161" si="148">(SUMIF($F$122:$F$132,$F151,X$122:X$132))+(SUMIF($F$93:$F$103,$F151,X$93:X$103))+(SUMIF($F$65:$F$75,$F151,X$65:X$75))+(SUMIF($F$37:$F$47,$F151,X$37:X$47))+(SUMIF($F$9:$F$19,$F151,$G$9:$G$19))</f>
        <v>0</v>
      </c>
      <c r="Y151" s="52">
        <f t="shared" ref="Y151:Y161" si="149">(SUMIF($F$122:$F$132,$F151,Y$122:Y$132))+(SUMIF($F$93:$F$103,$F151,Y$93:Y$103))+(SUMIF($F$65:$F$75,$F151,Y$65:Y$75))+(SUMIF($F$37:$F$47,$F151,Y$37:Y$47))+(SUMIF($F$9:$F$19,$F151,$H$9:$H$19))</f>
        <v>0</v>
      </c>
      <c r="Z151" s="53">
        <f t="shared" ref="Z151:Z161" si="150">(SUMIF($F$122:$F$132,$F151,Z$122:Z$132))+(SUMIF($F$93:$F$103,$F151,Z$93:Z$103))+(SUMIF($F$65:$F$75,$F151,Z$65:Z$75))+(SUMIF($F$37:$F$47,$F151,Z$37:Z$47))+(SUMIF($F$9:$F$19,$F151,$I$9:$I$19))</f>
        <v>0</v>
      </c>
      <c r="AA151" s="52"/>
      <c r="AB151" s="52">
        <f t="shared" ref="AB151:AB161" si="151">(SUMIF($F$122:$F$132,$F151,AB$122:AB$132))+(SUMIF($F$93:$F$103,$F151,AB$93:AB$103))+(SUMIF($F$65:$F$75,$F151,AB$65:AB$75))+(SUMIF($F$37:$F$47,$F151,AB$37:AB$47))+(SUMIF($F$9:$F$19,$F151,$K$9:$K$19))</f>
        <v>0</v>
      </c>
      <c r="AC151" s="52">
        <f t="shared" ref="AC151:AC161" si="152">(SUMIF($F$122:$F$132,$F151,AC$122:AC$132))+(SUMIF($F$93:$F$103,$F151,AC$93:AC$103))+(SUMIF($F$65:$F$75,$F151,AC$65:AC$75))+(SUMIF($F$37:$F$47,$F151,AC$37:AC$47))+(SUMIF($F$9:$F$19,$F151,$L$9:$L$19))</f>
        <v>0</v>
      </c>
      <c r="AD151" s="53">
        <f t="shared" ref="AD151:AD161" si="153">(SUMIF($F$122:$F$132,$F151,AD$122:AD$132))+(SUMIF($F$93:$F$103,$F151,AD$93:AD$103))+(SUMIF($F$65:$F$75,$F151,AD$65:AD$75))+(SUMIF($F$37:$F$47,$F151,AD$37:AD$47))+(SUMIF($F$9:$F$19,$F151,$M$9:$M$19))</f>
        <v>0</v>
      </c>
      <c r="AE151" s="51"/>
      <c r="AF151" s="51"/>
      <c r="AG151" s="52">
        <f t="shared" ref="AG151:AG161" si="154">(SUMIF($F$122:$F$132,$F151,AG$122:AG$132))+(SUMIF($F$93:$F$103,$F151,AG$93:AG$103))+(SUMIF($F$65:$F$75,$F151,AG$65:AG$75))+(SUMIF($F$37:$F$47,$F151,AG$37:AG$47))+(SUMIF($F$9:$F$19,$F151,$G$9:$G$19))</f>
        <v>0</v>
      </c>
      <c r="AH151" s="52">
        <f t="shared" ref="AH151:AH161" si="155">(SUMIF($F$122:$F$132,$F151,AH$122:AH$132))+(SUMIF($F$93:$F$103,$F151,AH$93:AH$103))+(SUMIF($F$65:$F$75,$F151,AH$65:AH$75))+(SUMIF($F$37:$F$47,$F151,AH$37:AH$47))+(SUMIF($F$9:$F$19,$F151,$H$9:$H$19))</f>
        <v>0</v>
      </c>
      <c r="AI151" s="53">
        <f t="shared" ref="AI151:AI161" si="156">(SUMIF($F$122:$F$132,$F151,AI$122:AI$132))+(SUMIF($F$93:$F$103,$F151,AI$93:AI$103))+(SUMIF($F$65:$F$75,$F151,AI$65:AI$75))+(SUMIF($F$37:$F$47,$F151,AI$37:AI$47))+(SUMIF($F$9:$F$19,$F151,$I$9:$I$19))</f>
        <v>0</v>
      </c>
      <c r="AJ151" s="52"/>
      <c r="AK151" s="52">
        <f t="shared" ref="AK151:AK161" si="157">(SUMIF($F$122:$F$132,$F151,AK$122:AK$132))+(SUMIF($F$93:$F$103,$F151,AK$93:AK$103))+(SUMIF($F$65:$F$75,$F151,AK$65:AK$75))+(SUMIF($F$37:$F$47,$F151,AK$37:AK$47))+(SUMIF($F$9:$F$19,$F151,$K$9:$K$19))</f>
        <v>0</v>
      </c>
      <c r="AL151" s="52">
        <f t="shared" ref="AL151:AL161" si="158">(SUMIF($F$122:$F$132,$F151,AL$122:AL$132))+(SUMIF($F$93:$F$103,$F151,AL$93:AL$103))+(SUMIF($F$65:$F$75,$F151,AL$65:AL$75))+(SUMIF($F$37:$F$47,$F151,AL$37:AL$47))+(SUMIF($F$9:$F$19,$F151,$L$9:$L$19))</f>
        <v>0</v>
      </c>
      <c r="AM151" s="53">
        <f t="shared" ref="AM151:AM161" si="159">(SUMIF($F$122:$F$132,$F151,AM$122:AM$132))+(SUMIF($F$93:$F$103,$F151,AM$93:AM$103))+(SUMIF($F$65:$F$75,$F151,AM$65:AM$75))+(SUMIF($F$37:$F$47,$F151,AM$37:AM$47))+(SUMIF($F$9:$F$19,$F151,$M$9:$M$19))</f>
        <v>0</v>
      </c>
      <c r="AN151" s="59"/>
      <c r="AO151" s="51"/>
      <c r="AP151" s="52">
        <f t="shared" ref="AP151:AP161" si="160">(SUMIF($F$122:$F$132,$F151,AP$122:AP$132))+(SUMIF($F$93:$F$103,$F151,AP$93:AP$103))+(SUMIF($F$65:$F$75,$F151,AP$65:AP$75))+(SUMIF($F$37:$F$47,$F151,AP$37:AP$47))+(SUMIF($F$9:$F$19,$F151,$G$9:$G$19))</f>
        <v>0</v>
      </c>
      <c r="AQ151" s="52">
        <f t="shared" ref="AQ151:AQ161" si="161">(SUMIF($F$122:$F$132,$F151,AQ$122:AQ$132))+(SUMIF($F$93:$F$103,$F151,AQ$93:AQ$103))+(SUMIF($F$65:$F$75,$F151,AQ$65:AQ$75))+(SUMIF($F$37:$F$47,$F151,AQ$37:AQ$47))+(SUMIF($F$9:$F$19,$F151,$H$9:$H$19))</f>
        <v>0</v>
      </c>
      <c r="AR151" s="53">
        <f t="shared" ref="AR151:AR161" si="162">(SUMIF($F$122:$F$132,$F151,AR$122:AR$132))+(SUMIF($F$93:$F$103,$F151,AR$93:AR$103))+(SUMIF($F$65:$F$75,$F151,AR$65:AR$75))+(SUMIF($F$37:$F$47,$F151,AR$37:AR$47))+(SUMIF($F$9:$F$19,$F151,$I$9:$I$19))</f>
        <v>0</v>
      </c>
      <c r="AS151" s="52"/>
      <c r="AT151" s="52">
        <f t="shared" ref="AT151:AT161" si="163">(SUMIF($F$122:$F$132,$F151,AT$122:AT$132))+(SUMIF($F$93:$F$103,$F151,AT$93:AT$103))+(SUMIF($F$65:$F$75,$F151,AT$65:AT$75))+(SUMIF($F$37:$F$47,$F151,AT$37:AT$47))+(SUMIF($F$9:$F$19,$F151,$K$9:$K$19))</f>
        <v>0</v>
      </c>
      <c r="AU151" s="52">
        <f t="shared" ref="AU151:AU161" si="164">(SUMIF($F$122:$F$132,$F151,AU$122:AU$132))+(SUMIF($F$93:$F$103,$F151,AU$93:AU$103))+(SUMIF($F$65:$F$75,$F151,AU$65:AU$75))+(SUMIF($F$37:$F$47,$F151,AU$37:AU$47))+(SUMIF($F$9:$F$19,$F151,$L$9:$L$19))</f>
        <v>0</v>
      </c>
      <c r="AV151" s="53">
        <f t="shared" ref="AV151:AV161" si="165">(SUMIF($F$122:$F$132,$F151,AV$122:AV$132))+(SUMIF($F$93:$F$103,$F151,AV$93:AV$103))+(SUMIF($F$65:$F$75,$F151,AV$65:AV$75))+(SUMIF($F$37:$F$47,$F151,AV$37:AV$47))+(SUMIF($F$9:$F$19,$F151,$M$9:$M$19))</f>
        <v>0</v>
      </c>
    </row>
    <row r="152" spans="1:48" ht="11.25" customHeight="1" x14ac:dyDescent="0.2">
      <c r="A152" s="51"/>
      <c r="B152" s="51"/>
      <c r="C152" s="51"/>
      <c r="D152" s="51"/>
      <c r="E152" s="57" t="s">
        <v>26</v>
      </c>
      <c r="F152" s="58" t="s">
        <v>2</v>
      </c>
      <c r="G152" s="52">
        <f t="shared" si="136"/>
        <v>0</v>
      </c>
      <c r="H152" s="52">
        <f t="shared" si="137"/>
        <v>0</v>
      </c>
      <c r="I152" s="53">
        <f t="shared" si="138"/>
        <v>0</v>
      </c>
      <c r="J152" s="52"/>
      <c r="K152" s="52">
        <f t="shared" si="139"/>
        <v>0</v>
      </c>
      <c r="L152" s="52">
        <f t="shared" si="140"/>
        <v>0</v>
      </c>
      <c r="M152" s="53">
        <f t="shared" si="141"/>
        <v>0</v>
      </c>
      <c r="N152" s="51"/>
      <c r="O152" s="52">
        <f t="shared" si="142"/>
        <v>0</v>
      </c>
      <c r="P152" s="52">
        <f t="shared" si="143"/>
        <v>0</v>
      </c>
      <c r="Q152" s="53">
        <f t="shared" si="144"/>
        <v>0</v>
      </c>
      <c r="R152" s="52"/>
      <c r="S152" s="52">
        <f t="shared" si="145"/>
        <v>0</v>
      </c>
      <c r="T152" s="52">
        <f t="shared" si="146"/>
        <v>0</v>
      </c>
      <c r="U152" s="53">
        <f t="shared" si="147"/>
        <v>0</v>
      </c>
      <c r="V152" s="59"/>
      <c r="W152" s="51"/>
      <c r="X152" s="52">
        <f t="shared" si="148"/>
        <v>0</v>
      </c>
      <c r="Y152" s="52">
        <f t="shared" si="149"/>
        <v>0</v>
      </c>
      <c r="Z152" s="53">
        <f t="shared" si="150"/>
        <v>0</v>
      </c>
      <c r="AA152" s="52"/>
      <c r="AB152" s="52">
        <f t="shared" si="151"/>
        <v>0</v>
      </c>
      <c r="AC152" s="52">
        <f t="shared" si="152"/>
        <v>0</v>
      </c>
      <c r="AD152" s="53">
        <f t="shared" si="153"/>
        <v>0</v>
      </c>
      <c r="AE152" s="51"/>
      <c r="AF152" s="51"/>
      <c r="AG152" s="52">
        <f t="shared" si="154"/>
        <v>0</v>
      </c>
      <c r="AH152" s="52">
        <f t="shared" si="155"/>
        <v>0</v>
      </c>
      <c r="AI152" s="53">
        <f t="shared" si="156"/>
        <v>0</v>
      </c>
      <c r="AJ152" s="52"/>
      <c r="AK152" s="52">
        <f t="shared" si="157"/>
        <v>0</v>
      </c>
      <c r="AL152" s="52">
        <f t="shared" si="158"/>
        <v>0</v>
      </c>
      <c r="AM152" s="53">
        <f t="shared" si="159"/>
        <v>0</v>
      </c>
      <c r="AN152" s="59"/>
      <c r="AO152" s="51"/>
      <c r="AP152" s="52">
        <f t="shared" si="160"/>
        <v>0</v>
      </c>
      <c r="AQ152" s="52">
        <f t="shared" si="161"/>
        <v>0</v>
      </c>
      <c r="AR152" s="53">
        <f t="shared" si="162"/>
        <v>0</v>
      </c>
      <c r="AS152" s="52"/>
      <c r="AT152" s="52">
        <f t="shared" si="163"/>
        <v>0</v>
      </c>
      <c r="AU152" s="52">
        <f t="shared" si="164"/>
        <v>0</v>
      </c>
      <c r="AV152" s="53">
        <f t="shared" si="165"/>
        <v>0</v>
      </c>
    </row>
    <row r="153" spans="1:48" ht="11.25" customHeight="1" x14ac:dyDescent="0.2">
      <c r="A153" s="55"/>
      <c r="B153" s="55"/>
      <c r="C153" s="55"/>
      <c r="D153" s="55"/>
      <c r="E153" s="61" t="s">
        <v>39</v>
      </c>
      <c r="F153" s="58" t="s">
        <v>3</v>
      </c>
      <c r="G153" s="52">
        <f t="shared" si="136"/>
        <v>0</v>
      </c>
      <c r="H153" s="52">
        <f t="shared" si="137"/>
        <v>0</v>
      </c>
      <c r="I153" s="53">
        <f t="shared" si="138"/>
        <v>0</v>
      </c>
      <c r="J153" s="52"/>
      <c r="K153" s="52">
        <f t="shared" si="139"/>
        <v>0</v>
      </c>
      <c r="L153" s="52">
        <f t="shared" si="140"/>
        <v>0</v>
      </c>
      <c r="M153" s="53">
        <f t="shared" si="141"/>
        <v>0</v>
      </c>
      <c r="N153" s="51"/>
      <c r="O153" s="52">
        <f t="shared" si="142"/>
        <v>0</v>
      </c>
      <c r="P153" s="52">
        <f t="shared" si="143"/>
        <v>0</v>
      </c>
      <c r="Q153" s="53">
        <f t="shared" si="144"/>
        <v>0</v>
      </c>
      <c r="R153" s="52"/>
      <c r="S153" s="52">
        <f t="shared" si="145"/>
        <v>0</v>
      </c>
      <c r="T153" s="52">
        <f t="shared" si="146"/>
        <v>0</v>
      </c>
      <c r="U153" s="53">
        <f t="shared" si="147"/>
        <v>0</v>
      </c>
      <c r="V153" s="59"/>
      <c r="W153" s="51"/>
      <c r="X153" s="52">
        <f t="shared" si="148"/>
        <v>0</v>
      </c>
      <c r="Y153" s="52">
        <f t="shared" si="149"/>
        <v>0</v>
      </c>
      <c r="Z153" s="53">
        <f t="shared" si="150"/>
        <v>0</v>
      </c>
      <c r="AA153" s="52"/>
      <c r="AB153" s="52">
        <f t="shared" si="151"/>
        <v>0</v>
      </c>
      <c r="AC153" s="52">
        <f t="shared" si="152"/>
        <v>0</v>
      </c>
      <c r="AD153" s="53">
        <f t="shared" si="153"/>
        <v>0</v>
      </c>
      <c r="AE153" s="51"/>
      <c r="AF153" s="51"/>
      <c r="AG153" s="52">
        <f t="shared" si="154"/>
        <v>0</v>
      </c>
      <c r="AH153" s="52">
        <f t="shared" si="155"/>
        <v>0</v>
      </c>
      <c r="AI153" s="53">
        <f t="shared" si="156"/>
        <v>0</v>
      </c>
      <c r="AJ153" s="52"/>
      <c r="AK153" s="52">
        <f t="shared" si="157"/>
        <v>0</v>
      </c>
      <c r="AL153" s="52">
        <f t="shared" si="158"/>
        <v>0</v>
      </c>
      <c r="AM153" s="53">
        <f t="shared" si="159"/>
        <v>0</v>
      </c>
      <c r="AN153" s="59"/>
      <c r="AO153" s="51"/>
      <c r="AP153" s="52">
        <f t="shared" si="160"/>
        <v>0</v>
      </c>
      <c r="AQ153" s="52">
        <f t="shared" si="161"/>
        <v>0</v>
      </c>
      <c r="AR153" s="53">
        <f t="shared" si="162"/>
        <v>0</v>
      </c>
      <c r="AS153" s="52"/>
      <c r="AT153" s="52">
        <f t="shared" si="163"/>
        <v>0</v>
      </c>
      <c r="AU153" s="52">
        <f t="shared" si="164"/>
        <v>0</v>
      </c>
      <c r="AV153" s="53">
        <f t="shared" si="165"/>
        <v>0</v>
      </c>
    </row>
    <row r="154" spans="1:48" ht="11.25" customHeight="1" x14ac:dyDescent="0.2">
      <c r="A154" s="55"/>
      <c r="B154" s="67"/>
      <c r="C154" s="55"/>
      <c r="D154" s="55"/>
      <c r="E154" s="61" t="s">
        <v>40</v>
      </c>
      <c r="F154" s="58" t="s">
        <v>38</v>
      </c>
      <c r="G154" s="52">
        <f t="shared" si="136"/>
        <v>0</v>
      </c>
      <c r="H154" s="52">
        <f t="shared" si="137"/>
        <v>0</v>
      </c>
      <c r="I154" s="53">
        <f t="shared" si="138"/>
        <v>0</v>
      </c>
      <c r="J154" s="52"/>
      <c r="K154" s="52">
        <f t="shared" si="139"/>
        <v>0</v>
      </c>
      <c r="L154" s="52">
        <f t="shared" si="140"/>
        <v>0</v>
      </c>
      <c r="M154" s="53">
        <f t="shared" si="141"/>
        <v>0</v>
      </c>
      <c r="N154" s="51"/>
      <c r="O154" s="52">
        <f t="shared" si="142"/>
        <v>0</v>
      </c>
      <c r="P154" s="52">
        <f t="shared" si="143"/>
        <v>0</v>
      </c>
      <c r="Q154" s="53">
        <f t="shared" si="144"/>
        <v>0</v>
      </c>
      <c r="R154" s="52"/>
      <c r="S154" s="52">
        <f t="shared" si="145"/>
        <v>0</v>
      </c>
      <c r="T154" s="52">
        <f t="shared" si="146"/>
        <v>0</v>
      </c>
      <c r="U154" s="53">
        <f t="shared" si="147"/>
        <v>0</v>
      </c>
      <c r="V154" s="59"/>
      <c r="W154" s="51"/>
      <c r="X154" s="52">
        <f t="shared" si="148"/>
        <v>0</v>
      </c>
      <c r="Y154" s="52">
        <f t="shared" si="149"/>
        <v>0</v>
      </c>
      <c r="Z154" s="53">
        <f t="shared" si="150"/>
        <v>0</v>
      </c>
      <c r="AA154" s="52"/>
      <c r="AB154" s="52">
        <f t="shared" si="151"/>
        <v>0</v>
      </c>
      <c r="AC154" s="52">
        <f t="shared" si="152"/>
        <v>0</v>
      </c>
      <c r="AD154" s="53">
        <f t="shared" si="153"/>
        <v>0</v>
      </c>
      <c r="AE154" s="51"/>
      <c r="AF154" s="51"/>
      <c r="AG154" s="52">
        <f t="shared" si="154"/>
        <v>0</v>
      </c>
      <c r="AH154" s="52">
        <f t="shared" si="155"/>
        <v>0</v>
      </c>
      <c r="AI154" s="53">
        <f t="shared" si="156"/>
        <v>0</v>
      </c>
      <c r="AJ154" s="52"/>
      <c r="AK154" s="52">
        <f t="shared" si="157"/>
        <v>0</v>
      </c>
      <c r="AL154" s="52">
        <f t="shared" si="158"/>
        <v>0</v>
      </c>
      <c r="AM154" s="53">
        <f t="shared" si="159"/>
        <v>0</v>
      </c>
      <c r="AN154" s="59"/>
      <c r="AO154" s="51"/>
      <c r="AP154" s="52">
        <f t="shared" si="160"/>
        <v>0</v>
      </c>
      <c r="AQ154" s="52">
        <f t="shared" si="161"/>
        <v>0</v>
      </c>
      <c r="AR154" s="53">
        <f t="shared" si="162"/>
        <v>0</v>
      </c>
      <c r="AS154" s="52"/>
      <c r="AT154" s="52">
        <f t="shared" si="163"/>
        <v>0</v>
      </c>
      <c r="AU154" s="52">
        <f t="shared" si="164"/>
        <v>0</v>
      </c>
      <c r="AV154" s="53">
        <f t="shared" si="165"/>
        <v>0</v>
      </c>
    </row>
    <row r="155" spans="1:48" ht="11.25" customHeight="1" x14ac:dyDescent="0.2">
      <c r="A155" s="68"/>
      <c r="B155" s="68"/>
      <c r="C155" s="68"/>
      <c r="D155" s="68"/>
      <c r="E155" s="57" t="s">
        <v>27</v>
      </c>
      <c r="F155" s="58" t="s">
        <v>17</v>
      </c>
      <c r="G155" s="52">
        <f t="shared" si="136"/>
        <v>0</v>
      </c>
      <c r="H155" s="52">
        <f t="shared" si="137"/>
        <v>0</v>
      </c>
      <c r="I155" s="53">
        <f t="shared" si="138"/>
        <v>0</v>
      </c>
      <c r="J155" s="52"/>
      <c r="K155" s="52">
        <f t="shared" si="139"/>
        <v>0</v>
      </c>
      <c r="L155" s="52">
        <f t="shared" si="140"/>
        <v>0</v>
      </c>
      <c r="M155" s="53">
        <f t="shared" si="141"/>
        <v>0</v>
      </c>
      <c r="N155" s="51"/>
      <c r="O155" s="52">
        <f t="shared" si="142"/>
        <v>0</v>
      </c>
      <c r="P155" s="52">
        <f t="shared" si="143"/>
        <v>0</v>
      </c>
      <c r="Q155" s="53">
        <f t="shared" si="144"/>
        <v>0</v>
      </c>
      <c r="R155" s="52"/>
      <c r="S155" s="52">
        <f t="shared" si="145"/>
        <v>0</v>
      </c>
      <c r="T155" s="52">
        <f t="shared" si="146"/>
        <v>0</v>
      </c>
      <c r="U155" s="53">
        <f t="shared" si="147"/>
        <v>0</v>
      </c>
      <c r="V155" s="59"/>
      <c r="W155" s="51"/>
      <c r="X155" s="52">
        <f t="shared" si="148"/>
        <v>0</v>
      </c>
      <c r="Y155" s="52">
        <f t="shared" si="149"/>
        <v>0</v>
      </c>
      <c r="Z155" s="53">
        <f t="shared" si="150"/>
        <v>0</v>
      </c>
      <c r="AA155" s="52"/>
      <c r="AB155" s="52">
        <f t="shared" si="151"/>
        <v>0</v>
      </c>
      <c r="AC155" s="52">
        <f t="shared" si="152"/>
        <v>0</v>
      </c>
      <c r="AD155" s="53">
        <f t="shared" si="153"/>
        <v>0</v>
      </c>
      <c r="AE155" s="51"/>
      <c r="AF155" s="51"/>
      <c r="AG155" s="52">
        <f t="shared" si="154"/>
        <v>0</v>
      </c>
      <c r="AH155" s="52">
        <f t="shared" si="155"/>
        <v>0</v>
      </c>
      <c r="AI155" s="53">
        <f t="shared" si="156"/>
        <v>0</v>
      </c>
      <c r="AJ155" s="52"/>
      <c r="AK155" s="52">
        <f t="shared" si="157"/>
        <v>0</v>
      </c>
      <c r="AL155" s="52">
        <f t="shared" si="158"/>
        <v>0</v>
      </c>
      <c r="AM155" s="53">
        <f t="shared" si="159"/>
        <v>0</v>
      </c>
      <c r="AN155" s="59"/>
      <c r="AO155" s="51"/>
      <c r="AP155" s="52">
        <f t="shared" si="160"/>
        <v>0</v>
      </c>
      <c r="AQ155" s="52">
        <f t="shared" si="161"/>
        <v>0</v>
      </c>
      <c r="AR155" s="53">
        <f t="shared" si="162"/>
        <v>0</v>
      </c>
      <c r="AS155" s="52"/>
      <c r="AT155" s="52">
        <f t="shared" si="163"/>
        <v>0</v>
      </c>
      <c r="AU155" s="52">
        <f t="shared" si="164"/>
        <v>0</v>
      </c>
      <c r="AV155" s="53">
        <f t="shared" si="165"/>
        <v>0</v>
      </c>
    </row>
    <row r="156" spans="1:48" x14ac:dyDescent="0.2">
      <c r="A156" s="51"/>
      <c r="B156" s="51"/>
      <c r="C156" s="51"/>
      <c r="D156" s="51"/>
      <c r="E156" s="57" t="s">
        <v>30</v>
      </c>
      <c r="F156" s="58" t="s">
        <v>18</v>
      </c>
      <c r="G156" s="52">
        <f t="shared" si="136"/>
        <v>0</v>
      </c>
      <c r="H156" s="52">
        <f t="shared" si="137"/>
        <v>0</v>
      </c>
      <c r="I156" s="53">
        <f t="shared" si="138"/>
        <v>0</v>
      </c>
      <c r="J156" s="52"/>
      <c r="K156" s="52">
        <f t="shared" si="139"/>
        <v>0</v>
      </c>
      <c r="L156" s="52">
        <f t="shared" si="140"/>
        <v>0</v>
      </c>
      <c r="M156" s="53">
        <f t="shared" si="141"/>
        <v>0</v>
      </c>
      <c r="N156" s="51"/>
      <c r="O156" s="52">
        <f t="shared" si="142"/>
        <v>0</v>
      </c>
      <c r="P156" s="52">
        <f t="shared" si="143"/>
        <v>0</v>
      </c>
      <c r="Q156" s="53">
        <f t="shared" si="144"/>
        <v>0</v>
      </c>
      <c r="R156" s="52"/>
      <c r="S156" s="52">
        <f t="shared" si="145"/>
        <v>0</v>
      </c>
      <c r="T156" s="52">
        <f t="shared" si="146"/>
        <v>0</v>
      </c>
      <c r="U156" s="53">
        <f t="shared" si="147"/>
        <v>0</v>
      </c>
      <c r="V156" s="59"/>
      <c r="W156" s="51"/>
      <c r="X156" s="52">
        <f t="shared" si="148"/>
        <v>0</v>
      </c>
      <c r="Y156" s="52">
        <f t="shared" si="149"/>
        <v>0</v>
      </c>
      <c r="Z156" s="53">
        <f t="shared" si="150"/>
        <v>0</v>
      </c>
      <c r="AA156" s="52"/>
      <c r="AB156" s="52">
        <f t="shared" si="151"/>
        <v>0</v>
      </c>
      <c r="AC156" s="52">
        <f t="shared" si="152"/>
        <v>0</v>
      </c>
      <c r="AD156" s="53">
        <f t="shared" si="153"/>
        <v>0</v>
      </c>
      <c r="AE156" s="51"/>
      <c r="AF156" s="51"/>
      <c r="AG156" s="52">
        <f t="shared" si="154"/>
        <v>0</v>
      </c>
      <c r="AH156" s="52">
        <f t="shared" si="155"/>
        <v>0</v>
      </c>
      <c r="AI156" s="53">
        <f t="shared" si="156"/>
        <v>0</v>
      </c>
      <c r="AJ156" s="52"/>
      <c r="AK156" s="52">
        <f t="shared" si="157"/>
        <v>0</v>
      </c>
      <c r="AL156" s="52">
        <f t="shared" si="158"/>
        <v>0</v>
      </c>
      <c r="AM156" s="53">
        <f t="shared" si="159"/>
        <v>0</v>
      </c>
      <c r="AN156" s="59"/>
      <c r="AO156" s="51"/>
      <c r="AP156" s="52">
        <f t="shared" si="160"/>
        <v>0</v>
      </c>
      <c r="AQ156" s="52">
        <f t="shared" si="161"/>
        <v>0</v>
      </c>
      <c r="AR156" s="53">
        <f t="shared" si="162"/>
        <v>0</v>
      </c>
      <c r="AS156" s="52"/>
      <c r="AT156" s="52">
        <f t="shared" si="163"/>
        <v>0</v>
      </c>
      <c r="AU156" s="52">
        <f t="shared" si="164"/>
        <v>0</v>
      </c>
      <c r="AV156" s="53">
        <f t="shared" si="165"/>
        <v>0</v>
      </c>
    </row>
    <row r="157" spans="1:48" x14ac:dyDescent="0.2">
      <c r="A157" s="51"/>
      <c r="B157" s="51"/>
      <c r="C157" s="51"/>
      <c r="D157" s="51"/>
      <c r="E157" s="57" t="s">
        <v>28</v>
      </c>
      <c r="F157" s="58" t="s">
        <v>8</v>
      </c>
      <c r="G157" s="52">
        <f t="shared" si="136"/>
        <v>0</v>
      </c>
      <c r="H157" s="52">
        <f t="shared" si="137"/>
        <v>0</v>
      </c>
      <c r="I157" s="53">
        <f t="shared" si="138"/>
        <v>0</v>
      </c>
      <c r="J157" s="52"/>
      <c r="K157" s="52">
        <f t="shared" si="139"/>
        <v>0</v>
      </c>
      <c r="L157" s="52">
        <f t="shared" si="140"/>
        <v>0</v>
      </c>
      <c r="M157" s="53">
        <f t="shared" si="141"/>
        <v>0</v>
      </c>
      <c r="N157" s="51"/>
      <c r="O157" s="52">
        <f t="shared" si="142"/>
        <v>0</v>
      </c>
      <c r="P157" s="52">
        <f t="shared" si="143"/>
        <v>0</v>
      </c>
      <c r="Q157" s="53">
        <f t="shared" si="144"/>
        <v>0</v>
      </c>
      <c r="R157" s="52"/>
      <c r="S157" s="52">
        <f t="shared" si="145"/>
        <v>0</v>
      </c>
      <c r="T157" s="52">
        <f t="shared" si="146"/>
        <v>0</v>
      </c>
      <c r="U157" s="53">
        <f t="shared" si="147"/>
        <v>0</v>
      </c>
      <c r="V157" s="59"/>
      <c r="W157" s="51"/>
      <c r="X157" s="52">
        <f t="shared" si="148"/>
        <v>0</v>
      </c>
      <c r="Y157" s="52">
        <f t="shared" si="149"/>
        <v>0</v>
      </c>
      <c r="Z157" s="53">
        <f t="shared" si="150"/>
        <v>0</v>
      </c>
      <c r="AA157" s="52"/>
      <c r="AB157" s="52">
        <f t="shared" si="151"/>
        <v>0</v>
      </c>
      <c r="AC157" s="52">
        <f t="shared" si="152"/>
        <v>0</v>
      </c>
      <c r="AD157" s="53">
        <f t="shared" si="153"/>
        <v>0</v>
      </c>
      <c r="AE157" s="51"/>
      <c r="AF157" s="51"/>
      <c r="AG157" s="52">
        <f t="shared" si="154"/>
        <v>0</v>
      </c>
      <c r="AH157" s="52">
        <f t="shared" si="155"/>
        <v>0</v>
      </c>
      <c r="AI157" s="53">
        <f t="shared" si="156"/>
        <v>0</v>
      </c>
      <c r="AJ157" s="52"/>
      <c r="AK157" s="52">
        <f t="shared" si="157"/>
        <v>0</v>
      </c>
      <c r="AL157" s="52">
        <f t="shared" si="158"/>
        <v>0</v>
      </c>
      <c r="AM157" s="53">
        <f t="shared" si="159"/>
        <v>0</v>
      </c>
      <c r="AN157" s="59"/>
      <c r="AO157" s="51"/>
      <c r="AP157" s="52">
        <f t="shared" si="160"/>
        <v>0</v>
      </c>
      <c r="AQ157" s="52">
        <f t="shared" si="161"/>
        <v>0</v>
      </c>
      <c r="AR157" s="53">
        <f t="shared" si="162"/>
        <v>0</v>
      </c>
      <c r="AS157" s="52"/>
      <c r="AT157" s="52">
        <f t="shared" si="163"/>
        <v>0</v>
      </c>
      <c r="AU157" s="52">
        <f t="shared" si="164"/>
        <v>0</v>
      </c>
      <c r="AV157" s="53">
        <f t="shared" si="165"/>
        <v>0</v>
      </c>
    </row>
    <row r="158" spans="1:48" x14ac:dyDescent="0.2">
      <c r="A158" s="51"/>
      <c r="B158" s="51"/>
      <c r="C158" s="51"/>
      <c r="D158" s="51"/>
      <c r="E158" s="57" t="s">
        <v>31</v>
      </c>
      <c r="F158" s="58" t="s">
        <v>14</v>
      </c>
      <c r="G158" s="52">
        <f t="shared" si="136"/>
        <v>0</v>
      </c>
      <c r="H158" s="52">
        <f t="shared" si="137"/>
        <v>0</v>
      </c>
      <c r="I158" s="53">
        <f t="shared" si="138"/>
        <v>0</v>
      </c>
      <c r="J158" s="52"/>
      <c r="K158" s="52">
        <f t="shared" si="139"/>
        <v>0</v>
      </c>
      <c r="L158" s="52">
        <f t="shared" si="140"/>
        <v>0</v>
      </c>
      <c r="M158" s="53">
        <f t="shared" si="141"/>
        <v>0</v>
      </c>
      <c r="N158" s="51"/>
      <c r="O158" s="52">
        <f t="shared" si="142"/>
        <v>0</v>
      </c>
      <c r="P158" s="52">
        <f t="shared" si="143"/>
        <v>0</v>
      </c>
      <c r="Q158" s="53">
        <f t="shared" si="144"/>
        <v>0</v>
      </c>
      <c r="R158" s="52"/>
      <c r="S158" s="52">
        <f t="shared" si="145"/>
        <v>0</v>
      </c>
      <c r="T158" s="52">
        <f t="shared" si="146"/>
        <v>0</v>
      </c>
      <c r="U158" s="53">
        <f t="shared" si="147"/>
        <v>0</v>
      </c>
      <c r="V158" s="59"/>
      <c r="W158" s="51"/>
      <c r="X158" s="52">
        <f t="shared" si="148"/>
        <v>0</v>
      </c>
      <c r="Y158" s="52">
        <f t="shared" si="149"/>
        <v>0</v>
      </c>
      <c r="Z158" s="53">
        <f t="shared" si="150"/>
        <v>0</v>
      </c>
      <c r="AA158" s="52"/>
      <c r="AB158" s="52">
        <f t="shared" si="151"/>
        <v>0</v>
      </c>
      <c r="AC158" s="52">
        <f t="shared" si="152"/>
        <v>0</v>
      </c>
      <c r="AD158" s="53">
        <f t="shared" si="153"/>
        <v>0</v>
      </c>
      <c r="AE158" s="51"/>
      <c r="AF158" s="51"/>
      <c r="AG158" s="52">
        <f t="shared" si="154"/>
        <v>0</v>
      </c>
      <c r="AH158" s="52">
        <f t="shared" si="155"/>
        <v>0</v>
      </c>
      <c r="AI158" s="53">
        <f t="shared" si="156"/>
        <v>0</v>
      </c>
      <c r="AJ158" s="52"/>
      <c r="AK158" s="52">
        <f t="shared" si="157"/>
        <v>0</v>
      </c>
      <c r="AL158" s="52">
        <f t="shared" si="158"/>
        <v>0</v>
      </c>
      <c r="AM158" s="53">
        <f t="shared" si="159"/>
        <v>0</v>
      </c>
      <c r="AN158" s="59"/>
      <c r="AO158" s="51"/>
      <c r="AP158" s="52">
        <f t="shared" si="160"/>
        <v>0</v>
      </c>
      <c r="AQ158" s="52">
        <f t="shared" si="161"/>
        <v>0</v>
      </c>
      <c r="AR158" s="53">
        <f t="shared" si="162"/>
        <v>0</v>
      </c>
      <c r="AS158" s="52"/>
      <c r="AT158" s="52">
        <f t="shared" si="163"/>
        <v>0</v>
      </c>
      <c r="AU158" s="52">
        <f t="shared" si="164"/>
        <v>0</v>
      </c>
      <c r="AV158" s="53">
        <f t="shared" si="165"/>
        <v>0</v>
      </c>
    </row>
    <row r="159" spans="1:48" x14ac:dyDescent="0.2">
      <c r="A159" s="51"/>
      <c r="B159" s="51"/>
      <c r="C159" s="51"/>
      <c r="D159" s="51"/>
      <c r="E159" s="57" t="s">
        <v>68</v>
      </c>
      <c r="F159" s="58" t="s">
        <v>67</v>
      </c>
      <c r="G159" s="52">
        <f t="shared" si="136"/>
        <v>0</v>
      </c>
      <c r="H159" s="52">
        <f t="shared" si="137"/>
        <v>0</v>
      </c>
      <c r="I159" s="53">
        <f t="shared" si="138"/>
        <v>0</v>
      </c>
      <c r="J159" s="52"/>
      <c r="K159" s="52">
        <f t="shared" si="139"/>
        <v>0</v>
      </c>
      <c r="L159" s="52">
        <f t="shared" si="140"/>
        <v>0</v>
      </c>
      <c r="M159" s="53">
        <f t="shared" si="141"/>
        <v>0</v>
      </c>
      <c r="N159" s="51"/>
      <c r="O159" s="52">
        <f t="shared" si="142"/>
        <v>0</v>
      </c>
      <c r="P159" s="52">
        <f t="shared" si="143"/>
        <v>0</v>
      </c>
      <c r="Q159" s="53">
        <f t="shared" si="144"/>
        <v>0</v>
      </c>
      <c r="R159" s="52"/>
      <c r="S159" s="52">
        <f t="shared" si="145"/>
        <v>0</v>
      </c>
      <c r="T159" s="52">
        <f t="shared" si="146"/>
        <v>0</v>
      </c>
      <c r="U159" s="53">
        <f t="shared" si="147"/>
        <v>0</v>
      </c>
      <c r="V159" s="59"/>
      <c r="W159" s="51"/>
      <c r="X159" s="52">
        <f t="shared" si="148"/>
        <v>0</v>
      </c>
      <c r="Y159" s="52">
        <f t="shared" si="149"/>
        <v>0</v>
      </c>
      <c r="Z159" s="53">
        <f t="shared" si="150"/>
        <v>0</v>
      </c>
      <c r="AA159" s="52"/>
      <c r="AB159" s="52">
        <f t="shared" si="151"/>
        <v>0</v>
      </c>
      <c r="AC159" s="52">
        <f t="shared" si="152"/>
        <v>0</v>
      </c>
      <c r="AD159" s="53">
        <f t="shared" si="153"/>
        <v>0</v>
      </c>
      <c r="AE159" s="51"/>
      <c r="AF159" s="51"/>
      <c r="AG159" s="52">
        <f t="shared" si="154"/>
        <v>0</v>
      </c>
      <c r="AH159" s="52">
        <f t="shared" si="155"/>
        <v>0</v>
      </c>
      <c r="AI159" s="53">
        <f t="shared" si="156"/>
        <v>0</v>
      </c>
      <c r="AJ159" s="52"/>
      <c r="AK159" s="52">
        <f t="shared" si="157"/>
        <v>0</v>
      </c>
      <c r="AL159" s="52">
        <f t="shared" si="158"/>
        <v>0</v>
      </c>
      <c r="AM159" s="53">
        <f t="shared" si="159"/>
        <v>0</v>
      </c>
      <c r="AN159" s="59"/>
      <c r="AO159" s="51"/>
      <c r="AP159" s="52">
        <f t="shared" si="160"/>
        <v>0</v>
      </c>
      <c r="AQ159" s="52">
        <f t="shared" si="161"/>
        <v>0</v>
      </c>
      <c r="AR159" s="53">
        <f t="shared" si="162"/>
        <v>0</v>
      </c>
      <c r="AS159" s="52"/>
      <c r="AT159" s="52">
        <f t="shared" si="163"/>
        <v>0</v>
      </c>
      <c r="AU159" s="52">
        <f t="shared" si="164"/>
        <v>0</v>
      </c>
      <c r="AV159" s="53">
        <f t="shared" si="165"/>
        <v>0</v>
      </c>
    </row>
    <row r="160" spans="1:48" x14ac:dyDescent="0.2">
      <c r="A160" s="51"/>
      <c r="B160" s="51"/>
      <c r="C160" s="51"/>
      <c r="D160" s="51"/>
      <c r="E160" s="57" t="s">
        <v>29</v>
      </c>
      <c r="F160" s="58" t="s">
        <v>13</v>
      </c>
      <c r="G160" s="52">
        <f t="shared" si="136"/>
        <v>0</v>
      </c>
      <c r="H160" s="52">
        <f t="shared" si="137"/>
        <v>0</v>
      </c>
      <c r="I160" s="53">
        <f t="shared" si="138"/>
        <v>0</v>
      </c>
      <c r="J160" s="52"/>
      <c r="K160" s="52">
        <f t="shared" si="139"/>
        <v>0</v>
      </c>
      <c r="L160" s="52">
        <f t="shared" si="140"/>
        <v>0</v>
      </c>
      <c r="M160" s="53">
        <f t="shared" si="141"/>
        <v>0</v>
      </c>
      <c r="N160" s="51"/>
      <c r="O160" s="52">
        <f t="shared" si="142"/>
        <v>0</v>
      </c>
      <c r="P160" s="52">
        <f t="shared" si="143"/>
        <v>0</v>
      </c>
      <c r="Q160" s="53">
        <f t="shared" si="144"/>
        <v>0</v>
      </c>
      <c r="R160" s="52"/>
      <c r="S160" s="52">
        <f t="shared" si="145"/>
        <v>0</v>
      </c>
      <c r="T160" s="52">
        <f t="shared" si="146"/>
        <v>0</v>
      </c>
      <c r="U160" s="53">
        <f t="shared" si="147"/>
        <v>0</v>
      </c>
      <c r="V160" s="59"/>
      <c r="W160" s="51"/>
      <c r="X160" s="52">
        <f t="shared" si="148"/>
        <v>0</v>
      </c>
      <c r="Y160" s="52">
        <f t="shared" si="149"/>
        <v>0</v>
      </c>
      <c r="Z160" s="53">
        <f t="shared" si="150"/>
        <v>0</v>
      </c>
      <c r="AA160" s="52"/>
      <c r="AB160" s="52">
        <f t="shared" si="151"/>
        <v>0</v>
      </c>
      <c r="AC160" s="52">
        <f t="shared" si="152"/>
        <v>0</v>
      </c>
      <c r="AD160" s="53">
        <f t="shared" si="153"/>
        <v>0</v>
      </c>
      <c r="AE160" s="51"/>
      <c r="AF160" s="51"/>
      <c r="AG160" s="52">
        <f t="shared" si="154"/>
        <v>0</v>
      </c>
      <c r="AH160" s="52">
        <f t="shared" si="155"/>
        <v>0</v>
      </c>
      <c r="AI160" s="53">
        <f t="shared" si="156"/>
        <v>0</v>
      </c>
      <c r="AJ160" s="52"/>
      <c r="AK160" s="52">
        <f t="shared" si="157"/>
        <v>0</v>
      </c>
      <c r="AL160" s="52">
        <f t="shared" si="158"/>
        <v>0</v>
      </c>
      <c r="AM160" s="53">
        <f t="shared" si="159"/>
        <v>0</v>
      </c>
      <c r="AN160" s="59"/>
      <c r="AO160" s="51"/>
      <c r="AP160" s="52">
        <f t="shared" si="160"/>
        <v>0</v>
      </c>
      <c r="AQ160" s="52">
        <f t="shared" si="161"/>
        <v>0</v>
      </c>
      <c r="AR160" s="53">
        <f t="shared" si="162"/>
        <v>0</v>
      </c>
      <c r="AS160" s="52"/>
      <c r="AT160" s="52">
        <f t="shared" si="163"/>
        <v>0</v>
      </c>
      <c r="AU160" s="52">
        <f t="shared" si="164"/>
        <v>0</v>
      </c>
      <c r="AV160" s="53">
        <f t="shared" si="165"/>
        <v>0</v>
      </c>
    </row>
    <row r="161" spans="1:48" x14ac:dyDescent="0.2">
      <c r="A161" s="51"/>
      <c r="B161" s="51"/>
      <c r="C161" s="51"/>
      <c r="D161" s="51"/>
      <c r="E161" s="57" t="s">
        <v>12</v>
      </c>
      <c r="F161" s="58" t="s">
        <v>19</v>
      </c>
      <c r="G161" s="52">
        <f t="shared" si="136"/>
        <v>0</v>
      </c>
      <c r="H161" s="52">
        <f t="shared" si="137"/>
        <v>0</v>
      </c>
      <c r="I161" s="53">
        <f t="shared" si="138"/>
        <v>0</v>
      </c>
      <c r="J161" s="52"/>
      <c r="K161" s="52">
        <f t="shared" si="139"/>
        <v>0</v>
      </c>
      <c r="L161" s="52">
        <f t="shared" si="140"/>
        <v>0</v>
      </c>
      <c r="M161" s="53">
        <f t="shared" si="141"/>
        <v>0</v>
      </c>
      <c r="N161" s="51"/>
      <c r="O161" s="52">
        <f t="shared" si="142"/>
        <v>0</v>
      </c>
      <c r="P161" s="52">
        <f t="shared" si="143"/>
        <v>0</v>
      </c>
      <c r="Q161" s="53">
        <f t="shared" si="144"/>
        <v>0</v>
      </c>
      <c r="R161" s="52"/>
      <c r="S161" s="52">
        <f t="shared" si="145"/>
        <v>0</v>
      </c>
      <c r="T161" s="52">
        <f t="shared" si="146"/>
        <v>0</v>
      </c>
      <c r="U161" s="53">
        <f t="shared" si="147"/>
        <v>0</v>
      </c>
      <c r="V161" s="51"/>
      <c r="W161" s="51"/>
      <c r="X161" s="52">
        <f t="shared" si="148"/>
        <v>0</v>
      </c>
      <c r="Y161" s="52">
        <f t="shared" si="149"/>
        <v>0</v>
      </c>
      <c r="Z161" s="53">
        <f t="shared" si="150"/>
        <v>0</v>
      </c>
      <c r="AA161" s="52"/>
      <c r="AB161" s="52">
        <f t="shared" si="151"/>
        <v>0</v>
      </c>
      <c r="AC161" s="52">
        <f t="shared" si="152"/>
        <v>0</v>
      </c>
      <c r="AD161" s="53">
        <f t="shared" si="153"/>
        <v>0</v>
      </c>
      <c r="AE161" s="51"/>
      <c r="AF161" s="51"/>
      <c r="AG161" s="52">
        <f t="shared" si="154"/>
        <v>0</v>
      </c>
      <c r="AH161" s="52">
        <f t="shared" si="155"/>
        <v>0</v>
      </c>
      <c r="AI161" s="53">
        <f t="shared" si="156"/>
        <v>0</v>
      </c>
      <c r="AJ161" s="52"/>
      <c r="AK161" s="52">
        <f t="shared" si="157"/>
        <v>0</v>
      </c>
      <c r="AL161" s="52">
        <f t="shared" si="158"/>
        <v>0</v>
      </c>
      <c r="AM161" s="53">
        <f t="shared" si="159"/>
        <v>0</v>
      </c>
      <c r="AN161" s="51"/>
      <c r="AO161" s="51"/>
      <c r="AP161" s="52">
        <f t="shared" si="160"/>
        <v>0</v>
      </c>
      <c r="AQ161" s="52">
        <f t="shared" si="161"/>
        <v>0</v>
      </c>
      <c r="AR161" s="53">
        <f t="shared" si="162"/>
        <v>0</v>
      </c>
      <c r="AS161" s="52"/>
      <c r="AT161" s="52">
        <f t="shared" si="163"/>
        <v>0</v>
      </c>
      <c r="AU161" s="52">
        <f t="shared" si="164"/>
        <v>0</v>
      </c>
      <c r="AV161" s="53">
        <f t="shared" si="165"/>
        <v>0</v>
      </c>
    </row>
    <row r="162" spans="1:48" x14ac:dyDescent="0.2">
      <c r="E162" s="27"/>
      <c r="F162" s="13"/>
      <c r="G162" s="5"/>
      <c r="H162" s="5"/>
      <c r="I162" s="28"/>
      <c r="J162" s="5"/>
      <c r="K162" s="5"/>
      <c r="L162" s="5"/>
      <c r="O162" s="5"/>
      <c r="P162" s="5"/>
      <c r="Q162" s="28"/>
      <c r="R162" s="5"/>
      <c r="S162" s="5"/>
      <c r="T162" s="5"/>
      <c r="U162" s="28"/>
      <c r="X162" s="5"/>
      <c r="Y162" s="5"/>
      <c r="Z162" s="28"/>
      <c r="AA162" s="5"/>
      <c r="AB162" s="5"/>
      <c r="AC162" s="5"/>
      <c r="AD162" s="28"/>
      <c r="AG162" s="5"/>
      <c r="AH162" s="5"/>
      <c r="AI162" s="28"/>
      <c r="AJ162" s="5"/>
      <c r="AK162" s="5"/>
      <c r="AL162" s="5"/>
      <c r="AM162" s="28"/>
      <c r="AP162" s="5"/>
      <c r="AQ162" s="5"/>
      <c r="AR162" s="28"/>
      <c r="AS162" s="5"/>
      <c r="AT162" s="5"/>
      <c r="AU162" s="5"/>
      <c r="AV162" s="28"/>
    </row>
  </sheetData>
  <sheetProtection insertRows="0" deleteRows="0" selectLockedCells="1"/>
  <mergeCells count="50">
    <mergeCell ref="B132:D132"/>
    <mergeCell ref="B130:D130"/>
    <mergeCell ref="B131:D131"/>
    <mergeCell ref="B128:D128"/>
    <mergeCell ref="B129:D129"/>
    <mergeCell ref="E21:F21"/>
    <mergeCell ref="B125:D125"/>
    <mergeCell ref="C9:E9"/>
    <mergeCell ref="A77:H77"/>
    <mergeCell ref="A35:E35"/>
    <mergeCell ref="A37:D37"/>
    <mergeCell ref="B38:D38"/>
    <mergeCell ref="B39:D39"/>
    <mergeCell ref="B40:D40"/>
    <mergeCell ref="A65:D65"/>
    <mergeCell ref="B66:D66"/>
    <mergeCell ref="K2:L2"/>
    <mergeCell ref="G7:I7"/>
    <mergeCell ref="K7:M7"/>
    <mergeCell ref="C4:L4"/>
    <mergeCell ref="C5:L5"/>
    <mergeCell ref="C3:L3"/>
    <mergeCell ref="B151:D151"/>
    <mergeCell ref="A91:E91"/>
    <mergeCell ref="A23:F23"/>
    <mergeCell ref="G23:I23"/>
    <mergeCell ref="K23:M23"/>
    <mergeCell ref="A63:E63"/>
    <mergeCell ref="A106:E106"/>
    <mergeCell ref="A120:E120"/>
    <mergeCell ref="A149:E149"/>
    <mergeCell ref="A134:E134"/>
    <mergeCell ref="B126:D126"/>
    <mergeCell ref="B127:D127"/>
    <mergeCell ref="A93:D93"/>
    <mergeCell ref="B94:D94"/>
    <mergeCell ref="A122:D122"/>
    <mergeCell ref="B124:D124"/>
    <mergeCell ref="AP22:AV22"/>
    <mergeCell ref="AP23:AR23"/>
    <mergeCell ref="AT23:AV23"/>
    <mergeCell ref="X23:Z23"/>
    <mergeCell ref="AB23:AD23"/>
    <mergeCell ref="AG23:AI23"/>
    <mergeCell ref="AK23:AM23"/>
    <mergeCell ref="S23:U23"/>
    <mergeCell ref="O22:U22"/>
    <mergeCell ref="X22:AD22"/>
    <mergeCell ref="AG22:AM22"/>
    <mergeCell ref="O23:Q23"/>
  </mergeCells>
  <printOptions horizontalCentered="1"/>
  <pageMargins left="0.45" right="0.45" top="0.5" bottom="0.5" header="0.3" footer="0.3"/>
  <pageSetup paperSize="119" fitToHeight="0" orientation="landscape" r:id="rId1"/>
  <headerFooter>
    <oddFooter>&amp;LFORM B&amp;CPage &amp;P of &amp;N&amp;RDept Acronymn</oddFooter>
  </headerFooter>
  <rowBreaks count="4" manualBreakCount="4">
    <brk id="47" max="12" man="1"/>
    <brk id="75" max="12" man="1"/>
    <brk id="105" max="12" man="1"/>
    <brk id="14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Sharon Kotaka</cp:lastModifiedBy>
  <cp:lastPrinted>2018-09-18T20:38:51Z</cp:lastPrinted>
  <dcterms:created xsi:type="dcterms:W3CDTF">2002-09-03T18:10:20Z</dcterms:created>
  <dcterms:modified xsi:type="dcterms:W3CDTF">2023-09-01T23:38:06Z</dcterms:modified>
</cp:coreProperties>
</file>