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J:\Fiscal\FB 25-27 Exec Budget - Prep\CIP Forms\"/>
    </mc:Choice>
  </mc:AlternateContent>
  <xr:revisionPtr revIDLastSave="0" documentId="13_ncr:1_{D686B151-9E12-433E-B0BF-595D1304F9FD}" xr6:coauthVersionLast="47" xr6:coauthVersionMax="47" xr10:uidLastSave="{00000000-0000-0000-0000-000000000000}"/>
  <bookViews>
    <workbookView xWindow="-109" yWindow="-109" windowWidth="26301" windowHeight="14305" xr2:uid="{00000000-000D-0000-FFFF-FFFF00000000}"/>
  </bookViews>
  <sheets>
    <sheet name="GO CIP Scope of Work (2)" sheetId="11" r:id="rId1"/>
    <sheet name="GO CIP Scope of Work (5)" sheetId="10" r:id="rId2"/>
    <sheet name="GO CIP Scope of Work (10)" sheetId="9" r:id="rId3"/>
    <sheet name="GO CIP Scope of Work (15)" sheetId="8" r:id="rId4"/>
    <sheet name="GO CIP Scope of Work (20)" sheetId="7" r:id="rId5"/>
    <sheet name="GO CIP Scope of Work (50)" sheetId="6" r:id="rId6"/>
  </sheets>
  <definedNames>
    <definedName name="_xlnm._FilterDatabase" localSheetId="2" hidden="1">'GO CIP Scope of Work (10)'!$A$8:$X$303</definedName>
    <definedName name="_xlnm._FilterDatabase" localSheetId="3" hidden="1">'GO CIP Scope of Work (15)'!$A$8:$X$433</definedName>
    <definedName name="_xlnm._FilterDatabase" localSheetId="0" hidden="1">'GO CIP Scope of Work (2)'!$A$8:$X$95</definedName>
    <definedName name="_xlnm._FilterDatabase" localSheetId="4" hidden="1">'GO CIP Scope of Work (20)'!$A$8:$X$563</definedName>
    <definedName name="_xlnm._FilterDatabase" localSheetId="1" hidden="1">'GO CIP Scope of Work (5)'!$A$8:$X$173</definedName>
    <definedName name="_xlnm._FilterDatabase" localSheetId="5" hidden="1">'GO CIP Scope of Work (50)'!$A$8:$X$1603</definedName>
    <definedName name="_xlnm.Print_Area" localSheetId="2">'GO CIP Scope of Work (10)'!$A$1:$I$303</definedName>
    <definedName name="_xlnm.Print_Area" localSheetId="3">'GO CIP Scope of Work (15)'!$A$1:$I$433</definedName>
    <definedName name="_xlnm.Print_Area" localSheetId="0">'GO CIP Scope of Work (2)'!$A$1:$I$95</definedName>
    <definedName name="_xlnm.Print_Area" localSheetId="4">'GO CIP Scope of Work (20)'!$A$1:$I$563</definedName>
    <definedName name="_xlnm.Print_Area" localSheetId="1">'GO CIP Scope of Work (5)'!$A$1:$I$173</definedName>
    <definedName name="_xlnm.Print_Area" localSheetId="5">'GO CIP Scope of Work (50)'!$A$1:$I$1603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V1561" i="6" l="1"/>
  <c r="R1561" i="6"/>
  <c r="N1561" i="6"/>
  <c r="J1561" i="6"/>
  <c r="G1561" i="6"/>
  <c r="V1535" i="6"/>
  <c r="R1535" i="6"/>
  <c r="N1535" i="6"/>
  <c r="J1535" i="6"/>
  <c r="G1535" i="6"/>
  <c r="V1509" i="6"/>
  <c r="R1509" i="6"/>
  <c r="N1509" i="6"/>
  <c r="J1509" i="6"/>
  <c r="G1509" i="6"/>
  <c r="V1483" i="6"/>
  <c r="R1483" i="6"/>
  <c r="N1483" i="6"/>
  <c r="J1483" i="6"/>
  <c r="G1483" i="6"/>
  <c r="V1457" i="6"/>
  <c r="R1457" i="6"/>
  <c r="N1457" i="6"/>
  <c r="J1457" i="6"/>
  <c r="G1457" i="6"/>
  <c r="V1431" i="6"/>
  <c r="R1431" i="6"/>
  <c r="N1431" i="6"/>
  <c r="J1431" i="6"/>
  <c r="G1431" i="6"/>
  <c r="V1405" i="6"/>
  <c r="R1405" i="6"/>
  <c r="N1405" i="6"/>
  <c r="J1405" i="6"/>
  <c r="G1405" i="6"/>
  <c r="V1379" i="6"/>
  <c r="R1379" i="6"/>
  <c r="N1379" i="6"/>
  <c r="J1379" i="6"/>
  <c r="G1379" i="6"/>
  <c r="V1353" i="6"/>
  <c r="R1353" i="6"/>
  <c r="N1353" i="6"/>
  <c r="J1353" i="6"/>
  <c r="G1353" i="6"/>
  <c r="V1327" i="6"/>
  <c r="R1327" i="6"/>
  <c r="N1327" i="6"/>
  <c r="J1327" i="6"/>
  <c r="G1327" i="6"/>
  <c r="V1301" i="6"/>
  <c r="R1301" i="6"/>
  <c r="N1301" i="6"/>
  <c r="J1301" i="6"/>
  <c r="G1301" i="6"/>
  <c r="V1275" i="6"/>
  <c r="R1275" i="6"/>
  <c r="N1275" i="6"/>
  <c r="J1275" i="6"/>
  <c r="G1275" i="6"/>
  <c r="V1249" i="6"/>
  <c r="R1249" i="6"/>
  <c r="N1249" i="6"/>
  <c r="J1249" i="6"/>
  <c r="G1249" i="6"/>
  <c r="V1223" i="6"/>
  <c r="R1223" i="6"/>
  <c r="N1223" i="6"/>
  <c r="J1223" i="6"/>
  <c r="G1223" i="6"/>
  <c r="V1197" i="6"/>
  <c r="R1197" i="6"/>
  <c r="N1197" i="6"/>
  <c r="J1197" i="6"/>
  <c r="G1197" i="6"/>
  <c r="V1171" i="6"/>
  <c r="R1171" i="6"/>
  <c r="N1171" i="6"/>
  <c r="J1171" i="6"/>
  <c r="G1171" i="6"/>
  <c r="V1145" i="6"/>
  <c r="R1145" i="6"/>
  <c r="N1145" i="6"/>
  <c r="J1145" i="6"/>
  <c r="G1145" i="6"/>
  <c r="V1119" i="6"/>
  <c r="R1119" i="6"/>
  <c r="N1119" i="6"/>
  <c r="J1119" i="6"/>
  <c r="G1119" i="6"/>
  <c r="V1093" i="6"/>
  <c r="R1093" i="6"/>
  <c r="N1093" i="6"/>
  <c r="J1093" i="6"/>
  <c r="G1093" i="6"/>
  <c r="V1067" i="6"/>
  <c r="R1067" i="6"/>
  <c r="N1067" i="6"/>
  <c r="J1067" i="6"/>
  <c r="G1067" i="6"/>
  <c r="V1041" i="6"/>
  <c r="R1041" i="6"/>
  <c r="N1041" i="6"/>
  <c r="J1041" i="6"/>
  <c r="G1041" i="6"/>
  <c r="V1015" i="6"/>
  <c r="R1015" i="6"/>
  <c r="N1015" i="6"/>
  <c r="J1015" i="6"/>
  <c r="G1015" i="6"/>
  <c r="V989" i="6"/>
  <c r="R989" i="6"/>
  <c r="N989" i="6"/>
  <c r="J989" i="6"/>
  <c r="G989" i="6"/>
  <c r="V963" i="6"/>
  <c r="R963" i="6"/>
  <c r="N963" i="6"/>
  <c r="J963" i="6"/>
  <c r="G963" i="6"/>
  <c r="V937" i="6"/>
  <c r="R937" i="6"/>
  <c r="N937" i="6"/>
  <c r="J937" i="6"/>
  <c r="G937" i="6"/>
  <c r="V911" i="6"/>
  <c r="R911" i="6"/>
  <c r="N911" i="6"/>
  <c r="J911" i="6"/>
  <c r="G911" i="6"/>
  <c r="V885" i="6"/>
  <c r="R885" i="6"/>
  <c r="N885" i="6"/>
  <c r="J885" i="6"/>
  <c r="G885" i="6"/>
  <c r="V859" i="6"/>
  <c r="R859" i="6"/>
  <c r="N859" i="6"/>
  <c r="J859" i="6"/>
  <c r="G859" i="6"/>
  <c r="V833" i="6"/>
  <c r="R833" i="6"/>
  <c r="N833" i="6"/>
  <c r="J833" i="6"/>
  <c r="G833" i="6"/>
  <c r="V807" i="6"/>
  <c r="R807" i="6"/>
  <c r="N807" i="6"/>
  <c r="J807" i="6"/>
  <c r="G807" i="6"/>
  <c r="V781" i="6"/>
  <c r="R781" i="6"/>
  <c r="N781" i="6"/>
  <c r="J781" i="6"/>
  <c r="G781" i="6"/>
  <c r="V755" i="6"/>
  <c r="R755" i="6"/>
  <c r="N755" i="6"/>
  <c r="J755" i="6"/>
  <c r="G755" i="6"/>
  <c r="V729" i="6"/>
  <c r="R729" i="6"/>
  <c r="N729" i="6"/>
  <c r="J729" i="6"/>
  <c r="G729" i="6"/>
  <c r="V703" i="6"/>
  <c r="R703" i="6"/>
  <c r="N703" i="6"/>
  <c r="J703" i="6"/>
  <c r="G703" i="6"/>
  <c r="V677" i="6"/>
  <c r="R677" i="6"/>
  <c r="N677" i="6"/>
  <c r="J677" i="6"/>
  <c r="G677" i="6"/>
  <c r="V651" i="6"/>
  <c r="R651" i="6"/>
  <c r="N651" i="6"/>
  <c r="J651" i="6"/>
  <c r="G651" i="6"/>
  <c r="V625" i="6"/>
  <c r="R625" i="6"/>
  <c r="N625" i="6"/>
  <c r="J625" i="6"/>
  <c r="G625" i="6"/>
  <c r="V599" i="6"/>
  <c r="R599" i="6"/>
  <c r="N599" i="6"/>
  <c r="J599" i="6"/>
  <c r="G599" i="6"/>
  <c r="V573" i="6"/>
  <c r="R573" i="6"/>
  <c r="N573" i="6"/>
  <c r="J573" i="6"/>
  <c r="G573" i="6"/>
  <c r="V547" i="6"/>
  <c r="R547" i="6"/>
  <c r="N547" i="6"/>
  <c r="J547" i="6"/>
  <c r="G547" i="6"/>
  <c r="V521" i="6"/>
  <c r="R521" i="6"/>
  <c r="N521" i="6"/>
  <c r="J521" i="6"/>
  <c r="G521" i="6"/>
  <c r="V495" i="6"/>
  <c r="R495" i="6"/>
  <c r="N495" i="6"/>
  <c r="J495" i="6"/>
  <c r="G495" i="6"/>
  <c r="V469" i="6"/>
  <c r="R469" i="6"/>
  <c r="N469" i="6"/>
  <c r="J469" i="6"/>
  <c r="G469" i="6"/>
  <c r="V443" i="6"/>
  <c r="R443" i="6"/>
  <c r="N443" i="6"/>
  <c r="J443" i="6"/>
  <c r="G443" i="6"/>
  <c r="V417" i="6"/>
  <c r="R417" i="6"/>
  <c r="N417" i="6"/>
  <c r="J417" i="6"/>
  <c r="G417" i="6"/>
  <c r="V391" i="6"/>
  <c r="R391" i="6"/>
  <c r="N391" i="6"/>
  <c r="J391" i="6"/>
  <c r="G391" i="6"/>
  <c r="V365" i="6"/>
  <c r="R365" i="6"/>
  <c r="N365" i="6"/>
  <c r="J365" i="6"/>
  <c r="G365" i="6"/>
  <c r="V339" i="6"/>
  <c r="R339" i="6"/>
  <c r="N339" i="6"/>
  <c r="J339" i="6"/>
  <c r="G339" i="6"/>
  <c r="V313" i="6"/>
  <c r="R313" i="6"/>
  <c r="N313" i="6"/>
  <c r="J313" i="6"/>
  <c r="G313" i="6"/>
  <c r="V287" i="6"/>
  <c r="R287" i="6"/>
  <c r="N287" i="6"/>
  <c r="J287" i="6"/>
  <c r="G287" i="6"/>
  <c r="V261" i="6"/>
  <c r="R261" i="6"/>
  <c r="N261" i="6"/>
  <c r="J261" i="6"/>
  <c r="G261" i="6"/>
  <c r="V235" i="6"/>
  <c r="R235" i="6"/>
  <c r="N235" i="6"/>
  <c r="J235" i="6"/>
  <c r="G235" i="6"/>
  <c r="V209" i="6"/>
  <c r="R209" i="6"/>
  <c r="N209" i="6"/>
  <c r="J209" i="6"/>
  <c r="G209" i="6"/>
  <c r="V183" i="6"/>
  <c r="R183" i="6"/>
  <c r="N183" i="6"/>
  <c r="J183" i="6"/>
  <c r="G183" i="6"/>
  <c r="V157" i="6"/>
  <c r="R157" i="6"/>
  <c r="N157" i="6"/>
  <c r="J157" i="6"/>
  <c r="G157" i="6"/>
  <c r="V131" i="6"/>
  <c r="R131" i="6"/>
  <c r="N131" i="6"/>
  <c r="J131" i="6"/>
  <c r="G131" i="6"/>
  <c r="V105" i="6"/>
  <c r="R105" i="6"/>
  <c r="N105" i="6"/>
  <c r="J105" i="6"/>
  <c r="G105" i="6"/>
  <c r="V79" i="6"/>
  <c r="R79" i="6"/>
  <c r="N79" i="6"/>
  <c r="J79" i="6"/>
  <c r="G79" i="6"/>
  <c r="V53" i="6"/>
  <c r="R53" i="6"/>
  <c r="N53" i="6"/>
  <c r="J53" i="6"/>
  <c r="G53" i="6"/>
  <c r="V27" i="6"/>
  <c r="R27" i="6"/>
  <c r="N27" i="6"/>
  <c r="J27" i="6"/>
  <c r="G27" i="6"/>
  <c r="V8" i="6"/>
  <c r="R8" i="6"/>
  <c r="N8" i="6"/>
  <c r="J8" i="6"/>
  <c r="W53" i="6"/>
  <c r="S53" i="6"/>
  <c r="O53" i="6"/>
  <c r="K53" i="6"/>
  <c r="H53" i="6"/>
  <c r="W27" i="6"/>
  <c r="S27" i="6"/>
  <c r="O27" i="6"/>
  <c r="K27" i="6"/>
  <c r="H27" i="6"/>
  <c r="W8" i="6"/>
  <c r="S8" i="6"/>
  <c r="O8" i="6"/>
  <c r="K8" i="6"/>
  <c r="W1561" i="6"/>
  <c r="S1561" i="6"/>
  <c r="O1561" i="6"/>
  <c r="K1561" i="6"/>
  <c r="H1561" i="6"/>
  <c r="W1535" i="6"/>
  <c r="S1535" i="6"/>
  <c r="O1535" i="6"/>
  <c r="K1535" i="6"/>
  <c r="H1535" i="6"/>
  <c r="W1509" i="6"/>
  <c r="S1509" i="6"/>
  <c r="O1509" i="6"/>
  <c r="K1509" i="6"/>
  <c r="H1509" i="6"/>
  <c r="W1483" i="6"/>
  <c r="S1483" i="6"/>
  <c r="O1483" i="6"/>
  <c r="K1483" i="6"/>
  <c r="H1483" i="6"/>
  <c r="W1457" i="6"/>
  <c r="S1457" i="6"/>
  <c r="O1457" i="6"/>
  <c r="K1457" i="6"/>
  <c r="H1457" i="6"/>
  <c r="W1431" i="6"/>
  <c r="S1431" i="6"/>
  <c r="O1431" i="6"/>
  <c r="K1431" i="6"/>
  <c r="H1431" i="6"/>
  <c r="W1405" i="6"/>
  <c r="S1405" i="6"/>
  <c r="O1405" i="6"/>
  <c r="K1405" i="6"/>
  <c r="H1405" i="6"/>
  <c r="W1379" i="6"/>
  <c r="S1379" i="6"/>
  <c r="O1379" i="6"/>
  <c r="K1379" i="6"/>
  <c r="H1379" i="6"/>
  <c r="W1353" i="6"/>
  <c r="S1353" i="6"/>
  <c r="O1353" i="6"/>
  <c r="K1353" i="6"/>
  <c r="H1353" i="6"/>
  <c r="W1327" i="6"/>
  <c r="S1327" i="6"/>
  <c r="O1327" i="6"/>
  <c r="K1327" i="6"/>
  <c r="H1327" i="6"/>
  <c r="W1301" i="6"/>
  <c r="S1301" i="6"/>
  <c r="O1301" i="6"/>
  <c r="K1301" i="6"/>
  <c r="H1301" i="6"/>
  <c r="W1275" i="6"/>
  <c r="S1275" i="6"/>
  <c r="O1275" i="6"/>
  <c r="K1275" i="6"/>
  <c r="H1275" i="6"/>
  <c r="W1249" i="6"/>
  <c r="S1249" i="6"/>
  <c r="O1249" i="6"/>
  <c r="K1249" i="6"/>
  <c r="H1249" i="6"/>
  <c r="W1223" i="6"/>
  <c r="S1223" i="6"/>
  <c r="O1223" i="6"/>
  <c r="K1223" i="6"/>
  <c r="H1223" i="6"/>
  <c r="W1197" i="6"/>
  <c r="S1197" i="6"/>
  <c r="O1197" i="6"/>
  <c r="K1197" i="6"/>
  <c r="H1197" i="6"/>
  <c r="W1171" i="6"/>
  <c r="S1171" i="6"/>
  <c r="O1171" i="6"/>
  <c r="K1171" i="6"/>
  <c r="H1171" i="6"/>
  <c r="W1145" i="6"/>
  <c r="S1145" i="6"/>
  <c r="O1145" i="6"/>
  <c r="K1145" i="6"/>
  <c r="H1145" i="6"/>
  <c r="W1119" i="6"/>
  <c r="S1119" i="6"/>
  <c r="O1119" i="6"/>
  <c r="K1119" i="6"/>
  <c r="H1119" i="6"/>
  <c r="W1093" i="6"/>
  <c r="S1093" i="6"/>
  <c r="O1093" i="6"/>
  <c r="K1093" i="6"/>
  <c r="H1093" i="6"/>
  <c r="W1067" i="6"/>
  <c r="S1067" i="6"/>
  <c r="O1067" i="6"/>
  <c r="K1067" i="6"/>
  <c r="H1067" i="6"/>
  <c r="W1041" i="6"/>
  <c r="S1041" i="6"/>
  <c r="O1041" i="6"/>
  <c r="K1041" i="6"/>
  <c r="H1041" i="6"/>
  <c r="W1015" i="6"/>
  <c r="S1015" i="6"/>
  <c r="O1015" i="6"/>
  <c r="K1015" i="6"/>
  <c r="H1015" i="6"/>
  <c r="W989" i="6"/>
  <c r="S989" i="6"/>
  <c r="O989" i="6"/>
  <c r="K989" i="6"/>
  <c r="H989" i="6"/>
  <c r="W963" i="6"/>
  <c r="S963" i="6"/>
  <c r="O963" i="6"/>
  <c r="K963" i="6"/>
  <c r="H963" i="6"/>
  <c r="W937" i="6"/>
  <c r="S937" i="6"/>
  <c r="O937" i="6"/>
  <c r="K937" i="6"/>
  <c r="H937" i="6"/>
  <c r="W911" i="6"/>
  <c r="S911" i="6"/>
  <c r="O911" i="6"/>
  <c r="K911" i="6"/>
  <c r="H911" i="6"/>
  <c r="W885" i="6"/>
  <c r="S885" i="6"/>
  <c r="O885" i="6"/>
  <c r="K885" i="6"/>
  <c r="H885" i="6"/>
  <c r="W859" i="6"/>
  <c r="S859" i="6"/>
  <c r="O859" i="6"/>
  <c r="K859" i="6"/>
  <c r="H859" i="6"/>
  <c r="W833" i="6"/>
  <c r="S833" i="6"/>
  <c r="O833" i="6"/>
  <c r="K833" i="6"/>
  <c r="H833" i="6"/>
  <c r="W807" i="6"/>
  <c r="S807" i="6"/>
  <c r="O807" i="6"/>
  <c r="K807" i="6"/>
  <c r="H807" i="6"/>
  <c r="W781" i="6"/>
  <c r="S781" i="6"/>
  <c r="O781" i="6"/>
  <c r="K781" i="6"/>
  <c r="H781" i="6"/>
  <c r="W755" i="6"/>
  <c r="S755" i="6"/>
  <c r="O755" i="6"/>
  <c r="K755" i="6"/>
  <c r="H755" i="6"/>
  <c r="W729" i="6"/>
  <c r="S729" i="6"/>
  <c r="O729" i="6"/>
  <c r="K729" i="6"/>
  <c r="H729" i="6"/>
  <c r="W703" i="6"/>
  <c r="S703" i="6"/>
  <c r="O703" i="6"/>
  <c r="K703" i="6"/>
  <c r="H703" i="6"/>
  <c r="W677" i="6"/>
  <c r="S677" i="6"/>
  <c r="O677" i="6"/>
  <c r="K677" i="6"/>
  <c r="H677" i="6"/>
  <c r="W651" i="6"/>
  <c r="S651" i="6"/>
  <c r="O651" i="6"/>
  <c r="K651" i="6"/>
  <c r="H651" i="6"/>
  <c r="W625" i="6"/>
  <c r="S625" i="6"/>
  <c r="O625" i="6"/>
  <c r="K625" i="6"/>
  <c r="H625" i="6"/>
  <c r="W599" i="6"/>
  <c r="S599" i="6"/>
  <c r="O599" i="6"/>
  <c r="K599" i="6"/>
  <c r="H599" i="6"/>
  <c r="W573" i="6"/>
  <c r="S573" i="6"/>
  <c r="O573" i="6"/>
  <c r="K573" i="6"/>
  <c r="H573" i="6"/>
  <c r="W547" i="6"/>
  <c r="S547" i="6"/>
  <c r="O547" i="6"/>
  <c r="K547" i="6"/>
  <c r="H547" i="6"/>
  <c r="W521" i="6"/>
  <c r="S521" i="6"/>
  <c r="O521" i="6"/>
  <c r="K521" i="6"/>
  <c r="H521" i="6"/>
  <c r="W495" i="6"/>
  <c r="S495" i="6"/>
  <c r="O495" i="6"/>
  <c r="K495" i="6"/>
  <c r="H495" i="6"/>
  <c r="W469" i="6"/>
  <c r="S469" i="6"/>
  <c r="O469" i="6"/>
  <c r="K469" i="6"/>
  <c r="H469" i="6"/>
  <c r="W443" i="6"/>
  <c r="S443" i="6"/>
  <c r="O443" i="6"/>
  <c r="K443" i="6"/>
  <c r="H443" i="6"/>
  <c r="W417" i="6"/>
  <c r="S417" i="6"/>
  <c r="O417" i="6"/>
  <c r="K417" i="6"/>
  <c r="H417" i="6"/>
  <c r="W391" i="6"/>
  <c r="S391" i="6"/>
  <c r="O391" i="6"/>
  <c r="K391" i="6"/>
  <c r="H391" i="6"/>
  <c r="W365" i="6"/>
  <c r="S365" i="6"/>
  <c r="O365" i="6"/>
  <c r="K365" i="6"/>
  <c r="H365" i="6"/>
  <c r="W339" i="6"/>
  <c r="S339" i="6"/>
  <c r="O339" i="6"/>
  <c r="K339" i="6"/>
  <c r="H339" i="6"/>
  <c r="W313" i="6"/>
  <c r="S313" i="6"/>
  <c r="O313" i="6"/>
  <c r="K313" i="6"/>
  <c r="H313" i="6"/>
  <c r="W287" i="6"/>
  <c r="S287" i="6"/>
  <c r="O287" i="6"/>
  <c r="K287" i="6"/>
  <c r="H287" i="6"/>
  <c r="W261" i="6"/>
  <c r="S261" i="6"/>
  <c r="O261" i="6"/>
  <c r="K261" i="6"/>
  <c r="H261" i="6"/>
  <c r="W235" i="6"/>
  <c r="S235" i="6"/>
  <c r="O235" i="6"/>
  <c r="K235" i="6"/>
  <c r="H235" i="6"/>
  <c r="W209" i="6"/>
  <c r="S209" i="6"/>
  <c r="O209" i="6"/>
  <c r="K209" i="6"/>
  <c r="H209" i="6"/>
  <c r="W183" i="6"/>
  <c r="S183" i="6"/>
  <c r="O183" i="6"/>
  <c r="K183" i="6"/>
  <c r="H183" i="6"/>
  <c r="W157" i="6"/>
  <c r="S157" i="6"/>
  <c r="O157" i="6"/>
  <c r="K157" i="6"/>
  <c r="H157" i="6"/>
  <c r="W131" i="6"/>
  <c r="S131" i="6"/>
  <c r="O131" i="6"/>
  <c r="K131" i="6"/>
  <c r="H131" i="6"/>
  <c r="W105" i="6"/>
  <c r="S105" i="6"/>
  <c r="O105" i="6"/>
  <c r="K105" i="6"/>
  <c r="H105" i="6"/>
  <c r="W79" i="6"/>
  <c r="S79" i="6"/>
  <c r="O79" i="6"/>
  <c r="K79" i="6"/>
  <c r="H79" i="6"/>
  <c r="W521" i="7"/>
  <c r="S521" i="7"/>
  <c r="O521" i="7"/>
  <c r="K521" i="7"/>
  <c r="H521" i="7"/>
  <c r="W495" i="7"/>
  <c r="S495" i="7"/>
  <c r="O495" i="7"/>
  <c r="K495" i="7"/>
  <c r="H495" i="7"/>
  <c r="W469" i="7"/>
  <c r="S469" i="7"/>
  <c r="O469" i="7"/>
  <c r="K469" i="7"/>
  <c r="H469" i="7"/>
  <c r="W443" i="7"/>
  <c r="S443" i="7"/>
  <c r="O443" i="7"/>
  <c r="K443" i="7"/>
  <c r="H443" i="7"/>
  <c r="W417" i="7"/>
  <c r="S417" i="7"/>
  <c r="O417" i="7"/>
  <c r="K417" i="7"/>
  <c r="H417" i="7"/>
  <c r="W391" i="7"/>
  <c r="S391" i="7"/>
  <c r="O391" i="7"/>
  <c r="K391" i="7"/>
  <c r="H391" i="7"/>
  <c r="W365" i="7"/>
  <c r="S365" i="7"/>
  <c r="O365" i="7"/>
  <c r="K365" i="7"/>
  <c r="H365" i="7"/>
  <c r="W339" i="7"/>
  <c r="S339" i="7"/>
  <c r="O339" i="7"/>
  <c r="K339" i="7"/>
  <c r="H339" i="7"/>
  <c r="W313" i="7"/>
  <c r="S313" i="7"/>
  <c r="O313" i="7"/>
  <c r="K313" i="7"/>
  <c r="H313" i="7"/>
  <c r="W287" i="7"/>
  <c r="S287" i="7"/>
  <c r="O287" i="7"/>
  <c r="K287" i="7"/>
  <c r="H287" i="7"/>
  <c r="W261" i="7"/>
  <c r="S261" i="7"/>
  <c r="O261" i="7"/>
  <c r="K261" i="7"/>
  <c r="H261" i="7"/>
  <c r="W235" i="7"/>
  <c r="S235" i="7"/>
  <c r="O235" i="7"/>
  <c r="K235" i="7"/>
  <c r="H235" i="7"/>
  <c r="W209" i="7"/>
  <c r="S209" i="7"/>
  <c r="O209" i="7"/>
  <c r="K209" i="7"/>
  <c r="H209" i="7"/>
  <c r="W183" i="7"/>
  <c r="S183" i="7"/>
  <c r="O183" i="7"/>
  <c r="K183" i="7"/>
  <c r="H183" i="7"/>
  <c r="W157" i="7"/>
  <c r="S157" i="7"/>
  <c r="O157" i="7"/>
  <c r="K157" i="7"/>
  <c r="H157" i="7"/>
  <c r="W131" i="7"/>
  <c r="S131" i="7"/>
  <c r="O131" i="7"/>
  <c r="K131" i="7"/>
  <c r="H131" i="7"/>
  <c r="W105" i="7"/>
  <c r="S105" i="7"/>
  <c r="O105" i="7"/>
  <c r="K105" i="7"/>
  <c r="H105" i="7"/>
  <c r="W79" i="7"/>
  <c r="S79" i="7"/>
  <c r="O79" i="7"/>
  <c r="K79" i="7"/>
  <c r="H79" i="7"/>
  <c r="W53" i="7"/>
  <c r="S53" i="7"/>
  <c r="O53" i="7"/>
  <c r="K53" i="7"/>
  <c r="H53" i="7"/>
  <c r="W27" i="7"/>
  <c r="S27" i="7"/>
  <c r="O27" i="7"/>
  <c r="K27" i="7"/>
  <c r="H27" i="7"/>
  <c r="W8" i="7"/>
  <c r="S8" i="7"/>
  <c r="O8" i="7"/>
  <c r="K8" i="7"/>
  <c r="V53" i="7"/>
  <c r="R53" i="7"/>
  <c r="N53" i="7"/>
  <c r="J53" i="7"/>
  <c r="G53" i="7"/>
  <c r="V27" i="7"/>
  <c r="R27" i="7"/>
  <c r="N27" i="7"/>
  <c r="J27" i="7"/>
  <c r="G27" i="7"/>
  <c r="V8" i="7"/>
  <c r="R8" i="7"/>
  <c r="N8" i="7"/>
  <c r="J8" i="7"/>
  <c r="V521" i="7"/>
  <c r="R521" i="7"/>
  <c r="N521" i="7"/>
  <c r="J521" i="7"/>
  <c r="G521" i="7"/>
  <c r="V495" i="7"/>
  <c r="R495" i="7"/>
  <c r="N495" i="7"/>
  <c r="J495" i="7"/>
  <c r="G495" i="7"/>
  <c r="V469" i="7"/>
  <c r="R469" i="7"/>
  <c r="N469" i="7"/>
  <c r="J469" i="7"/>
  <c r="G469" i="7"/>
  <c r="V443" i="7"/>
  <c r="R443" i="7"/>
  <c r="N443" i="7"/>
  <c r="J443" i="7"/>
  <c r="G443" i="7"/>
  <c r="V417" i="7"/>
  <c r="R417" i="7"/>
  <c r="N417" i="7"/>
  <c r="J417" i="7"/>
  <c r="G417" i="7"/>
  <c r="V391" i="7"/>
  <c r="R391" i="7"/>
  <c r="N391" i="7"/>
  <c r="J391" i="7"/>
  <c r="G391" i="7"/>
  <c r="V365" i="7"/>
  <c r="R365" i="7"/>
  <c r="N365" i="7"/>
  <c r="J365" i="7"/>
  <c r="G365" i="7"/>
  <c r="V339" i="7"/>
  <c r="R339" i="7"/>
  <c r="N339" i="7"/>
  <c r="J339" i="7"/>
  <c r="G339" i="7"/>
  <c r="V313" i="7"/>
  <c r="R313" i="7"/>
  <c r="N313" i="7"/>
  <c r="J313" i="7"/>
  <c r="G313" i="7"/>
  <c r="V287" i="7"/>
  <c r="R287" i="7"/>
  <c r="N287" i="7"/>
  <c r="J287" i="7"/>
  <c r="G287" i="7"/>
  <c r="V261" i="7"/>
  <c r="R261" i="7"/>
  <c r="N261" i="7"/>
  <c r="J261" i="7"/>
  <c r="G261" i="7"/>
  <c r="V235" i="7"/>
  <c r="R235" i="7"/>
  <c r="N235" i="7"/>
  <c r="J235" i="7"/>
  <c r="G235" i="7"/>
  <c r="V209" i="7"/>
  <c r="R209" i="7"/>
  <c r="N209" i="7"/>
  <c r="J209" i="7"/>
  <c r="G209" i="7"/>
  <c r="V183" i="7"/>
  <c r="R183" i="7"/>
  <c r="N183" i="7"/>
  <c r="J183" i="7"/>
  <c r="G183" i="7"/>
  <c r="V157" i="7"/>
  <c r="R157" i="7"/>
  <c r="N157" i="7"/>
  <c r="J157" i="7"/>
  <c r="G157" i="7"/>
  <c r="V131" i="7"/>
  <c r="R131" i="7"/>
  <c r="N131" i="7"/>
  <c r="J131" i="7"/>
  <c r="G131" i="7"/>
  <c r="V105" i="7"/>
  <c r="R105" i="7"/>
  <c r="N105" i="7"/>
  <c r="J105" i="7"/>
  <c r="G105" i="7"/>
  <c r="V79" i="7"/>
  <c r="R79" i="7"/>
  <c r="N79" i="7"/>
  <c r="J79" i="7"/>
  <c r="G79" i="7"/>
  <c r="V391" i="8"/>
  <c r="R391" i="8"/>
  <c r="N391" i="8"/>
  <c r="J391" i="8"/>
  <c r="G391" i="8"/>
  <c r="V365" i="8"/>
  <c r="R365" i="8"/>
  <c r="N365" i="8"/>
  <c r="J365" i="8"/>
  <c r="G365" i="8"/>
  <c r="V339" i="8"/>
  <c r="R339" i="8"/>
  <c r="N339" i="8"/>
  <c r="J339" i="8"/>
  <c r="G339" i="8"/>
  <c r="V313" i="8"/>
  <c r="R313" i="8"/>
  <c r="N313" i="8"/>
  <c r="J313" i="8"/>
  <c r="G313" i="8"/>
  <c r="V287" i="8"/>
  <c r="R287" i="8"/>
  <c r="N287" i="8"/>
  <c r="J287" i="8"/>
  <c r="G287" i="8"/>
  <c r="V261" i="8"/>
  <c r="R261" i="8"/>
  <c r="N261" i="8"/>
  <c r="J261" i="8"/>
  <c r="G261" i="8"/>
  <c r="V235" i="8"/>
  <c r="R235" i="8"/>
  <c r="N235" i="8"/>
  <c r="J235" i="8"/>
  <c r="G235" i="8"/>
  <c r="V209" i="8"/>
  <c r="R209" i="8"/>
  <c r="N209" i="8"/>
  <c r="J209" i="8"/>
  <c r="G209" i="8"/>
  <c r="V183" i="8"/>
  <c r="R183" i="8"/>
  <c r="N183" i="8"/>
  <c r="J183" i="8"/>
  <c r="G183" i="8"/>
  <c r="V157" i="8"/>
  <c r="R157" i="8"/>
  <c r="N157" i="8"/>
  <c r="J157" i="8"/>
  <c r="G157" i="8"/>
  <c r="V131" i="8"/>
  <c r="R131" i="8"/>
  <c r="N131" i="8"/>
  <c r="J131" i="8"/>
  <c r="G131" i="8"/>
  <c r="V105" i="8"/>
  <c r="R105" i="8"/>
  <c r="N105" i="8"/>
  <c r="J105" i="8"/>
  <c r="G105" i="8"/>
  <c r="V79" i="8"/>
  <c r="R79" i="8"/>
  <c r="N79" i="8"/>
  <c r="J79" i="8"/>
  <c r="G79" i="8"/>
  <c r="V53" i="8"/>
  <c r="R53" i="8"/>
  <c r="N53" i="8"/>
  <c r="J53" i="8"/>
  <c r="G53" i="8"/>
  <c r="V27" i="8"/>
  <c r="R27" i="8"/>
  <c r="N27" i="8"/>
  <c r="J27" i="8"/>
  <c r="G27" i="8"/>
  <c r="V8" i="8"/>
  <c r="R8" i="8"/>
  <c r="N8" i="8"/>
  <c r="J8" i="8"/>
  <c r="W53" i="8"/>
  <c r="S53" i="8"/>
  <c r="O53" i="8"/>
  <c r="K53" i="8"/>
  <c r="H53" i="8"/>
  <c r="W27" i="8"/>
  <c r="S27" i="8"/>
  <c r="O27" i="8"/>
  <c r="K27" i="8"/>
  <c r="H27" i="8"/>
  <c r="W8" i="8"/>
  <c r="S8" i="8"/>
  <c r="O8" i="8"/>
  <c r="K8" i="8"/>
  <c r="W391" i="8"/>
  <c r="S391" i="8"/>
  <c r="O391" i="8"/>
  <c r="K391" i="8"/>
  <c r="H391" i="8"/>
  <c r="W365" i="8"/>
  <c r="S365" i="8"/>
  <c r="O365" i="8"/>
  <c r="K365" i="8"/>
  <c r="H365" i="8"/>
  <c r="W339" i="8"/>
  <c r="S339" i="8"/>
  <c r="O339" i="8"/>
  <c r="K339" i="8"/>
  <c r="H339" i="8"/>
  <c r="W313" i="8"/>
  <c r="S313" i="8"/>
  <c r="O313" i="8"/>
  <c r="K313" i="8"/>
  <c r="H313" i="8"/>
  <c r="W287" i="8"/>
  <c r="S287" i="8"/>
  <c r="O287" i="8"/>
  <c r="K287" i="8"/>
  <c r="H287" i="8"/>
  <c r="W261" i="8"/>
  <c r="S261" i="8"/>
  <c r="O261" i="8"/>
  <c r="K261" i="8"/>
  <c r="H261" i="8"/>
  <c r="W235" i="8"/>
  <c r="S235" i="8"/>
  <c r="O235" i="8"/>
  <c r="K235" i="8"/>
  <c r="H235" i="8"/>
  <c r="W209" i="8"/>
  <c r="S209" i="8"/>
  <c r="O209" i="8"/>
  <c r="K209" i="8"/>
  <c r="H209" i="8"/>
  <c r="W183" i="8"/>
  <c r="S183" i="8"/>
  <c r="O183" i="8"/>
  <c r="K183" i="8"/>
  <c r="H183" i="8"/>
  <c r="W157" i="8"/>
  <c r="S157" i="8"/>
  <c r="O157" i="8"/>
  <c r="K157" i="8"/>
  <c r="H157" i="8"/>
  <c r="W131" i="8"/>
  <c r="S131" i="8"/>
  <c r="O131" i="8"/>
  <c r="K131" i="8"/>
  <c r="H131" i="8"/>
  <c r="W105" i="8"/>
  <c r="S105" i="8"/>
  <c r="O105" i="8"/>
  <c r="K105" i="8"/>
  <c r="H105" i="8"/>
  <c r="W79" i="8"/>
  <c r="S79" i="8"/>
  <c r="O79" i="8"/>
  <c r="K79" i="8"/>
  <c r="H79" i="8"/>
  <c r="W261" i="9"/>
  <c r="S261" i="9"/>
  <c r="O261" i="9"/>
  <c r="K261" i="9"/>
  <c r="H261" i="9"/>
  <c r="W235" i="9"/>
  <c r="S235" i="9"/>
  <c r="O235" i="9"/>
  <c r="K235" i="9"/>
  <c r="H235" i="9"/>
  <c r="W209" i="9"/>
  <c r="S209" i="9"/>
  <c r="O209" i="9"/>
  <c r="K209" i="9"/>
  <c r="H209" i="9"/>
  <c r="W183" i="9"/>
  <c r="S183" i="9"/>
  <c r="O183" i="9"/>
  <c r="K183" i="9"/>
  <c r="H183" i="9"/>
  <c r="W157" i="9"/>
  <c r="S157" i="9"/>
  <c r="O157" i="9"/>
  <c r="K157" i="9"/>
  <c r="H157" i="9"/>
  <c r="W131" i="9"/>
  <c r="S131" i="9"/>
  <c r="O131" i="9"/>
  <c r="K131" i="9"/>
  <c r="H131" i="9"/>
  <c r="W105" i="9"/>
  <c r="S105" i="9"/>
  <c r="O105" i="9"/>
  <c r="K105" i="9"/>
  <c r="H105" i="9"/>
  <c r="W79" i="9"/>
  <c r="S79" i="9"/>
  <c r="O79" i="9"/>
  <c r="K79" i="9"/>
  <c r="H79" i="9"/>
  <c r="W53" i="9"/>
  <c r="S53" i="9"/>
  <c r="O53" i="9"/>
  <c r="K53" i="9"/>
  <c r="H53" i="9"/>
  <c r="W27" i="9"/>
  <c r="S27" i="9"/>
  <c r="O27" i="9"/>
  <c r="K27" i="9"/>
  <c r="H27" i="9"/>
  <c r="W8" i="9"/>
  <c r="S8" i="9"/>
  <c r="O8" i="9"/>
  <c r="K8" i="9"/>
  <c r="V261" i="9"/>
  <c r="R261" i="9"/>
  <c r="N261" i="9"/>
  <c r="J261" i="9"/>
  <c r="G261" i="9"/>
  <c r="V235" i="9"/>
  <c r="R235" i="9"/>
  <c r="N235" i="9"/>
  <c r="J235" i="9"/>
  <c r="G235" i="9"/>
  <c r="V209" i="9"/>
  <c r="R209" i="9"/>
  <c r="N209" i="9"/>
  <c r="J209" i="9"/>
  <c r="G209" i="9"/>
  <c r="V183" i="9"/>
  <c r="R183" i="9"/>
  <c r="N183" i="9"/>
  <c r="J183" i="9"/>
  <c r="G183" i="9"/>
  <c r="V157" i="9"/>
  <c r="R157" i="9"/>
  <c r="N157" i="9"/>
  <c r="J157" i="9"/>
  <c r="G157" i="9"/>
  <c r="V131" i="9"/>
  <c r="R131" i="9"/>
  <c r="N131" i="9"/>
  <c r="J131" i="9"/>
  <c r="G131" i="9"/>
  <c r="V105" i="9"/>
  <c r="R105" i="9"/>
  <c r="N105" i="9"/>
  <c r="J105" i="9"/>
  <c r="G105" i="9"/>
  <c r="V79" i="9"/>
  <c r="R79" i="9"/>
  <c r="N79" i="9"/>
  <c r="J79" i="9"/>
  <c r="G79" i="9"/>
  <c r="V53" i="9"/>
  <c r="R53" i="9"/>
  <c r="N53" i="9"/>
  <c r="J53" i="9"/>
  <c r="G53" i="9"/>
  <c r="V27" i="9"/>
  <c r="R27" i="9"/>
  <c r="N27" i="9"/>
  <c r="J27" i="9"/>
  <c r="G27" i="9"/>
  <c r="V8" i="9"/>
  <c r="R8" i="9"/>
  <c r="N8" i="9"/>
  <c r="J8" i="9"/>
  <c r="V53" i="10"/>
  <c r="R53" i="10"/>
  <c r="N53" i="10"/>
  <c r="J53" i="10"/>
  <c r="G53" i="10"/>
  <c r="V27" i="10"/>
  <c r="R27" i="10"/>
  <c r="N27" i="10"/>
  <c r="J27" i="10"/>
  <c r="G27" i="10"/>
  <c r="V8" i="10"/>
  <c r="R8" i="10"/>
  <c r="N8" i="10"/>
  <c r="J8" i="10"/>
  <c r="V131" i="10"/>
  <c r="R131" i="10"/>
  <c r="N131" i="10"/>
  <c r="J131" i="10"/>
  <c r="G131" i="10"/>
  <c r="V105" i="10"/>
  <c r="R105" i="10"/>
  <c r="N105" i="10"/>
  <c r="J105" i="10"/>
  <c r="G105" i="10"/>
  <c r="V79" i="10"/>
  <c r="R79" i="10"/>
  <c r="N79" i="10"/>
  <c r="J79" i="10"/>
  <c r="G79" i="10"/>
  <c r="W131" i="10"/>
  <c r="S131" i="10"/>
  <c r="O131" i="10"/>
  <c r="K131" i="10"/>
  <c r="H131" i="10"/>
  <c r="W105" i="10"/>
  <c r="S105" i="10"/>
  <c r="O105" i="10"/>
  <c r="K105" i="10"/>
  <c r="H105" i="10"/>
  <c r="W79" i="10"/>
  <c r="S79" i="10"/>
  <c r="O79" i="10"/>
  <c r="K79" i="10"/>
  <c r="H79" i="10"/>
  <c r="W53" i="10"/>
  <c r="S53" i="10"/>
  <c r="O53" i="10"/>
  <c r="K53" i="10"/>
  <c r="H53" i="10"/>
  <c r="W27" i="10"/>
  <c r="S27" i="10"/>
  <c r="O27" i="10"/>
  <c r="K27" i="10"/>
  <c r="H27" i="10"/>
  <c r="W8" i="10"/>
  <c r="S8" i="10"/>
  <c r="O8" i="10"/>
  <c r="K8" i="10"/>
  <c r="W53" i="11"/>
  <c r="S53" i="11"/>
  <c r="O53" i="11"/>
  <c r="K53" i="11"/>
  <c r="H53" i="11"/>
  <c r="W27" i="11"/>
  <c r="S27" i="11"/>
  <c r="O27" i="11"/>
  <c r="K27" i="11"/>
  <c r="H27" i="11"/>
  <c r="W8" i="11"/>
  <c r="S8" i="11"/>
  <c r="O8" i="11"/>
  <c r="K8" i="11"/>
  <c r="V53" i="11"/>
  <c r="R53" i="11"/>
  <c r="N53" i="11"/>
  <c r="J53" i="11"/>
  <c r="G53" i="11"/>
  <c r="V27" i="11"/>
  <c r="R27" i="11"/>
  <c r="N27" i="11"/>
  <c r="J27" i="11"/>
  <c r="G27" i="11"/>
  <c r="V8" i="11"/>
  <c r="R8" i="11"/>
  <c r="N8" i="11"/>
  <c r="J8" i="11"/>
  <c r="W71" i="11"/>
  <c r="V71" i="11"/>
  <c r="S71" i="11"/>
  <c r="R71" i="11"/>
  <c r="O71" i="11"/>
  <c r="N71" i="11"/>
  <c r="K71" i="11"/>
  <c r="J71" i="11"/>
  <c r="H71" i="11"/>
  <c r="G71" i="11"/>
  <c r="W70" i="11"/>
  <c r="V70" i="11"/>
  <c r="S70" i="11"/>
  <c r="R70" i="11"/>
  <c r="O70" i="11"/>
  <c r="N70" i="11"/>
  <c r="K70" i="11"/>
  <c r="J70" i="11"/>
  <c r="H70" i="11"/>
  <c r="G70" i="11"/>
  <c r="W69" i="11"/>
  <c r="V69" i="11"/>
  <c r="S69" i="11"/>
  <c r="R69" i="11"/>
  <c r="O69" i="11"/>
  <c r="N69" i="11"/>
  <c r="K69" i="11"/>
  <c r="J69" i="11"/>
  <c r="H69" i="11"/>
  <c r="G69" i="11"/>
  <c r="W68" i="11"/>
  <c r="V68" i="11"/>
  <c r="S68" i="11"/>
  <c r="R68" i="11"/>
  <c r="O68" i="11"/>
  <c r="N68" i="11"/>
  <c r="K68" i="11"/>
  <c r="J68" i="11"/>
  <c r="H68" i="11"/>
  <c r="G68" i="11"/>
  <c r="W67" i="11"/>
  <c r="V67" i="11"/>
  <c r="S67" i="11"/>
  <c r="R67" i="11"/>
  <c r="O67" i="11"/>
  <c r="N67" i="11"/>
  <c r="K67" i="11"/>
  <c r="J67" i="11"/>
  <c r="H67" i="11"/>
  <c r="G67" i="11"/>
  <c r="W66" i="11"/>
  <c r="V66" i="11"/>
  <c r="S66" i="11"/>
  <c r="R66" i="11"/>
  <c r="O66" i="11"/>
  <c r="N66" i="11"/>
  <c r="K66" i="11"/>
  <c r="J66" i="11"/>
  <c r="H66" i="11"/>
  <c r="G66" i="11"/>
  <c r="W65" i="11"/>
  <c r="V65" i="11"/>
  <c r="S65" i="11"/>
  <c r="R65" i="11"/>
  <c r="O65" i="11"/>
  <c r="N65" i="11"/>
  <c r="K65" i="11"/>
  <c r="J65" i="11"/>
  <c r="H65" i="11"/>
  <c r="G65" i="11"/>
  <c r="W64" i="11"/>
  <c r="V64" i="11"/>
  <c r="S64" i="11"/>
  <c r="R64" i="11"/>
  <c r="O64" i="11"/>
  <c r="N64" i="11"/>
  <c r="K64" i="11"/>
  <c r="J64" i="11"/>
  <c r="H64" i="11"/>
  <c r="G64" i="11"/>
  <c r="W63" i="11"/>
  <c r="W75" i="11" s="1"/>
  <c r="V63" i="11"/>
  <c r="S63" i="11"/>
  <c r="S75" i="11" s="1"/>
  <c r="R63" i="11"/>
  <c r="R75" i="11" s="1"/>
  <c r="O63" i="11"/>
  <c r="N63" i="11"/>
  <c r="K63" i="11"/>
  <c r="K75" i="11" s="1"/>
  <c r="J63" i="11"/>
  <c r="J75" i="11" s="1"/>
  <c r="H63" i="11"/>
  <c r="H75" i="11" s="1"/>
  <c r="G63" i="11"/>
  <c r="W62" i="11"/>
  <c r="V62" i="11"/>
  <c r="V74" i="11" s="1"/>
  <c r="S62" i="11"/>
  <c r="R62" i="11"/>
  <c r="O62" i="11"/>
  <c r="O74" i="11" s="1"/>
  <c r="N62" i="11"/>
  <c r="N74" i="11" s="1"/>
  <c r="K62" i="11"/>
  <c r="K74" i="11" s="1"/>
  <c r="J62" i="11"/>
  <c r="J74" i="11" s="1"/>
  <c r="H62" i="11"/>
  <c r="H74" i="11" s="1"/>
  <c r="G62" i="11"/>
  <c r="G74" i="11" s="1"/>
  <c r="W59" i="11"/>
  <c r="V59" i="11"/>
  <c r="S59" i="11"/>
  <c r="R59" i="11"/>
  <c r="O59" i="11"/>
  <c r="N59" i="11"/>
  <c r="K59" i="11"/>
  <c r="J59" i="11"/>
  <c r="H59" i="11"/>
  <c r="G59" i="11"/>
  <c r="W45" i="11"/>
  <c r="W90" i="11" s="1"/>
  <c r="V45" i="11"/>
  <c r="S45" i="11"/>
  <c r="S90" i="11" s="1"/>
  <c r="R45" i="11"/>
  <c r="R90" i="11" s="1"/>
  <c r="O45" i="11"/>
  <c r="O90" i="11" s="1"/>
  <c r="N45" i="11"/>
  <c r="N90" i="11" s="1"/>
  <c r="K45" i="11"/>
  <c r="K90" i="11" s="1"/>
  <c r="J45" i="11"/>
  <c r="J90" i="11" s="1"/>
  <c r="H45" i="11"/>
  <c r="H90" i="11" s="1"/>
  <c r="G45" i="11"/>
  <c r="W44" i="11"/>
  <c r="W89" i="11" s="1"/>
  <c r="V44" i="11"/>
  <c r="V89" i="11" s="1"/>
  <c r="S44" i="11"/>
  <c r="S89" i="11" s="1"/>
  <c r="R44" i="11"/>
  <c r="R89" i="11" s="1"/>
  <c r="O44" i="11"/>
  <c r="O89" i="11" s="1"/>
  <c r="N44" i="11"/>
  <c r="N89" i="11" s="1"/>
  <c r="K44" i="11"/>
  <c r="K89" i="11" s="1"/>
  <c r="J44" i="11"/>
  <c r="H44" i="11"/>
  <c r="H89" i="11" s="1"/>
  <c r="G44" i="11"/>
  <c r="G89" i="11" s="1"/>
  <c r="W43" i="11"/>
  <c r="W88" i="11" s="1"/>
  <c r="V43" i="11"/>
  <c r="V88" i="11" s="1"/>
  <c r="S43" i="11"/>
  <c r="S88" i="11" s="1"/>
  <c r="R43" i="11"/>
  <c r="R88" i="11" s="1"/>
  <c r="O43" i="11"/>
  <c r="O88" i="11" s="1"/>
  <c r="N43" i="11"/>
  <c r="K43" i="11"/>
  <c r="K88" i="11" s="1"/>
  <c r="J43" i="11"/>
  <c r="J88" i="11" s="1"/>
  <c r="H43" i="11"/>
  <c r="H88" i="11" s="1"/>
  <c r="G43" i="11"/>
  <c r="G88" i="11" s="1"/>
  <c r="W42" i="11"/>
  <c r="W87" i="11" s="1"/>
  <c r="V42" i="11"/>
  <c r="V87" i="11" s="1"/>
  <c r="S42" i="11"/>
  <c r="S87" i="11" s="1"/>
  <c r="R42" i="11"/>
  <c r="O42" i="11"/>
  <c r="O87" i="11" s="1"/>
  <c r="N42" i="11"/>
  <c r="N87" i="11" s="1"/>
  <c r="K42" i="11"/>
  <c r="K87" i="11" s="1"/>
  <c r="J42" i="11"/>
  <c r="J87" i="11" s="1"/>
  <c r="H42" i="11"/>
  <c r="H87" i="11" s="1"/>
  <c r="G42" i="11"/>
  <c r="G87" i="11" s="1"/>
  <c r="W41" i="11"/>
  <c r="W86" i="11" s="1"/>
  <c r="V41" i="11"/>
  <c r="S41" i="11"/>
  <c r="S86" i="11" s="1"/>
  <c r="R41" i="11"/>
  <c r="R86" i="11" s="1"/>
  <c r="O41" i="11"/>
  <c r="O86" i="11" s="1"/>
  <c r="N41" i="11"/>
  <c r="N86" i="11" s="1"/>
  <c r="K41" i="11"/>
  <c r="K86" i="11" s="1"/>
  <c r="J41" i="11"/>
  <c r="J86" i="11" s="1"/>
  <c r="H41" i="11"/>
  <c r="H86" i="11" s="1"/>
  <c r="G41" i="11"/>
  <c r="W40" i="11"/>
  <c r="W85" i="11" s="1"/>
  <c r="V40" i="11"/>
  <c r="V85" i="11" s="1"/>
  <c r="S40" i="11"/>
  <c r="S85" i="11" s="1"/>
  <c r="R40" i="11"/>
  <c r="R85" i="11" s="1"/>
  <c r="O40" i="11"/>
  <c r="O85" i="11" s="1"/>
  <c r="N40" i="11"/>
  <c r="N85" i="11" s="1"/>
  <c r="K40" i="11"/>
  <c r="K85" i="11" s="1"/>
  <c r="J40" i="11"/>
  <c r="H40" i="11"/>
  <c r="H85" i="11" s="1"/>
  <c r="G40" i="11"/>
  <c r="G85" i="11" s="1"/>
  <c r="W39" i="11"/>
  <c r="W84" i="11" s="1"/>
  <c r="V39" i="11"/>
  <c r="V84" i="11" s="1"/>
  <c r="S39" i="11"/>
  <c r="S84" i="11" s="1"/>
  <c r="R39" i="11"/>
  <c r="O39" i="11"/>
  <c r="O84" i="11" s="1"/>
  <c r="N39" i="11"/>
  <c r="K39" i="11"/>
  <c r="K84" i="11" s="1"/>
  <c r="J39" i="11"/>
  <c r="J84" i="11" s="1"/>
  <c r="H39" i="11"/>
  <c r="H84" i="11" s="1"/>
  <c r="G39" i="11"/>
  <c r="G84" i="11" s="1"/>
  <c r="W38" i="11"/>
  <c r="V38" i="11"/>
  <c r="V83" i="11" s="1"/>
  <c r="S38" i="11"/>
  <c r="S83" i="11" s="1"/>
  <c r="R38" i="11"/>
  <c r="O38" i="11"/>
  <c r="O83" i="11" s="1"/>
  <c r="N38" i="11"/>
  <c r="N83" i="11" s="1"/>
  <c r="K38" i="11"/>
  <c r="K83" i="11" s="1"/>
  <c r="J38" i="11"/>
  <c r="J83" i="11" s="1"/>
  <c r="H38" i="11"/>
  <c r="G38" i="11"/>
  <c r="W37" i="11"/>
  <c r="W82" i="11" s="1"/>
  <c r="V37" i="11"/>
  <c r="S37" i="11"/>
  <c r="S82" i="11" s="1"/>
  <c r="R37" i="11"/>
  <c r="R82" i="11" s="1"/>
  <c r="O37" i="11"/>
  <c r="O82" i="11" s="1"/>
  <c r="N37" i="11"/>
  <c r="N82" i="11" s="1"/>
  <c r="K37" i="11"/>
  <c r="J37" i="11"/>
  <c r="H37" i="11"/>
  <c r="H82" i="11" s="1"/>
  <c r="G37" i="11"/>
  <c r="W36" i="11"/>
  <c r="W81" i="11" s="1"/>
  <c r="V36" i="11"/>
  <c r="V81" i="11" s="1"/>
  <c r="S36" i="11"/>
  <c r="S81" i="11" s="1"/>
  <c r="R36" i="11"/>
  <c r="R48" i="11" s="1"/>
  <c r="O36" i="11"/>
  <c r="O48" i="11" s="1"/>
  <c r="N36" i="11"/>
  <c r="K36" i="11"/>
  <c r="K81" i="11" s="1"/>
  <c r="J36" i="11"/>
  <c r="H36" i="11"/>
  <c r="H81" i="11" s="1"/>
  <c r="G36" i="11"/>
  <c r="G81" i="11" s="1"/>
  <c r="W33" i="11"/>
  <c r="V33" i="11"/>
  <c r="S33" i="11"/>
  <c r="R33" i="11"/>
  <c r="O33" i="11"/>
  <c r="N33" i="11"/>
  <c r="K33" i="11"/>
  <c r="J33" i="11"/>
  <c r="H33" i="11"/>
  <c r="G33" i="11"/>
  <c r="G21" i="11"/>
  <c r="W20" i="11"/>
  <c r="V20" i="11"/>
  <c r="S20" i="11"/>
  <c r="R20" i="11"/>
  <c r="O20" i="11"/>
  <c r="N20" i="11"/>
  <c r="K20" i="11"/>
  <c r="J20" i="11"/>
  <c r="H20" i="11"/>
  <c r="G20" i="11"/>
  <c r="W19" i="11"/>
  <c r="W21" i="11" s="1"/>
  <c r="V19" i="11"/>
  <c r="S19" i="11"/>
  <c r="R19" i="11"/>
  <c r="O19" i="11"/>
  <c r="N19" i="11"/>
  <c r="K19" i="11"/>
  <c r="J19" i="11"/>
  <c r="H19" i="11"/>
  <c r="H21" i="11" s="1"/>
  <c r="G19" i="11"/>
  <c r="W18" i="11"/>
  <c r="V18" i="11"/>
  <c r="V21" i="11" s="1"/>
  <c r="S18" i="11"/>
  <c r="S21" i="11" s="1"/>
  <c r="R18" i="11"/>
  <c r="R21" i="11" s="1"/>
  <c r="O18" i="11"/>
  <c r="N18" i="11"/>
  <c r="K18" i="11"/>
  <c r="J18" i="11"/>
  <c r="H18" i="11"/>
  <c r="G18" i="11"/>
  <c r="W15" i="11"/>
  <c r="V15" i="11"/>
  <c r="S15" i="11"/>
  <c r="R15" i="11"/>
  <c r="O15" i="11"/>
  <c r="N15" i="11"/>
  <c r="K15" i="11"/>
  <c r="J15" i="11"/>
  <c r="H15" i="11"/>
  <c r="G15" i="11"/>
  <c r="W149" i="10"/>
  <c r="V149" i="10"/>
  <c r="S149" i="10"/>
  <c r="R149" i="10"/>
  <c r="O149" i="10"/>
  <c r="N149" i="10"/>
  <c r="K149" i="10"/>
  <c r="J149" i="10"/>
  <c r="H149" i="10"/>
  <c r="G149" i="10"/>
  <c r="W148" i="10"/>
  <c r="V148" i="10"/>
  <c r="S148" i="10"/>
  <c r="R148" i="10"/>
  <c r="O148" i="10"/>
  <c r="N148" i="10"/>
  <c r="K148" i="10"/>
  <c r="J148" i="10"/>
  <c r="H148" i="10"/>
  <c r="G148" i="10"/>
  <c r="W147" i="10"/>
  <c r="V147" i="10"/>
  <c r="S147" i="10"/>
  <c r="R147" i="10"/>
  <c r="O147" i="10"/>
  <c r="N147" i="10"/>
  <c r="K147" i="10"/>
  <c r="J147" i="10"/>
  <c r="H147" i="10"/>
  <c r="G147" i="10"/>
  <c r="W146" i="10"/>
  <c r="V146" i="10"/>
  <c r="S146" i="10"/>
  <c r="R146" i="10"/>
  <c r="O146" i="10"/>
  <c r="N146" i="10"/>
  <c r="K146" i="10"/>
  <c r="J146" i="10"/>
  <c r="H146" i="10"/>
  <c r="G146" i="10"/>
  <c r="W145" i="10"/>
  <c r="V145" i="10"/>
  <c r="S145" i="10"/>
  <c r="R145" i="10"/>
  <c r="O145" i="10"/>
  <c r="N145" i="10"/>
  <c r="K145" i="10"/>
  <c r="J145" i="10"/>
  <c r="H145" i="10"/>
  <c r="G145" i="10"/>
  <c r="W144" i="10"/>
  <c r="V144" i="10"/>
  <c r="S144" i="10"/>
  <c r="R144" i="10"/>
  <c r="O144" i="10"/>
  <c r="N144" i="10"/>
  <c r="K144" i="10"/>
  <c r="J144" i="10"/>
  <c r="H144" i="10"/>
  <c r="G144" i="10"/>
  <c r="W143" i="10"/>
  <c r="W153" i="10" s="1"/>
  <c r="V143" i="10"/>
  <c r="S143" i="10"/>
  <c r="R143" i="10"/>
  <c r="O143" i="10"/>
  <c r="N143" i="10"/>
  <c r="K143" i="10"/>
  <c r="J143" i="10"/>
  <c r="H143" i="10"/>
  <c r="G143" i="10"/>
  <c r="W142" i="10"/>
  <c r="V142" i="10"/>
  <c r="S142" i="10"/>
  <c r="R142" i="10"/>
  <c r="O142" i="10"/>
  <c r="N142" i="10"/>
  <c r="N152" i="10" s="1"/>
  <c r="K142" i="10"/>
  <c r="K150" i="10" s="1"/>
  <c r="J142" i="10"/>
  <c r="H142" i="10"/>
  <c r="G142" i="10"/>
  <c r="W141" i="10"/>
  <c r="V141" i="10"/>
  <c r="V153" i="10" s="1"/>
  <c r="S141" i="10"/>
  <c r="S153" i="10" s="1"/>
  <c r="R141" i="10"/>
  <c r="O141" i="10"/>
  <c r="O153" i="10" s="1"/>
  <c r="N141" i="10"/>
  <c r="N153" i="10" s="1"/>
  <c r="K141" i="10"/>
  <c r="K153" i="10" s="1"/>
  <c r="J141" i="10"/>
  <c r="H141" i="10"/>
  <c r="H153" i="10" s="1"/>
  <c r="G141" i="10"/>
  <c r="G153" i="10" s="1"/>
  <c r="W140" i="10"/>
  <c r="V140" i="10"/>
  <c r="S140" i="10"/>
  <c r="S152" i="10" s="1"/>
  <c r="R140" i="10"/>
  <c r="R152" i="10" s="1"/>
  <c r="O140" i="10"/>
  <c r="O152" i="10" s="1"/>
  <c r="N140" i="10"/>
  <c r="K140" i="10"/>
  <c r="J140" i="10"/>
  <c r="J152" i="10" s="1"/>
  <c r="H140" i="10"/>
  <c r="H152" i="10" s="1"/>
  <c r="G140" i="10"/>
  <c r="W137" i="10"/>
  <c r="V137" i="10"/>
  <c r="S137" i="10"/>
  <c r="R137" i="10"/>
  <c r="O137" i="10"/>
  <c r="N137" i="10"/>
  <c r="K137" i="10"/>
  <c r="J137" i="10"/>
  <c r="H137" i="10"/>
  <c r="G137" i="10"/>
  <c r="W123" i="10"/>
  <c r="V123" i="10"/>
  <c r="S123" i="10"/>
  <c r="R123" i="10"/>
  <c r="O123" i="10"/>
  <c r="N123" i="10"/>
  <c r="K123" i="10"/>
  <c r="J123" i="10"/>
  <c r="H123" i="10"/>
  <c r="G123" i="10"/>
  <c r="W122" i="10"/>
  <c r="V122" i="10"/>
  <c r="S122" i="10"/>
  <c r="R122" i="10"/>
  <c r="O122" i="10"/>
  <c r="N122" i="10"/>
  <c r="K122" i="10"/>
  <c r="J122" i="10"/>
  <c r="H122" i="10"/>
  <c r="G122" i="10"/>
  <c r="W121" i="10"/>
  <c r="V121" i="10"/>
  <c r="S121" i="10"/>
  <c r="R121" i="10"/>
  <c r="O121" i="10"/>
  <c r="N121" i="10"/>
  <c r="K121" i="10"/>
  <c r="J121" i="10"/>
  <c r="H121" i="10"/>
  <c r="G121" i="10"/>
  <c r="W120" i="10"/>
  <c r="V120" i="10"/>
  <c r="S120" i="10"/>
  <c r="R120" i="10"/>
  <c r="O120" i="10"/>
  <c r="N120" i="10"/>
  <c r="K120" i="10"/>
  <c r="J120" i="10"/>
  <c r="H120" i="10"/>
  <c r="G120" i="10"/>
  <c r="W119" i="10"/>
  <c r="V119" i="10"/>
  <c r="S119" i="10"/>
  <c r="R119" i="10"/>
  <c r="O119" i="10"/>
  <c r="N119" i="10"/>
  <c r="K119" i="10"/>
  <c r="J119" i="10"/>
  <c r="H119" i="10"/>
  <c r="G119" i="10"/>
  <c r="W118" i="10"/>
  <c r="V118" i="10"/>
  <c r="S118" i="10"/>
  <c r="R118" i="10"/>
  <c r="O118" i="10"/>
  <c r="N118" i="10"/>
  <c r="K118" i="10"/>
  <c r="J118" i="10"/>
  <c r="H118" i="10"/>
  <c r="G118" i="10"/>
  <c r="W117" i="10"/>
  <c r="V117" i="10"/>
  <c r="S117" i="10"/>
  <c r="R117" i="10"/>
  <c r="O117" i="10"/>
  <c r="N117" i="10"/>
  <c r="K117" i="10"/>
  <c r="J117" i="10"/>
  <c r="H117" i="10"/>
  <c r="G117" i="10"/>
  <c r="W116" i="10"/>
  <c r="V116" i="10"/>
  <c r="S116" i="10"/>
  <c r="R116" i="10"/>
  <c r="R124" i="10" s="1"/>
  <c r="O116" i="10"/>
  <c r="N116" i="10"/>
  <c r="K116" i="10"/>
  <c r="J116" i="10"/>
  <c r="H116" i="10"/>
  <c r="G116" i="10"/>
  <c r="W115" i="10"/>
  <c r="V115" i="10"/>
  <c r="V127" i="10" s="1"/>
  <c r="S115" i="10"/>
  <c r="R115" i="10"/>
  <c r="R127" i="10" s="1"/>
  <c r="O115" i="10"/>
  <c r="O127" i="10" s="1"/>
  <c r="N115" i="10"/>
  <c r="K115" i="10"/>
  <c r="J115" i="10"/>
  <c r="H115" i="10"/>
  <c r="G115" i="10"/>
  <c r="G127" i="10" s="1"/>
  <c r="W114" i="10"/>
  <c r="V114" i="10"/>
  <c r="V126" i="10" s="1"/>
  <c r="S114" i="10"/>
  <c r="R114" i="10"/>
  <c r="O114" i="10"/>
  <c r="N114" i="10"/>
  <c r="K114" i="10"/>
  <c r="J114" i="10"/>
  <c r="J126" i="10" s="1"/>
  <c r="H114" i="10"/>
  <c r="G114" i="10"/>
  <c r="G126" i="10" s="1"/>
  <c r="W111" i="10"/>
  <c r="V111" i="10"/>
  <c r="S111" i="10"/>
  <c r="R111" i="10"/>
  <c r="O111" i="10"/>
  <c r="N111" i="10"/>
  <c r="K111" i="10"/>
  <c r="J111" i="10"/>
  <c r="H111" i="10"/>
  <c r="G111" i="10"/>
  <c r="K100" i="10"/>
  <c r="W97" i="10"/>
  <c r="V97" i="10"/>
  <c r="S97" i="10"/>
  <c r="R97" i="10"/>
  <c r="O97" i="10"/>
  <c r="N97" i="10"/>
  <c r="K97" i="10"/>
  <c r="J97" i="10"/>
  <c r="H97" i="10"/>
  <c r="G97" i="10"/>
  <c r="W96" i="10"/>
  <c r="V96" i="10"/>
  <c r="S96" i="10"/>
  <c r="R96" i="10"/>
  <c r="O96" i="10"/>
  <c r="N96" i="10"/>
  <c r="K96" i="10"/>
  <c r="J96" i="10"/>
  <c r="H96" i="10"/>
  <c r="G96" i="10"/>
  <c r="W95" i="10"/>
  <c r="V95" i="10"/>
  <c r="S95" i="10"/>
  <c r="R95" i="10"/>
  <c r="O95" i="10"/>
  <c r="N95" i="10"/>
  <c r="K95" i="10"/>
  <c r="J95" i="10"/>
  <c r="H95" i="10"/>
  <c r="G95" i="10"/>
  <c r="W94" i="10"/>
  <c r="V94" i="10"/>
  <c r="S94" i="10"/>
  <c r="R94" i="10"/>
  <c r="O94" i="10"/>
  <c r="N94" i="10"/>
  <c r="K94" i="10"/>
  <c r="J94" i="10"/>
  <c r="H94" i="10"/>
  <c r="G94" i="10"/>
  <c r="W93" i="10"/>
  <c r="V93" i="10"/>
  <c r="S93" i="10"/>
  <c r="R93" i="10"/>
  <c r="O93" i="10"/>
  <c r="N93" i="10"/>
  <c r="K93" i="10"/>
  <c r="J93" i="10"/>
  <c r="H93" i="10"/>
  <c r="G93" i="10"/>
  <c r="W92" i="10"/>
  <c r="V92" i="10"/>
  <c r="S92" i="10"/>
  <c r="R92" i="10"/>
  <c r="O92" i="10"/>
  <c r="N92" i="10"/>
  <c r="K92" i="10"/>
  <c r="J92" i="10"/>
  <c r="H92" i="10"/>
  <c r="G92" i="10"/>
  <c r="W91" i="10"/>
  <c r="V91" i="10"/>
  <c r="S91" i="10"/>
  <c r="R91" i="10"/>
  <c r="O91" i="10"/>
  <c r="N91" i="10"/>
  <c r="K91" i="10"/>
  <c r="J91" i="10"/>
  <c r="H91" i="10"/>
  <c r="G91" i="10"/>
  <c r="W90" i="10"/>
  <c r="V90" i="10"/>
  <c r="V98" i="10" s="1"/>
  <c r="S90" i="10"/>
  <c r="R90" i="10"/>
  <c r="O90" i="10"/>
  <c r="N90" i="10"/>
  <c r="K90" i="10"/>
  <c r="J90" i="10"/>
  <c r="H90" i="10"/>
  <c r="G90" i="10"/>
  <c r="W89" i="10"/>
  <c r="W101" i="10" s="1"/>
  <c r="V89" i="10"/>
  <c r="V101" i="10" s="1"/>
  <c r="S89" i="10"/>
  <c r="R89" i="10"/>
  <c r="O89" i="10"/>
  <c r="O101" i="10" s="1"/>
  <c r="N89" i="10"/>
  <c r="N101" i="10" s="1"/>
  <c r="K89" i="10"/>
  <c r="K101" i="10" s="1"/>
  <c r="J89" i="10"/>
  <c r="J101" i="10" s="1"/>
  <c r="H89" i="10"/>
  <c r="H101" i="10" s="1"/>
  <c r="G89" i="10"/>
  <c r="G101" i="10" s="1"/>
  <c r="W88" i="10"/>
  <c r="V88" i="10"/>
  <c r="S88" i="10"/>
  <c r="R88" i="10"/>
  <c r="O88" i="10"/>
  <c r="O100" i="10" s="1"/>
  <c r="N88" i="10"/>
  <c r="K88" i="10"/>
  <c r="J88" i="10"/>
  <c r="H88" i="10"/>
  <c r="G88" i="10"/>
  <c r="W85" i="10"/>
  <c r="V85" i="10"/>
  <c r="S85" i="10"/>
  <c r="R85" i="10"/>
  <c r="O85" i="10"/>
  <c r="N85" i="10"/>
  <c r="K85" i="10"/>
  <c r="J85" i="10"/>
  <c r="H85" i="10"/>
  <c r="G85" i="10"/>
  <c r="V75" i="10"/>
  <c r="G75" i="10"/>
  <c r="W71" i="10"/>
  <c r="V71" i="10"/>
  <c r="S71" i="10"/>
  <c r="R71" i="10"/>
  <c r="O71" i="10"/>
  <c r="N71" i="10"/>
  <c r="K71" i="10"/>
  <c r="J71" i="10"/>
  <c r="H71" i="10"/>
  <c r="G71" i="10"/>
  <c r="W70" i="10"/>
  <c r="V70" i="10"/>
  <c r="S70" i="10"/>
  <c r="R70" i="10"/>
  <c r="O70" i="10"/>
  <c r="N70" i="10"/>
  <c r="K70" i="10"/>
  <c r="J70" i="10"/>
  <c r="H70" i="10"/>
  <c r="G70" i="10"/>
  <c r="W69" i="10"/>
  <c r="V69" i="10"/>
  <c r="S69" i="10"/>
  <c r="R69" i="10"/>
  <c r="O69" i="10"/>
  <c r="N69" i="10"/>
  <c r="K69" i="10"/>
  <c r="J69" i="10"/>
  <c r="H69" i="10"/>
  <c r="G69" i="10"/>
  <c r="W68" i="10"/>
  <c r="V68" i="10"/>
  <c r="S68" i="10"/>
  <c r="R68" i="10"/>
  <c r="O68" i="10"/>
  <c r="N68" i="10"/>
  <c r="K68" i="10"/>
  <c r="J68" i="10"/>
  <c r="H68" i="10"/>
  <c r="G68" i="10"/>
  <c r="W67" i="10"/>
  <c r="V67" i="10"/>
  <c r="S67" i="10"/>
  <c r="R67" i="10"/>
  <c r="O67" i="10"/>
  <c r="N67" i="10"/>
  <c r="K67" i="10"/>
  <c r="J67" i="10"/>
  <c r="H67" i="10"/>
  <c r="G67" i="10"/>
  <c r="W66" i="10"/>
  <c r="V66" i="10"/>
  <c r="S66" i="10"/>
  <c r="R66" i="10"/>
  <c r="O66" i="10"/>
  <c r="N66" i="10"/>
  <c r="K66" i="10"/>
  <c r="J66" i="10"/>
  <c r="H66" i="10"/>
  <c r="G66" i="10"/>
  <c r="W65" i="10"/>
  <c r="V65" i="10"/>
  <c r="S65" i="10"/>
  <c r="R65" i="10"/>
  <c r="O65" i="10"/>
  <c r="N65" i="10"/>
  <c r="K65" i="10"/>
  <c r="J65" i="10"/>
  <c r="J75" i="10" s="1"/>
  <c r="H65" i="10"/>
  <c r="G65" i="10"/>
  <c r="W64" i="10"/>
  <c r="V64" i="10"/>
  <c r="S64" i="10"/>
  <c r="R64" i="10"/>
  <c r="O64" i="10"/>
  <c r="N64" i="10"/>
  <c r="K64" i="10"/>
  <c r="J64" i="10"/>
  <c r="H64" i="10"/>
  <c r="G64" i="10"/>
  <c r="W63" i="10"/>
  <c r="V63" i="10"/>
  <c r="S63" i="10"/>
  <c r="S75" i="10" s="1"/>
  <c r="R63" i="10"/>
  <c r="R75" i="10" s="1"/>
  <c r="O63" i="10"/>
  <c r="O75" i="10" s="1"/>
  <c r="N63" i="10"/>
  <c r="N75" i="10" s="1"/>
  <c r="K63" i="10"/>
  <c r="J63" i="10"/>
  <c r="H63" i="10"/>
  <c r="G63" i="10"/>
  <c r="W62" i="10"/>
  <c r="W72" i="10" s="1"/>
  <c r="V62" i="10"/>
  <c r="V74" i="10" s="1"/>
  <c r="S62" i="10"/>
  <c r="R62" i="10"/>
  <c r="R74" i="10" s="1"/>
  <c r="O62" i="10"/>
  <c r="N62" i="10"/>
  <c r="K62" i="10"/>
  <c r="K74" i="10" s="1"/>
  <c r="J62" i="10"/>
  <c r="H62" i="10"/>
  <c r="H72" i="10" s="1"/>
  <c r="G62" i="10"/>
  <c r="G74" i="10" s="1"/>
  <c r="W59" i="10"/>
  <c r="V59" i="10"/>
  <c r="S59" i="10"/>
  <c r="R59" i="10"/>
  <c r="O59" i="10"/>
  <c r="N59" i="10"/>
  <c r="K59" i="10"/>
  <c r="J59" i="10"/>
  <c r="H59" i="10"/>
  <c r="G59" i="10"/>
  <c r="W45" i="10"/>
  <c r="V45" i="10"/>
  <c r="S45" i="10"/>
  <c r="S168" i="10" s="1"/>
  <c r="R45" i="10"/>
  <c r="O45" i="10"/>
  <c r="O168" i="10" s="1"/>
  <c r="N45" i="10"/>
  <c r="N168" i="10" s="1"/>
  <c r="K45" i="10"/>
  <c r="J45" i="10"/>
  <c r="J168" i="10" s="1"/>
  <c r="H45" i="10"/>
  <c r="G45" i="10"/>
  <c r="W44" i="10"/>
  <c r="W167" i="10" s="1"/>
  <c r="V44" i="10"/>
  <c r="S44" i="10"/>
  <c r="S167" i="10" s="1"/>
  <c r="R44" i="10"/>
  <c r="R167" i="10" s="1"/>
  <c r="O44" i="10"/>
  <c r="N44" i="10"/>
  <c r="N167" i="10" s="1"/>
  <c r="K44" i="10"/>
  <c r="K167" i="10" s="1"/>
  <c r="J44" i="10"/>
  <c r="H44" i="10"/>
  <c r="H167" i="10" s="1"/>
  <c r="G44" i="10"/>
  <c r="W43" i="10"/>
  <c r="W166" i="10" s="1"/>
  <c r="V43" i="10"/>
  <c r="V166" i="10" s="1"/>
  <c r="S43" i="10"/>
  <c r="R43" i="10"/>
  <c r="R166" i="10" s="1"/>
  <c r="O43" i="10"/>
  <c r="O166" i="10" s="1"/>
  <c r="N43" i="10"/>
  <c r="K43" i="10"/>
  <c r="K166" i="10" s="1"/>
  <c r="J43" i="10"/>
  <c r="H43" i="10"/>
  <c r="H166" i="10" s="1"/>
  <c r="G43" i="10"/>
  <c r="G166" i="10" s="1"/>
  <c r="W42" i="10"/>
  <c r="V42" i="10"/>
  <c r="V165" i="10" s="1"/>
  <c r="S42" i="10"/>
  <c r="S165" i="10" s="1"/>
  <c r="R42" i="10"/>
  <c r="O42" i="10"/>
  <c r="O165" i="10" s="1"/>
  <c r="N42" i="10"/>
  <c r="K42" i="10"/>
  <c r="K165" i="10" s="1"/>
  <c r="J42" i="10"/>
  <c r="J165" i="10" s="1"/>
  <c r="H42" i="10"/>
  <c r="G42" i="10"/>
  <c r="G165" i="10" s="1"/>
  <c r="W41" i="10"/>
  <c r="W164" i="10" s="1"/>
  <c r="V41" i="10"/>
  <c r="S41" i="10"/>
  <c r="S164" i="10" s="1"/>
  <c r="R41" i="10"/>
  <c r="O41" i="10"/>
  <c r="O164" i="10" s="1"/>
  <c r="N41" i="10"/>
  <c r="N164" i="10" s="1"/>
  <c r="K41" i="10"/>
  <c r="J41" i="10"/>
  <c r="J164" i="10" s="1"/>
  <c r="H41" i="10"/>
  <c r="H164" i="10" s="1"/>
  <c r="G41" i="10"/>
  <c r="W40" i="10"/>
  <c r="W163" i="10" s="1"/>
  <c r="V40" i="10"/>
  <c r="S40" i="10"/>
  <c r="S163" i="10" s="1"/>
  <c r="R40" i="10"/>
  <c r="R163" i="10" s="1"/>
  <c r="O40" i="10"/>
  <c r="N40" i="10"/>
  <c r="N163" i="10" s="1"/>
  <c r="K40" i="10"/>
  <c r="K163" i="10" s="1"/>
  <c r="J40" i="10"/>
  <c r="H40" i="10"/>
  <c r="H163" i="10" s="1"/>
  <c r="G40" i="10"/>
  <c r="W39" i="10"/>
  <c r="W162" i="10" s="1"/>
  <c r="V39" i="10"/>
  <c r="V162" i="10" s="1"/>
  <c r="S39" i="10"/>
  <c r="R39" i="10"/>
  <c r="O39" i="10"/>
  <c r="O162" i="10" s="1"/>
  <c r="N39" i="10"/>
  <c r="K39" i="10"/>
  <c r="K162" i="10" s="1"/>
  <c r="J39" i="10"/>
  <c r="H39" i="10"/>
  <c r="H162" i="10" s="1"/>
  <c r="G39" i="10"/>
  <c r="G162" i="10" s="1"/>
  <c r="W38" i="10"/>
  <c r="V38" i="10"/>
  <c r="V161" i="10" s="1"/>
  <c r="S38" i="10"/>
  <c r="S161" i="10" s="1"/>
  <c r="R38" i="10"/>
  <c r="O38" i="10"/>
  <c r="O48" i="10" s="1"/>
  <c r="N38" i="10"/>
  <c r="K38" i="10"/>
  <c r="K161" i="10" s="1"/>
  <c r="J38" i="10"/>
  <c r="J161" i="10" s="1"/>
  <c r="H38" i="10"/>
  <c r="G38" i="10"/>
  <c r="G161" i="10" s="1"/>
  <c r="W37" i="10"/>
  <c r="W160" i="10" s="1"/>
  <c r="V37" i="10"/>
  <c r="S37" i="10"/>
  <c r="R37" i="10"/>
  <c r="O37" i="10"/>
  <c r="O160" i="10" s="1"/>
  <c r="N37" i="10"/>
  <c r="K37" i="10"/>
  <c r="J37" i="10"/>
  <c r="H37" i="10"/>
  <c r="H160" i="10" s="1"/>
  <c r="G37" i="10"/>
  <c r="W36" i="10"/>
  <c r="W159" i="10" s="1"/>
  <c r="V36" i="10"/>
  <c r="S36" i="10"/>
  <c r="S159" i="10" s="1"/>
  <c r="S171" i="10" s="1"/>
  <c r="R36" i="10"/>
  <c r="O36" i="10"/>
  <c r="N36" i="10"/>
  <c r="K36" i="10"/>
  <c r="K159" i="10" s="1"/>
  <c r="J36" i="10"/>
  <c r="H36" i="10"/>
  <c r="H159" i="10" s="1"/>
  <c r="G36" i="10"/>
  <c r="W33" i="10"/>
  <c r="V33" i="10"/>
  <c r="S33" i="10"/>
  <c r="R33" i="10"/>
  <c r="O33" i="10"/>
  <c r="N33" i="10"/>
  <c r="K33" i="10"/>
  <c r="J33" i="10"/>
  <c r="H33" i="10"/>
  <c r="G33" i="10"/>
  <c r="W20" i="10"/>
  <c r="V20" i="10"/>
  <c r="S20" i="10"/>
  <c r="R20" i="10"/>
  <c r="O20" i="10"/>
  <c r="N20" i="10"/>
  <c r="K20" i="10"/>
  <c r="J20" i="10"/>
  <c r="H20" i="10"/>
  <c r="G20" i="10"/>
  <c r="W19" i="10"/>
  <c r="V19" i="10"/>
  <c r="S19" i="10"/>
  <c r="R19" i="10"/>
  <c r="O19" i="10"/>
  <c r="N19" i="10"/>
  <c r="K19" i="10"/>
  <c r="J19" i="10"/>
  <c r="H19" i="10"/>
  <c r="G19" i="10"/>
  <c r="G21" i="10" s="1"/>
  <c r="W18" i="10"/>
  <c r="V18" i="10"/>
  <c r="S18" i="10"/>
  <c r="S21" i="10" s="1"/>
  <c r="R18" i="10"/>
  <c r="O18" i="10"/>
  <c r="N18" i="10"/>
  <c r="K18" i="10"/>
  <c r="K21" i="10" s="1"/>
  <c r="J18" i="10"/>
  <c r="J21" i="10" s="1"/>
  <c r="H18" i="10"/>
  <c r="G18" i="10"/>
  <c r="W15" i="10"/>
  <c r="V15" i="10"/>
  <c r="S15" i="10"/>
  <c r="R15" i="10"/>
  <c r="O15" i="10"/>
  <c r="N15" i="10"/>
  <c r="K15" i="10"/>
  <c r="J15" i="10"/>
  <c r="H15" i="10"/>
  <c r="G15" i="10"/>
  <c r="W283" i="9"/>
  <c r="W279" i="9"/>
  <c r="V279" i="9"/>
  <c r="S279" i="9"/>
  <c r="R279" i="9"/>
  <c r="O279" i="9"/>
  <c r="N279" i="9"/>
  <c r="K279" i="9"/>
  <c r="J279" i="9"/>
  <c r="H279" i="9"/>
  <c r="G279" i="9"/>
  <c r="W278" i="9"/>
  <c r="V278" i="9"/>
  <c r="S278" i="9"/>
  <c r="R278" i="9"/>
  <c r="O278" i="9"/>
  <c r="N278" i="9"/>
  <c r="K278" i="9"/>
  <c r="J278" i="9"/>
  <c r="H278" i="9"/>
  <c r="G278" i="9"/>
  <c r="W277" i="9"/>
  <c r="V277" i="9"/>
  <c r="S277" i="9"/>
  <c r="R277" i="9"/>
  <c r="O277" i="9"/>
  <c r="N277" i="9"/>
  <c r="K277" i="9"/>
  <c r="J277" i="9"/>
  <c r="H277" i="9"/>
  <c r="G277" i="9"/>
  <c r="W276" i="9"/>
  <c r="V276" i="9"/>
  <c r="S276" i="9"/>
  <c r="R276" i="9"/>
  <c r="O276" i="9"/>
  <c r="N276" i="9"/>
  <c r="K276" i="9"/>
  <c r="J276" i="9"/>
  <c r="H276" i="9"/>
  <c r="G276" i="9"/>
  <c r="W275" i="9"/>
  <c r="V275" i="9"/>
  <c r="S275" i="9"/>
  <c r="R275" i="9"/>
  <c r="O275" i="9"/>
  <c r="N275" i="9"/>
  <c r="K275" i="9"/>
  <c r="J275" i="9"/>
  <c r="H275" i="9"/>
  <c r="G275" i="9"/>
  <c r="W274" i="9"/>
  <c r="V274" i="9"/>
  <c r="S274" i="9"/>
  <c r="R274" i="9"/>
  <c r="O274" i="9"/>
  <c r="N274" i="9"/>
  <c r="K274" i="9"/>
  <c r="J274" i="9"/>
  <c r="H274" i="9"/>
  <c r="G274" i="9"/>
  <c r="W273" i="9"/>
  <c r="V273" i="9"/>
  <c r="S273" i="9"/>
  <c r="R273" i="9"/>
  <c r="O273" i="9"/>
  <c r="N273" i="9"/>
  <c r="K273" i="9"/>
  <c r="J273" i="9"/>
  <c r="J283" i="9" s="1"/>
  <c r="H273" i="9"/>
  <c r="G273" i="9"/>
  <c r="W272" i="9"/>
  <c r="V272" i="9"/>
  <c r="S272" i="9"/>
  <c r="R272" i="9"/>
  <c r="O272" i="9"/>
  <c r="N272" i="9"/>
  <c r="N280" i="9" s="1"/>
  <c r="K272" i="9"/>
  <c r="J272" i="9"/>
  <c r="H272" i="9"/>
  <c r="G272" i="9"/>
  <c r="W271" i="9"/>
  <c r="V271" i="9"/>
  <c r="V283" i="9" s="1"/>
  <c r="S271" i="9"/>
  <c r="S283" i="9" s="1"/>
  <c r="R271" i="9"/>
  <c r="R283" i="9" s="1"/>
  <c r="O271" i="9"/>
  <c r="O283" i="9" s="1"/>
  <c r="N271" i="9"/>
  <c r="N283" i="9" s="1"/>
  <c r="K271" i="9"/>
  <c r="J271" i="9"/>
  <c r="H271" i="9"/>
  <c r="H283" i="9" s="1"/>
  <c r="G271" i="9"/>
  <c r="G283" i="9" s="1"/>
  <c r="W270" i="9"/>
  <c r="W280" i="9" s="1"/>
  <c r="V270" i="9"/>
  <c r="S270" i="9"/>
  <c r="S282" i="9" s="1"/>
  <c r="R270" i="9"/>
  <c r="R282" i="9" s="1"/>
  <c r="O270" i="9"/>
  <c r="O280" i="9" s="1"/>
  <c r="N270" i="9"/>
  <c r="K270" i="9"/>
  <c r="J270" i="9"/>
  <c r="J282" i="9" s="1"/>
  <c r="H270" i="9"/>
  <c r="G270" i="9"/>
  <c r="W267" i="9"/>
  <c r="V267" i="9"/>
  <c r="S267" i="9"/>
  <c r="R267" i="9"/>
  <c r="O267" i="9"/>
  <c r="N267" i="9"/>
  <c r="K267" i="9"/>
  <c r="J267" i="9"/>
  <c r="H267" i="9"/>
  <c r="G267" i="9"/>
  <c r="W253" i="9"/>
  <c r="V253" i="9"/>
  <c r="S253" i="9"/>
  <c r="R253" i="9"/>
  <c r="O253" i="9"/>
  <c r="N253" i="9"/>
  <c r="K253" i="9"/>
  <c r="J253" i="9"/>
  <c r="H253" i="9"/>
  <c r="G253" i="9"/>
  <c r="W252" i="9"/>
  <c r="V252" i="9"/>
  <c r="S252" i="9"/>
  <c r="R252" i="9"/>
  <c r="O252" i="9"/>
  <c r="N252" i="9"/>
  <c r="K252" i="9"/>
  <c r="J252" i="9"/>
  <c r="H252" i="9"/>
  <c r="G252" i="9"/>
  <c r="W251" i="9"/>
  <c r="V251" i="9"/>
  <c r="S251" i="9"/>
  <c r="R251" i="9"/>
  <c r="O251" i="9"/>
  <c r="N251" i="9"/>
  <c r="K251" i="9"/>
  <c r="J251" i="9"/>
  <c r="H251" i="9"/>
  <c r="G251" i="9"/>
  <c r="W250" i="9"/>
  <c r="V250" i="9"/>
  <c r="S250" i="9"/>
  <c r="R250" i="9"/>
  <c r="O250" i="9"/>
  <c r="N250" i="9"/>
  <c r="K250" i="9"/>
  <c r="J250" i="9"/>
  <c r="H250" i="9"/>
  <c r="G250" i="9"/>
  <c r="W249" i="9"/>
  <c r="V249" i="9"/>
  <c r="S249" i="9"/>
  <c r="R249" i="9"/>
  <c r="O249" i="9"/>
  <c r="N249" i="9"/>
  <c r="K249" i="9"/>
  <c r="J249" i="9"/>
  <c r="H249" i="9"/>
  <c r="G249" i="9"/>
  <c r="W248" i="9"/>
  <c r="V248" i="9"/>
  <c r="S248" i="9"/>
  <c r="R248" i="9"/>
  <c r="O248" i="9"/>
  <c r="N248" i="9"/>
  <c r="K248" i="9"/>
  <c r="J248" i="9"/>
  <c r="H248" i="9"/>
  <c r="G248" i="9"/>
  <c r="W247" i="9"/>
  <c r="V247" i="9"/>
  <c r="S247" i="9"/>
  <c r="R247" i="9"/>
  <c r="O247" i="9"/>
  <c r="N247" i="9"/>
  <c r="K247" i="9"/>
  <c r="J247" i="9"/>
  <c r="H247" i="9"/>
  <c r="G247" i="9"/>
  <c r="W246" i="9"/>
  <c r="V246" i="9"/>
  <c r="S246" i="9"/>
  <c r="R246" i="9"/>
  <c r="O246" i="9"/>
  <c r="N246" i="9"/>
  <c r="K246" i="9"/>
  <c r="J246" i="9"/>
  <c r="H246" i="9"/>
  <c r="G246" i="9"/>
  <c r="W245" i="9"/>
  <c r="V245" i="9"/>
  <c r="S245" i="9"/>
  <c r="S257" i="9" s="1"/>
  <c r="R245" i="9"/>
  <c r="O245" i="9"/>
  <c r="O257" i="9" s="1"/>
  <c r="N245" i="9"/>
  <c r="K245" i="9"/>
  <c r="J245" i="9"/>
  <c r="H245" i="9"/>
  <c r="G245" i="9"/>
  <c r="W244" i="9"/>
  <c r="V244" i="9"/>
  <c r="S244" i="9"/>
  <c r="S256" i="9" s="1"/>
  <c r="R244" i="9"/>
  <c r="O244" i="9"/>
  <c r="N244" i="9"/>
  <c r="K244" i="9"/>
  <c r="K256" i="9" s="1"/>
  <c r="J244" i="9"/>
  <c r="H244" i="9"/>
  <c r="G244" i="9"/>
  <c r="G256" i="9" s="1"/>
  <c r="W241" i="9"/>
  <c r="V241" i="9"/>
  <c r="S241" i="9"/>
  <c r="R241" i="9"/>
  <c r="O241" i="9"/>
  <c r="N241" i="9"/>
  <c r="K241" i="9"/>
  <c r="J241" i="9"/>
  <c r="H241" i="9"/>
  <c r="G241" i="9"/>
  <c r="W227" i="9"/>
  <c r="V227" i="9"/>
  <c r="S227" i="9"/>
  <c r="R227" i="9"/>
  <c r="O227" i="9"/>
  <c r="N227" i="9"/>
  <c r="K227" i="9"/>
  <c r="J227" i="9"/>
  <c r="H227" i="9"/>
  <c r="G227" i="9"/>
  <c r="W226" i="9"/>
  <c r="V226" i="9"/>
  <c r="S226" i="9"/>
  <c r="R226" i="9"/>
  <c r="O226" i="9"/>
  <c r="N226" i="9"/>
  <c r="K226" i="9"/>
  <c r="J226" i="9"/>
  <c r="H226" i="9"/>
  <c r="G226" i="9"/>
  <c r="W225" i="9"/>
  <c r="V225" i="9"/>
  <c r="S225" i="9"/>
  <c r="R225" i="9"/>
  <c r="O225" i="9"/>
  <c r="N225" i="9"/>
  <c r="K225" i="9"/>
  <c r="J225" i="9"/>
  <c r="H225" i="9"/>
  <c r="G225" i="9"/>
  <c r="W224" i="9"/>
  <c r="V224" i="9"/>
  <c r="S224" i="9"/>
  <c r="R224" i="9"/>
  <c r="O224" i="9"/>
  <c r="N224" i="9"/>
  <c r="K224" i="9"/>
  <c r="J224" i="9"/>
  <c r="H224" i="9"/>
  <c r="G224" i="9"/>
  <c r="W223" i="9"/>
  <c r="V223" i="9"/>
  <c r="S223" i="9"/>
  <c r="R223" i="9"/>
  <c r="O223" i="9"/>
  <c r="N223" i="9"/>
  <c r="K223" i="9"/>
  <c r="J223" i="9"/>
  <c r="H223" i="9"/>
  <c r="G223" i="9"/>
  <c r="W222" i="9"/>
  <c r="V222" i="9"/>
  <c r="S222" i="9"/>
  <c r="R222" i="9"/>
  <c r="O222" i="9"/>
  <c r="N222" i="9"/>
  <c r="K222" i="9"/>
  <c r="J222" i="9"/>
  <c r="H222" i="9"/>
  <c r="G222" i="9"/>
  <c r="W221" i="9"/>
  <c r="V221" i="9"/>
  <c r="S221" i="9"/>
  <c r="R221" i="9"/>
  <c r="O221" i="9"/>
  <c r="N221" i="9"/>
  <c r="N231" i="9" s="1"/>
  <c r="K221" i="9"/>
  <c r="J221" i="9"/>
  <c r="H221" i="9"/>
  <c r="G221" i="9"/>
  <c r="W220" i="9"/>
  <c r="V220" i="9"/>
  <c r="S220" i="9"/>
  <c r="R220" i="9"/>
  <c r="R228" i="9" s="1"/>
  <c r="O220" i="9"/>
  <c r="O230" i="9" s="1"/>
  <c r="N220" i="9"/>
  <c r="K220" i="9"/>
  <c r="J220" i="9"/>
  <c r="H220" i="9"/>
  <c r="G220" i="9"/>
  <c r="W219" i="9"/>
  <c r="W231" i="9" s="1"/>
  <c r="V219" i="9"/>
  <c r="S219" i="9"/>
  <c r="S231" i="9" s="1"/>
  <c r="R219" i="9"/>
  <c r="O219" i="9"/>
  <c r="N219" i="9"/>
  <c r="K219" i="9"/>
  <c r="K231" i="9" s="1"/>
  <c r="J219" i="9"/>
  <c r="J231" i="9" s="1"/>
  <c r="H219" i="9"/>
  <c r="H231" i="9" s="1"/>
  <c r="G219" i="9"/>
  <c r="W218" i="9"/>
  <c r="V218" i="9"/>
  <c r="V230" i="9" s="1"/>
  <c r="S218" i="9"/>
  <c r="R218" i="9"/>
  <c r="O218" i="9"/>
  <c r="N218" i="9"/>
  <c r="N230" i="9" s="1"/>
  <c r="K218" i="9"/>
  <c r="K228" i="9" s="1"/>
  <c r="J218" i="9"/>
  <c r="H218" i="9"/>
  <c r="G218" i="9"/>
  <c r="G230" i="9" s="1"/>
  <c r="W215" i="9"/>
  <c r="V215" i="9"/>
  <c r="S215" i="9"/>
  <c r="R215" i="9"/>
  <c r="O215" i="9"/>
  <c r="N215" i="9"/>
  <c r="K215" i="9"/>
  <c r="J215" i="9"/>
  <c r="H215" i="9"/>
  <c r="G215" i="9"/>
  <c r="W201" i="9"/>
  <c r="V201" i="9"/>
  <c r="S201" i="9"/>
  <c r="R201" i="9"/>
  <c r="O201" i="9"/>
  <c r="N201" i="9"/>
  <c r="K201" i="9"/>
  <c r="J201" i="9"/>
  <c r="H201" i="9"/>
  <c r="G201" i="9"/>
  <c r="W200" i="9"/>
  <c r="V200" i="9"/>
  <c r="S200" i="9"/>
  <c r="R200" i="9"/>
  <c r="O200" i="9"/>
  <c r="N200" i="9"/>
  <c r="K200" i="9"/>
  <c r="J200" i="9"/>
  <c r="H200" i="9"/>
  <c r="G200" i="9"/>
  <c r="W199" i="9"/>
  <c r="V199" i="9"/>
  <c r="S199" i="9"/>
  <c r="R199" i="9"/>
  <c r="O199" i="9"/>
  <c r="N199" i="9"/>
  <c r="K199" i="9"/>
  <c r="J199" i="9"/>
  <c r="H199" i="9"/>
  <c r="G199" i="9"/>
  <c r="W198" i="9"/>
  <c r="V198" i="9"/>
  <c r="S198" i="9"/>
  <c r="R198" i="9"/>
  <c r="O198" i="9"/>
  <c r="N198" i="9"/>
  <c r="K198" i="9"/>
  <c r="J198" i="9"/>
  <c r="H198" i="9"/>
  <c r="G198" i="9"/>
  <c r="W197" i="9"/>
  <c r="V197" i="9"/>
  <c r="S197" i="9"/>
  <c r="R197" i="9"/>
  <c r="O197" i="9"/>
  <c r="N197" i="9"/>
  <c r="K197" i="9"/>
  <c r="J197" i="9"/>
  <c r="H197" i="9"/>
  <c r="G197" i="9"/>
  <c r="W196" i="9"/>
  <c r="V196" i="9"/>
  <c r="S196" i="9"/>
  <c r="R196" i="9"/>
  <c r="O196" i="9"/>
  <c r="N196" i="9"/>
  <c r="K196" i="9"/>
  <c r="J196" i="9"/>
  <c r="H196" i="9"/>
  <c r="G196" i="9"/>
  <c r="W195" i="9"/>
  <c r="V195" i="9"/>
  <c r="S195" i="9"/>
  <c r="R195" i="9"/>
  <c r="O195" i="9"/>
  <c r="N195" i="9"/>
  <c r="K195" i="9"/>
  <c r="K205" i="9" s="1"/>
  <c r="J195" i="9"/>
  <c r="H195" i="9"/>
  <c r="G195" i="9"/>
  <c r="W194" i="9"/>
  <c r="V194" i="9"/>
  <c r="S194" i="9"/>
  <c r="R194" i="9"/>
  <c r="O194" i="9"/>
  <c r="N194" i="9"/>
  <c r="K194" i="9"/>
  <c r="J194" i="9"/>
  <c r="H194" i="9"/>
  <c r="G194" i="9"/>
  <c r="W193" i="9"/>
  <c r="V193" i="9"/>
  <c r="S193" i="9"/>
  <c r="S205" i="9" s="1"/>
  <c r="R193" i="9"/>
  <c r="R205" i="9" s="1"/>
  <c r="O193" i="9"/>
  <c r="N193" i="9"/>
  <c r="K193" i="9"/>
  <c r="J193" i="9"/>
  <c r="H193" i="9"/>
  <c r="G193" i="9"/>
  <c r="W192" i="9"/>
  <c r="V192" i="9"/>
  <c r="S192" i="9"/>
  <c r="R192" i="9"/>
  <c r="O192" i="9"/>
  <c r="N192" i="9"/>
  <c r="K192" i="9"/>
  <c r="J192" i="9"/>
  <c r="H192" i="9"/>
  <c r="H204" i="9" s="1"/>
  <c r="G192" i="9"/>
  <c r="W189" i="9"/>
  <c r="V189" i="9"/>
  <c r="S189" i="9"/>
  <c r="R189" i="9"/>
  <c r="O189" i="9"/>
  <c r="N189" i="9"/>
  <c r="K189" i="9"/>
  <c r="J189" i="9"/>
  <c r="H189" i="9"/>
  <c r="G189" i="9"/>
  <c r="W175" i="9"/>
  <c r="V175" i="9"/>
  <c r="S175" i="9"/>
  <c r="R175" i="9"/>
  <c r="O175" i="9"/>
  <c r="N175" i="9"/>
  <c r="K175" i="9"/>
  <c r="J175" i="9"/>
  <c r="H175" i="9"/>
  <c r="G175" i="9"/>
  <c r="W174" i="9"/>
  <c r="V174" i="9"/>
  <c r="S174" i="9"/>
  <c r="R174" i="9"/>
  <c r="O174" i="9"/>
  <c r="N174" i="9"/>
  <c r="K174" i="9"/>
  <c r="J174" i="9"/>
  <c r="H174" i="9"/>
  <c r="G174" i="9"/>
  <c r="W173" i="9"/>
  <c r="V173" i="9"/>
  <c r="S173" i="9"/>
  <c r="R173" i="9"/>
  <c r="O173" i="9"/>
  <c r="N173" i="9"/>
  <c r="K173" i="9"/>
  <c r="J173" i="9"/>
  <c r="H173" i="9"/>
  <c r="G173" i="9"/>
  <c r="W172" i="9"/>
  <c r="V172" i="9"/>
  <c r="S172" i="9"/>
  <c r="R172" i="9"/>
  <c r="O172" i="9"/>
  <c r="N172" i="9"/>
  <c r="K172" i="9"/>
  <c r="J172" i="9"/>
  <c r="H172" i="9"/>
  <c r="G172" i="9"/>
  <c r="W171" i="9"/>
  <c r="V171" i="9"/>
  <c r="S171" i="9"/>
  <c r="R171" i="9"/>
  <c r="O171" i="9"/>
  <c r="N171" i="9"/>
  <c r="K171" i="9"/>
  <c r="J171" i="9"/>
  <c r="H171" i="9"/>
  <c r="G171" i="9"/>
  <c r="W170" i="9"/>
  <c r="V170" i="9"/>
  <c r="S170" i="9"/>
  <c r="R170" i="9"/>
  <c r="O170" i="9"/>
  <c r="N170" i="9"/>
  <c r="K170" i="9"/>
  <c r="J170" i="9"/>
  <c r="H170" i="9"/>
  <c r="G170" i="9"/>
  <c r="W169" i="9"/>
  <c r="V169" i="9"/>
  <c r="S169" i="9"/>
  <c r="R169" i="9"/>
  <c r="O169" i="9"/>
  <c r="O179" i="9" s="1"/>
  <c r="N169" i="9"/>
  <c r="K169" i="9"/>
  <c r="J169" i="9"/>
  <c r="H169" i="9"/>
  <c r="G169" i="9"/>
  <c r="W168" i="9"/>
  <c r="V168" i="9"/>
  <c r="S168" i="9"/>
  <c r="S178" i="9" s="1"/>
  <c r="R168" i="9"/>
  <c r="O168" i="9"/>
  <c r="N168" i="9"/>
  <c r="K168" i="9"/>
  <c r="J168" i="9"/>
  <c r="H168" i="9"/>
  <c r="G168" i="9"/>
  <c r="W167" i="9"/>
  <c r="W179" i="9" s="1"/>
  <c r="V167" i="9"/>
  <c r="S167" i="9"/>
  <c r="R167" i="9"/>
  <c r="O167" i="9"/>
  <c r="N167" i="9"/>
  <c r="N179" i="9" s="1"/>
  <c r="K167" i="9"/>
  <c r="J167" i="9"/>
  <c r="H167" i="9"/>
  <c r="H179" i="9" s="1"/>
  <c r="G167" i="9"/>
  <c r="W166" i="9"/>
  <c r="V166" i="9"/>
  <c r="S166" i="9"/>
  <c r="R166" i="9"/>
  <c r="R178" i="9" s="1"/>
  <c r="O166" i="9"/>
  <c r="N166" i="9"/>
  <c r="K166" i="9"/>
  <c r="J166" i="9"/>
  <c r="J178" i="9" s="1"/>
  <c r="H166" i="9"/>
  <c r="G166" i="9"/>
  <c r="W163" i="9"/>
  <c r="V163" i="9"/>
  <c r="S163" i="9"/>
  <c r="R163" i="9"/>
  <c r="O163" i="9"/>
  <c r="N163" i="9"/>
  <c r="K163" i="9"/>
  <c r="J163" i="9"/>
  <c r="H163" i="9"/>
  <c r="G163" i="9"/>
  <c r="N152" i="9"/>
  <c r="K152" i="9"/>
  <c r="W149" i="9"/>
  <c r="V149" i="9"/>
  <c r="S149" i="9"/>
  <c r="R149" i="9"/>
  <c r="O149" i="9"/>
  <c r="N149" i="9"/>
  <c r="K149" i="9"/>
  <c r="J149" i="9"/>
  <c r="H149" i="9"/>
  <c r="G149" i="9"/>
  <c r="W148" i="9"/>
  <c r="V148" i="9"/>
  <c r="S148" i="9"/>
  <c r="R148" i="9"/>
  <c r="O148" i="9"/>
  <c r="N148" i="9"/>
  <c r="K148" i="9"/>
  <c r="J148" i="9"/>
  <c r="H148" i="9"/>
  <c r="G148" i="9"/>
  <c r="W147" i="9"/>
  <c r="V147" i="9"/>
  <c r="S147" i="9"/>
  <c r="R147" i="9"/>
  <c r="O147" i="9"/>
  <c r="N147" i="9"/>
  <c r="K147" i="9"/>
  <c r="J147" i="9"/>
  <c r="H147" i="9"/>
  <c r="G147" i="9"/>
  <c r="W146" i="9"/>
  <c r="V146" i="9"/>
  <c r="S146" i="9"/>
  <c r="R146" i="9"/>
  <c r="O146" i="9"/>
  <c r="N146" i="9"/>
  <c r="K146" i="9"/>
  <c r="J146" i="9"/>
  <c r="H146" i="9"/>
  <c r="G146" i="9"/>
  <c r="W145" i="9"/>
  <c r="V145" i="9"/>
  <c r="S145" i="9"/>
  <c r="R145" i="9"/>
  <c r="O145" i="9"/>
  <c r="N145" i="9"/>
  <c r="K145" i="9"/>
  <c r="J145" i="9"/>
  <c r="H145" i="9"/>
  <c r="G145" i="9"/>
  <c r="W144" i="9"/>
  <c r="V144" i="9"/>
  <c r="S144" i="9"/>
  <c r="R144" i="9"/>
  <c r="O144" i="9"/>
  <c r="N144" i="9"/>
  <c r="K144" i="9"/>
  <c r="J144" i="9"/>
  <c r="H144" i="9"/>
  <c r="G144" i="9"/>
  <c r="W143" i="9"/>
  <c r="V143" i="9"/>
  <c r="S143" i="9"/>
  <c r="R143" i="9"/>
  <c r="O143" i="9"/>
  <c r="O153" i="9" s="1"/>
  <c r="N143" i="9"/>
  <c r="K143" i="9"/>
  <c r="J143" i="9"/>
  <c r="H143" i="9"/>
  <c r="G143" i="9"/>
  <c r="W142" i="9"/>
  <c r="V142" i="9"/>
  <c r="S142" i="9"/>
  <c r="R142" i="9"/>
  <c r="O142" i="9"/>
  <c r="N142" i="9"/>
  <c r="K142" i="9"/>
  <c r="J142" i="9"/>
  <c r="H142" i="9"/>
  <c r="G142" i="9"/>
  <c r="W141" i="9"/>
  <c r="W153" i="9" s="1"/>
  <c r="V141" i="9"/>
  <c r="S141" i="9"/>
  <c r="R141" i="9"/>
  <c r="R153" i="9" s="1"/>
  <c r="O141" i="9"/>
  <c r="N141" i="9"/>
  <c r="N150" i="9" s="1"/>
  <c r="K141" i="9"/>
  <c r="J141" i="9"/>
  <c r="H141" i="9"/>
  <c r="H153" i="9" s="1"/>
  <c r="G141" i="9"/>
  <c r="W140" i="9"/>
  <c r="V140" i="9"/>
  <c r="S140" i="9"/>
  <c r="R140" i="9"/>
  <c r="O140" i="9"/>
  <c r="N140" i="9"/>
  <c r="K140" i="9"/>
  <c r="J140" i="9"/>
  <c r="J152" i="9" s="1"/>
  <c r="H140" i="9"/>
  <c r="G140" i="9"/>
  <c r="W137" i="9"/>
  <c r="V137" i="9"/>
  <c r="S137" i="9"/>
  <c r="R137" i="9"/>
  <c r="O137" i="9"/>
  <c r="N137" i="9"/>
  <c r="K137" i="9"/>
  <c r="J137" i="9"/>
  <c r="H137" i="9"/>
  <c r="G137" i="9"/>
  <c r="V127" i="9"/>
  <c r="W123" i="9"/>
  <c r="V123" i="9"/>
  <c r="S123" i="9"/>
  <c r="R123" i="9"/>
  <c r="O123" i="9"/>
  <c r="N123" i="9"/>
  <c r="K123" i="9"/>
  <c r="J123" i="9"/>
  <c r="H123" i="9"/>
  <c r="G123" i="9"/>
  <c r="W122" i="9"/>
  <c r="V122" i="9"/>
  <c r="S122" i="9"/>
  <c r="R122" i="9"/>
  <c r="O122" i="9"/>
  <c r="N122" i="9"/>
  <c r="K122" i="9"/>
  <c r="J122" i="9"/>
  <c r="H122" i="9"/>
  <c r="G122" i="9"/>
  <c r="W121" i="9"/>
  <c r="V121" i="9"/>
  <c r="S121" i="9"/>
  <c r="R121" i="9"/>
  <c r="O121" i="9"/>
  <c r="N121" i="9"/>
  <c r="K121" i="9"/>
  <c r="J121" i="9"/>
  <c r="H121" i="9"/>
  <c r="G121" i="9"/>
  <c r="W120" i="9"/>
  <c r="V120" i="9"/>
  <c r="S120" i="9"/>
  <c r="R120" i="9"/>
  <c r="O120" i="9"/>
  <c r="N120" i="9"/>
  <c r="K120" i="9"/>
  <c r="J120" i="9"/>
  <c r="H120" i="9"/>
  <c r="G120" i="9"/>
  <c r="W119" i="9"/>
  <c r="V119" i="9"/>
  <c r="S119" i="9"/>
  <c r="R119" i="9"/>
  <c r="O119" i="9"/>
  <c r="N119" i="9"/>
  <c r="K119" i="9"/>
  <c r="J119" i="9"/>
  <c r="H119" i="9"/>
  <c r="G119" i="9"/>
  <c r="W118" i="9"/>
  <c r="V118" i="9"/>
  <c r="S118" i="9"/>
  <c r="R118" i="9"/>
  <c r="O118" i="9"/>
  <c r="N118" i="9"/>
  <c r="K118" i="9"/>
  <c r="J118" i="9"/>
  <c r="H118" i="9"/>
  <c r="G118" i="9"/>
  <c r="W117" i="9"/>
  <c r="V117" i="9"/>
  <c r="S117" i="9"/>
  <c r="R117" i="9"/>
  <c r="O117" i="9"/>
  <c r="N117" i="9"/>
  <c r="K117" i="9"/>
  <c r="J117" i="9"/>
  <c r="J127" i="9" s="1"/>
  <c r="H117" i="9"/>
  <c r="G117" i="9"/>
  <c r="W116" i="9"/>
  <c r="V116" i="9"/>
  <c r="S116" i="9"/>
  <c r="R116" i="9"/>
  <c r="O116" i="9"/>
  <c r="N116" i="9"/>
  <c r="N126" i="9" s="1"/>
  <c r="K116" i="9"/>
  <c r="J116" i="9"/>
  <c r="H116" i="9"/>
  <c r="H126" i="9" s="1"/>
  <c r="G116" i="9"/>
  <c r="W115" i="9"/>
  <c r="V115" i="9"/>
  <c r="S115" i="9"/>
  <c r="R115" i="9"/>
  <c r="R127" i="9" s="1"/>
  <c r="O115" i="9"/>
  <c r="N115" i="9"/>
  <c r="K115" i="9"/>
  <c r="K127" i="9" s="1"/>
  <c r="J115" i="9"/>
  <c r="H115" i="9"/>
  <c r="G115" i="9"/>
  <c r="W114" i="9"/>
  <c r="V114" i="9"/>
  <c r="V124" i="9" s="1"/>
  <c r="S114" i="9"/>
  <c r="S124" i="9" s="1"/>
  <c r="R114" i="9"/>
  <c r="O114" i="9"/>
  <c r="O126" i="9" s="1"/>
  <c r="N114" i="9"/>
  <c r="K114" i="9"/>
  <c r="J114" i="9"/>
  <c r="J126" i="9" s="1"/>
  <c r="H114" i="9"/>
  <c r="G114" i="9"/>
  <c r="G124" i="9" s="1"/>
  <c r="W111" i="9"/>
  <c r="V111" i="9"/>
  <c r="S111" i="9"/>
  <c r="R111" i="9"/>
  <c r="O111" i="9"/>
  <c r="N111" i="9"/>
  <c r="K111" i="9"/>
  <c r="J111" i="9"/>
  <c r="H111" i="9"/>
  <c r="G111" i="9"/>
  <c r="N101" i="9"/>
  <c r="W97" i="9"/>
  <c r="V97" i="9"/>
  <c r="S97" i="9"/>
  <c r="R97" i="9"/>
  <c r="O97" i="9"/>
  <c r="N97" i="9"/>
  <c r="K97" i="9"/>
  <c r="J97" i="9"/>
  <c r="H97" i="9"/>
  <c r="G97" i="9"/>
  <c r="W96" i="9"/>
  <c r="V96" i="9"/>
  <c r="S96" i="9"/>
  <c r="R96" i="9"/>
  <c r="O96" i="9"/>
  <c r="N96" i="9"/>
  <c r="K96" i="9"/>
  <c r="J96" i="9"/>
  <c r="H96" i="9"/>
  <c r="G96" i="9"/>
  <c r="W95" i="9"/>
  <c r="V95" i="9"/>
  <c r="S95" i="9"/>
  <c r="R95" i="9"/>
  <c r="O95" i="9"/>
  <c r="N95" i="9"/>
  <c r="K95" i="9"/>
  <c r="J95" i="9"/>
  <c r="H95" i="9"/>
  <c r="G95" i="9"/>
  <c r="W94" i="9"/>
  <c r="V94" i="9"/>
  <c r="S94" i="9"/>
  <c r="R94" i="9"/>
  <c r="O94" i="9"/>
  <c r="N94" i="9"/>
  <c r="K94" i="9"/>
  <c r="J94" i="9"/>
  <c r="H94" i="9"/>
  <c r="G94" i="9"/>
  <c r="W93" i="9"/>
  <c r="V93" i="9"/>
  <c r="S93" i="9"/>
  <c r="R93" i="9"/>
  <c r="O93" i="9"/>
  <c r="N93" i="9"/>
  <c r="K93" i="9"/>
  <c r="J93" i="9"/>
  <c r="H93" i="9"/>
  <c r="G93" i="9"/>
  <c r="W92" i="9"/>
  <c r="V92" i="9"/>
  <c r="S92" i="9"/>
  <c r="R92" i="9"/>
  <c r="O92" i="9"/>
  <c r="N92" i="9"/>
  <c r="K92" i="9"/>
  <c r="J92" i="9"/>
  <c r="H92" i="9"/>
  <c r="G92" i="9"/>
  <c r="W91" i="9"/>
  <c r="V91" i="9"/>
  <c r="S91" i="9"/>
  <c r="S101" i="9" s="1"/>
  <c r="R91" i="9"/>
  <c r="O91" i="9"/>
  <c r="N91" i="9"/>
  <c r="K91" i="9"/>
  <c r="J91" i="9"/>
  <c r="H91" i="9"/>
  <c r="G91" i="9"/>
  <c r="W90" i="9"/>
  <c r="V90" i="9"/>
  <c r="S90" i="9"/>
  <c r="R90" i="9"/>
  <c r="O90" i="9"/>
  <c r="N90" i="9"/>
  <c r="K90" i="9"/>
  <c r="J90" i="9"/>
  <c r="H90" i="9"/>
  <c r="G90" i="9"/>
  <c r="W89" i="9"/>
  <c r="V89" i="9"/>
  <c r="S89" i="9"/>
  <c r="R89" i="9"/>
  <c r="R101" i="9" s="1"/>
  <c r="O89" i="9"/>
  <c r="N89" i="9"/>
  <c r="K89" i="9"/>
  <c r="K101" i="9" s="1"/>
  <c r="J89" i="9"/>
  <c r="H89" i="9"/>
  <c r="G89" i="9"/>
  <c r="W88" i="9"/>
  <c r="V88" i="9"/>
  <c r="S88" i="9"/>
  <c r="R88" i="9"/>
  <c r="O88" i="9"/>
  <c r="N88" i="9"/>
  <c r="K88" i="9"/>
  <c r="J88" i="9"/>
  <c r="J100" i="9" s="1"/>
  <c r="H88" i="9"/>
  <c r="G88" i="9"/>
  <c r="W85" i="9"/>
  <c r="V85" i="9"/>
  <c r="S85" i="9"/>
  <c r="R85" i="9"/>
  <c r="O85" i="9"/>
  <c r="N85" i="9"/>
  <c r="K85" i="9"/>
  <c r="J85" i="9"/>
  <c r="H85" i="9"/>
  <c r="G85" i="9"/>
  <c r="W71" i="9"/>
  <c r="V71" i="9"/>
  <c r="S71" i="9"/>
  <c r="R71" i="9"/>
  <c r="O71" i="9"/>
  <c r="N71" i="9"/>
  <c r="K71" i="9"/>
  <c r="J71" i="9"/>
  <c r="H71" i="9"/>
  <c r="G71" i="9"/>
  <c r="W70" i="9"/>
  <c r="V70" i="9"/>
  <c r="S70" i="9"/>
  <c r="R70" i="9"/>
  <c r="O70" i="9"/>
  <c r="N70" i="9"/>
  <c r="K70" i="9"/>
  <c r="J70" i="9"/>
  <c r="H70" i="9"/>
  <c r="G70" i="9"/>
  <c r="W69" i="9"/>
  <c r="V69" i="9"/>
  <c r="S69" i="9"/>
  <c r="R69" i="9"/>
  <c r="O69" i="9"/>
  <c r="N69" i="9"/>
  <c r="K69" i="9"/>
  <c r="J69" i="9"/>
  <c r="H69" i="9"/>
  <c r="G69" i="9"/>
  <c r="W68" i="9"/>
  <c r="V68" i="9"/>
  <c r="S68" i="9"/>
  <c r="R68" i="9"/>
  <c r="O68" i="9"/>
  <c r="N68" i="9"/>
  <c r="K68" i="9"/>
  <c r="J68" i="9"/>
  <c r="H68" i="9"/>
  <c r="G68" i="9"/>
  <c r="W67" i="9"/>
  <c r="V67" i="9"/>
  <c r="S67" i="9"/>
  <c r="R67" i="9"/>
  <c r="O67" i="9"/>
  <c r="N67" i="9"/>
  <c r="K67" i="9"/>
  <c r="J67" i="9"/>
  <c r="H67" i="9"/>
  <c r="G67" i="9"/>
  <c r="W66" i="9"/>
  <c r="V66" i="9"/>
  <c r="S66" i="9"/>
  <c r="R66" i="9"/>
  <c r="O66" i="9"/>
  <c r="N66" i="9"/>
  <c r="K66" i="9"/>
  <c r="J66" i="9"/>
  <c r="H66" i="9"/>
  <c r="G66" i="9"/>
  <c r="W65" i="9"/>
  <c r="W75" i="9" s="1"/>
  <c r="V65" i="9"/>
  <c r="S65" i="9"/>
  <c r="R65" i="9"/>
  <c r="O65" i="9"/>
  <c r="N65" i="9"/>
  <c r="K65" i="9"/>
  <c r="J65" i="9"/>
  <c r="J75" i="9" s="1"/>
  <c r="H65" i="9"/>
  <c r="H75" i="9" s="1"/>
  <c r="G65" i="9"/>
  <c r="W64" i="9"/>
  <c r="V64" i="9"/>
  <c r="S64" i="9"/>
  <c r="R64" i="9"/>
  <c r="O64" i="9"/>
  <c r="N64" i="9"/>
  <c r="K64" i="9"/>
  <c r="K72" i="9" s="1"/>
  <c r="J64" i="9"/>
  <c r="H64" i="9"/>
  <c r="G64" i="9"/>
  <c r="W63" i="9"/>
  <c r="V63" i="9"/>
  <c r="S63" i="9"/>
  <c r="R63" i="9"/>
  <c r="R75" i="9" s="1"/>
  <c r="O63" i="9"/>
  <c r="O75" i="9" s="1"/>
  <c r="N63" i="9"/>
  <c r="N75" i="9" s="1"/>
  <c r="K63" i="9"/>
  <c r="K75" i="9" s="1"/>
  <c r="J63" i="9"/>
  <c r="H63" i="9"/>
  <c r="G63" i="9"/>
  <c r="W62" i="9"/>
  <c r="V62" i="9"/>
  <c r="V74" i="9" s="1"/>
  <c r="S62" i="9"/>
  <c r="S74" i="9" s="1"/>
  <c r="R62" i="9"/>
  <c r="R74" i="9" s="1"/>
  <c r="O62" i="9"/>
  <c r="O74" i="9" s="1"/>
  <c r="N62" i="9"/>
  <c r="K62" i="9"/>
  <c r="J62" i="9"/>
  <c r="H62" i="9"/>
  <c r="G62" i="9"/>
  <c r="G72" i="9" s="1"/>
  <c r="W59" i="9"/>
  <c r="V59" i="9"/>
  <c r="S59" i="9"/>
  <c r="R59" i="9"/>
  <c r="O59" i="9"/>
  <c r="N59" i="9"/>
  <c r="K59" i="9"/>
  <c r="J59" i="9"/>
  <c r="H59" i="9"/>
  <c r="G59" i="9"/>
  <c r="W45" i="9"/>
  <c r="V45" i="9"/>
  <c r="S45" i="9"/>
  <c r="R45" i="9"/>
  <c r="O45" i="9"/>
  <c r="N45" i="9"/>
  <c r="K45" i="9"/>
  <c r="J45" i="9"/>
  <c r="J298" i="9" s="1"/>
  <c r="H45" i="9"/>
  <c r="G45" i="9"/>
  <c r="W44" i="9"/>
  <c r="V44" i="9"/>
  <c r="S44" i="9"/>
  <c r="R44" i="9"/>
  <c r="O44" i="9"/>
  <c r="N44" i="9"/>
  <c r="N297" i="9" s="1"/>
  <c r="K44" i="9"/>
  <c r="J44" i="9"/>
  <c r="H44" i="9"/>
  <c r="G44" i="9"/>
  <c r="W43" i="9"/>
  <c r="V43" i="9"/>
  <c r="S43" i="9"/>
  <c r="R43" i="9"/>
  <c r="R296" i="9" s="1"/>
  <c r="O43" i="9"/>
  <c r="N43" i="9"/>
  <c r="K43" i="9"/>
  <c r="J43" i="9"/>
  <c r="H43" i="9"/>
  <c r="G43" i="9"/>
  <c r="W42" i="9"/>
  <c r="V42" i="9"/>
  <c r="V295" i="9" s="1"/>
  <c r="S42" i="9"/>
  <c r="R42" i="9"/>
  <c r="O42" i="9"/>
  <c r="N42" i="9"/>
  <c r="K42" i="9"/>
  <c r="J42" i="9"/>
  <c r="H42" i="9"/>
  <c r="G42" i="9"/>
  <c r="G295" i="9" s="1"/>
  <c r="W41" i="9"/>
  <c r="V41" i="9"/>
  <c r="S41" i="9"/>
  <c r="R41" i="9"/>
  <c r="O41" i="9"/>
  <c r="N41" i="9"/>
  <c r="K41" i="9"/>
  <c r="J41" i="9"/>
  <c r="J294" i="9" s="1"/>
  <c r="H41" i="9"/>
  <c r="G41" i="9"/>
  <c r="W40" i="9"/>
  <c r="V40" i="9"/>
  <c r="S40" i="9"/>
  <c r="R40" i="9"/>
  <c r="O40" i="9"/>
  <c r="N40" i="9"/>
  <c r="N293" i="9" s="1"/>
  <c r="K40" i="9"/>
  <c r="K293" i="9" s="1"/>
  <c r="J40" i="9"/>
  <c r="H40" i="9"/>
  <c r="G40" i="9"/>
  <c r="W39" i="9"/>
  <c r="V39" i="9"/>
  <c r="S39" i="9"/>
  <c r="R39" i="9"/>
  <c r="R292" i="9" s="1"/>
  <c r="O39" i="9"/>
  <c r="O292" i="9" s="1"/>
  <c r="N39" i="9"/>
  <c r="K39" i="9"/>
  <c r="J39" i="9"/>
  <c r="H39" i="9"/>
  <c r="G39" i="9"/>
  <c r="W38" i="9"/>
  <c r="V38" i="9"/>
  <c r="V291" i="9" s="1"/>
  <c r="S38" i="9"/>
  <c r="S291" i="9" s="1"/>
  <c r="R38" i="9"/>
  <c r="O38" i="9"/>
  <c r="N38" i="9"/>
  <c r="K38" i="9"/>
  <c r="J38" i="9"/>
  <c r="H38" i="9"/>
  <c r="G38" i="9"/>
  <c r="G291" i="9" s="1"/>
  <c r="W37" i="9"/>
  <c r="V37" i="9"/>
  <c r="S37" i="9"/>
  <c r="R37" i="9"/>
  <c r="O37" i="9"/>
  <c r="N37" i="9"/>
  <c r="K37" i="9"/>
  <c r="J37" i="9"/>
  <c r="J302" i="9" s="1"/>
  <c r="H37" i="9"/>
  <c r="G37" i="9"/>
  <c r="W36" i="9"/>
  <c r="V36" i="9"/>
  <c r="S36" i="9"/>
  <c r="R36" i="9"/>
  <c r="O36" i="9"/>
  <c r="N36" i="9"/>
  <c r="N289" i="9" s="1"/>
  <c r="K36" i="9"/>
  <c r="K289" i="9" s="1"/>
  <c r="J36" i="9"/>
  <c r="H36" i="9"/>
  <c r="G36" i="9"/>
  <c r="W33" i="9"/>
  <c r="V33" i="9"/>
  <c r="S33" i="9"/>
  <c r="R33" i="9"/>
  <c r="O33" i="9"/>
  <c r="N33" i="9"/>
  <c r="K33" i="9"/>
  <c r="J33" i="9"/>
  <c r="H33" i="9"/>
  <c r="G33" i="9"/>
  <c r="W20" i="9"/>
  <c r="W21" i="9" s="1"/>
  <c r="V20" i="9"/>
  <c r="S20" i="9"/>
  <c r="R20" i="9"/>
  <c r="O20" i="9"/>
  <c r="N20" i="9"/>
  <c r="K20" i="9"/>
  <c r="J20" i="9"/>
  <c r="H20" i="9"/>
  <c r="H21" i="9" s="1"/>
  <c r="G20" i="9"/>
  <c r="W19" i="9"/>
  <c r="V19" i="9"/>
  <c r="S19" i="9"/>
  <c r="R19" i="9"/>
  <c r="O19" i="9"/>
  <c r="N19" i="9"/>
  <c r="K19" i="9"/>
  <c r="J19" i="9"/>
  <c r="H19" i="9"/>
  <c r="G19" i="9"/>
  <c r="W18" i="9"/>
  <c r="V18" i="9"/>
  <c r="S18" i="9"/>
  <c r="S21" i="9" s="1"/>
  <c r="R18" i="9"/>
  <c r="R21" i="9" s="1"/>
  <c r="O18" i="9"/>
  <c r="N18" i="9"/>
  <c r="K18" i="9"/>
  <c r="J18" i="9"/>
  <c r="H18" i="9"/>
  <c r="G18" i="9"/>
  <c r="W15" i="9"/>
  <c r="V15" i="9"/>
  <c r="S15" i="9"/>
  <c r="R15" i="9"/>
  <c r="O15" i="9"/>
  <c r="N15" i="9"/>
  <c r="K15" i="9"/>
  <c r="J15" i="9"/>
  <c r="H15" i="9"/>
  <c r="G15" i="9"/>
  <c r="W409" i="8"/>
  <c r="V409" i="8"/>
  <c r="S409" i="8"/>
  <c r="R409" i="8"/>
  <c r="O409" i="8"/>
  <c r="N409" i="8"/>
  <c r="K409" i="8"/>
  <c r="J409" i="8"/>
  <c r="H409" i="8"/>
  <c r="G409" i="8"/>
  <c r="W408" i="8"/>
  <c r="V408" i="8"/>
  <c r="S408" i="8"/>
  <c r="R408" i="8"/>
  <c r="O408" i="8"/>
  <c r="N408" i="8"/>
  <c r="K408" i="8"/>
  <c r="J408" i="8"/>
  <c r="H408" i="8"/>
  <c r="G408" i="8"/>
  <c r="W407" i="8"/>
  <c r="V407" i="8"/>
  <c r="S407" i="8"/>
  <c r="R407" i="8"/>
  <c r="O407" i="8"/>
  <c r="N407" i="8"/>
  <c r="K407" i="8"/>
  <c r="J407" i="8"/>
  <c r="H407" i="8"/>
  <c r="G407" i="8"/>
  <c r="W406" i="8"/>
  <c r="V406" i="8"/>
  <c r="S406" i="8"/>
  <c r="R406" i="8"/>
  <c r="O406" i="8"/>
  <c r="N406" i="8"/>
  <c r="K406" i="8"/>
  <c r="J406" i="8"/>
  <c r="H406" i="8"/>
  <c r="G406" i="8"/>
  <c r="W405" i="8"/>
  <c r="V405" i="8"/>
  <c r="S405" i="8"/>
  <c r="R405" i="8"/>
  <c r="O405" i="8"/>
  <c r="N405" i="8"/>
  <c r="K405" i="8"/>
  <c r="J405" i="8"/>
  <c r="H405" i="8"/>
  <c r="G405" i="8"/>
  <c r="W404" i="8"/>
  <c r="V404" i="8"/>
  <c r="S404" i="8"/>
  <c r="R404" i="8"/>
  <c r="O404" i="8"/>
  <c r="N404" i="8"/>
  <c r="K404" i="8"/>
  <c r="J404" i="8"/>
  <c r="H404" i="8"/>
  <c r="G404" i="8"/>
  <c r="W403" i="8"/>
  <c r="V403" i="8"/>
  <c r="S403" i="8"/>
  <c r="R403" i="8"/>
  <c r="O403" i="8"/>
  <c r="N403" i="8"/>
  <c r="K403" i="8"/>
  <c r="J403" i="8"/>
  <c r="H403" i="8"/>
  <c r="G403" i="8"/>
  <c r="W402" i="8"/>
  <c r="V402" i="8"/>
  <c r="S402" i="8"/>
  <c r="R402" i="8"/>
  <c r="O402" i="8"/>
  <c r="N402" i="8"/>
  <c r="K402" i="8"/>
  <c r="J402" i="8"/>
  <c r="H402" i="8"/>
  <c r="G402" i="8"/>
  <c r="W401" i="8"/>
  <c r="W413" i="8" s="1"/>
  <c r="V401" i="8"/>
  <c r="S401" i="8"/>
  <c r="S413" i="8" s="1"/>
  <c r="R401" i="8"/>
  <c r="R413" i="8" s="1"/>
  <c r="O401" i="8"/>
  <c r="O413" i="8" s="1"/>
  <c r="N401" i="8"/>
  <c r="N413" i="8" s="1"/>
  <c r="K401" i="8"/>
  <c r="J401" i="8"/>
  <c r="H401" i="8"/>
  <c r="H413" i="8" s="1"/>
  <c r="G401" i="8"/>
  <c r="W400" i="8"/>
  <c r="V400" i="8"/>
  <c r="S400" i="8"/>
  <c r="S412" i="8" s="1"/>
  <c r="R400" i="8"/>
  <c r="R412" i="8" s="1"/>
  <c r="O400" i="8"/>
  <c r="N400" i="8"/>
  <c r="K400" i="8"/>
  <c r="J400" i="8"/>
  <c r="J412" i="8" s="1"/>
  <c r="H400" i="8"/>
  <c r="H412" i="8" s="1"/>
  <c r="G400" i="8"/>
  <c r="W397" i="8"/>
  <c r="V397" i="8"/>
  <c r="S397" i="8"/>
  <c r="R397" i="8"/>
  <c r="O397" i="8"/>
  <c r="N397" i="8"/>
  <c r="K397" i="8"/>
  <c r="J397" i="8"/>
  <c r="H397" i="8"/>
  <c r="G397" i="8"/>
  <c r="W383" i="8"/>
  <c r="V383" i="8"/>
  <c r="S383" i="8"/>
  <c r="R383" i="8"/>
  <c r="O383" i="8"/>
  <c r="N383" i="8"/>
  <c r="K383" i="8"/>
  <c r="J383" i="8"/>
  <c r="H383" i="8"/>
  <c r="G383" i="8"/>
  <c r="W382" i="8"/>
  <c r="V382" i="8"/>
  <c r="S382" i="8"/>
  <c r="R382" i="8"/>
  <c r="O382" i="8"/>
  <c r="N382" i="8"/>
  <c r="K382" i="8"/>
  <c r="J382" i="8"/>
  <c r="H382" i="8"/>
  <c r="G382" i="8"/>
  <c r="W381" i="8"/>
  <c r="V381" i="8"/>
  <c r="S381" i="8"/>
  <c r="R381" i="8"/>
  <c r="O381" i="8"/>
  <c r="N381" i="8"/>
  <c r="K381" i="8"/>
  <c r="J381" i="8"/>
  <c r="H381" i="8"/>
  <c r="G381" i="8"/>
  <c r="W380" i="8"/>
  <c r="V380" i="8"/>
  <c r="S380" i="8"/>
  <c r="R380" i="8"/>
  <c r="O380" i="8"/>
  <c r="N380" i="8"/>
  <c r="K380" i="8"/>
  <c r="J380" i="8"/>
  <c r="H380" i="8"/>
  <c r="G380" i="8"/>
  <c r="W379" i="8"/>
  <c r="V379" i="8"/>
  <c r="S379" i="8"/>
  <c r="R379" i="8"/>
  <c r="O379" i="8"/>
  <c r="N379" i="8"/>
  <c r="K379" i="8"/>
  <c r="J379" i="8"/>
  <c r="H379" i="8"/>
  <c r="G379" i="8"/>
  <c r="W378" i="8"/>
  <c r="V378" i="8"/>
  <c r="S378" i="8"/>
  <c r="R378" i="8"/>
  <c r="O378" i="8"/>
  <c r="N378" i="8"/>
  <c r="K378" i="8"/>
  <c r="J378" i="8"/>
  <c r="H378" i="8"/>
  <c r="G378" i="8"/>
  <c r="W377" i="8"/>
  <c r="V377" i="8"/>
  <c r="S377" i="8"/>
  <c r="R377" i="8"/>
  <c r="O377" i="8"/>
  <c r="N377" i="8"/>
  <c r="K377" i="8"/>
  <c r="J377" i="8"/>
  <c r="H377" i="8"/>
  <c r="G377" i="8"/>
  <c r="W376" i="8"/>
  <c r="V376" i="8"/>
  <c r="S376" i="8"/>
  <c r="R376" i="8"/>
  <c r="O376" i="8"/>
  <c r="N376" i="8"/>
  <c r="K376" i="8"/>
  <c r="J376" i="8"/>
  <c r="H376" i="8"/>
  <c r="G376" i="8"/>
  <c r="W375" i="8"/>
  <c r="V375" i="8"/>
  <c r="V387" i="8" s="1"/>
  <c r="S375" i="8"/>
  <c r="S387" i="8" s="1"/>
  <c r="R375" i="8"/>
  <c r="R387" i="8" s="1"/>
  <c r="O375" i="8"/>
  <c r="O387" i="8" s="1"/>
  <c r="N375" i="8"/>
  <c r="K375" i="8"/>
  <c r="K387" i="8" s="1"/>
  <c r="J375" i="8"/>
  <c r="H375" i="8"/>
  <c r="G375" i="8"/>
  <c r="G387" i="8" s="1"/>
  <c r="W374" i="8"/>
  <c r="V374" i="8"/>
  <c r="V384" i="8" s="1"/>
  <c r="S374" i="8"/>
  <c r="S384" i="8" s="1"/>
  <c r="R374" i="8"/>
  <c r="O374" i="8"/>
  <c r="N374" i="8"/>
  <c r="K374" i="8"/>
  <c r="J374" i="8"/>
  <c r="J386" i="8" s="1"/>
  <c r="H374" i="8"/>
  <c r="H386" i="8" s="1"/>
  <c r="G374" i="8"/>
  <c r="G384" i="8" s="1"/>
  <c r="W371" i="8"/>
  <c r="V371" i="8"/>
  <c r="S371" i="8"/>
  <c r="R371" i="8"/>
  <c r="O371" i="8"/>
  <c r="N371" i="8"/>
  <c r="K371" i="8"/>
  <c r="J371" i="8"/>
  <c r="H371" i="8"/>
  <c r="G371" i="8"/>
  <c r="W357" i="8"/>
  <c r="V357" i="8"/>
  <c r="S357" i="8"/>
  <c r="R357" i="8"/>
  <c r="O357" i="8"/>
  <c r="N357" i="8"/>
  <c r="K357" i="8"/>
  <c r="J357" i="8"/>
  <c r="H357" i="8"/>
  <c r="G357" i="8"/>
  <c r="W356" i="8"/>
  <c r="V356" i="8"/>
  <c r="S356" i="8"/>
  <c r="R356" i="8"/>
  <c r="O356" i="8"/>
  <c r="N356" i="8"/>
  <c r="K356" i="8"/>
  <c r="J356" i="8"/>
  <c r="H356" i="8"/>
  <c r="G356" i="8"/>
  <c r="W355" i="8"/>
  <c r="V355" i="8"/>
  <c r="S355" i="8"/>
  <c r="R355" i="8"/>
  <c r="O355" i="8"/>
  <c r="N355" i="8"/>
  <c r="K355" i="8"/>
  <c r="J355" i="8"/>
  <c r="H355" i="8"/>
  <c r="G355" i="8"/>
  <c r="W354" i="8"/>
  <c r="V354" i="8"/>
  <c r="S354" i="8"/>
  <c r="R354" i="8"/>
  <c r="O354" i="8"/>
  <c r="N354" i="8"/>
  <c r="K354" i="8"/>
  <c r="J354" i="8"/>
  <c r="H354" i="8"/>
  <c r="G354" i="8"/>
  <c r="W353" i="8"/>
  <c r="V353" i="8"/>
  <c r="S353" i="8"/>
  <c r="R353" i="8"/>
  <c r="O353" i="8"/>
  <c r="N353" i="8"/>
  <c r="K353" i="8"/>
  <c r="J353" i="8"/>
  <c r="H353" i="8"/>
  <c r="G353" i="8"/>
  <c r="W352" i="8"/>
  <c r="V352" i="8"/>
  <c r="S352" i="8"/>
  <c r="R352" i="8"/>
  <c r="O352" i="8"/>
  <c r="N352" i="8"/>
  <c r="K352" i="8"/>
  <c r="J352" i="8"/>
  <c r="H352" i="8"/>
  <c r="G352" i="8"/>
  <c r="W351" i="8"/>
  <c r="V351" i="8"/>
  <c r="S351" i="8"/>
  <c r="R351" i="8"/>
  <c r="O351" i="8"/>
  <c r="N351" i="8"/>
  <c r="K351" i="8"/>
  <c r="J351" i="8"/>
  <c r="H351" i="8"/>
  <c r="G351" i="8"/>
  <c r="W350" i="8"/>
  <c r="V350" i="8"/>
  <c r="S350" i="8"/>
  <c r="R350" i="8"/>
  <c r="O350" i="8"/>
  <c r="N350" i="8"/>
  <c r="K350" i="8"/>
  <c r="J350" i="8"/>
  <c r="H350" i="8"/>
  <c r="G350" i="8"/>
  <c r="W349" i="8"/>
  <c r="V349" i="8"/>
  <c r="V361" i="8" s="1"/>
  <c r="S349" i="8"/>
  <c r="S361" i="8" s="1"/>
  <c r="R349" i="8"/>
  <c r="R361" i="8" s="1"/>
  <c r="O349" i="8"/>
  <c r="O361" i="8" s="1"/>
  <c r="N349" i="8"/>
  <c r="N361" i="8" s="1"/>
  <c r="K349" i="8"/>
  <c r="K361" i="8" s="1"/>
  <c r="J349" i="8"/>
  <c r="H349" i="8"/>
  <c r="G349" i="8"/>
  <c r="G361" i="8" s="1"/>
  <c r="W348" i="8"/>
  <c r="W358" i="8" s="1"/>
  <c r="V348" i="8"/>
  <c r="V360" i="8" s="1"/>
  <c r="S348" i="8"/>
  <c r="S360" i="8" s="1"/>
  <c r="R348" i="8"/>
  <c r="R360" i="8" s="1"/>
  <c r="O348" i="8"/>
  <c r="N348" i="8"/>
  <c r="K348" i="8"/>
  <c r="J348" i="8"/>
  <c r="H348" i="8"/>
  <c r="H360" i="8" s="1"/>
  <c r="G348" i="8"/>
  <c r="G360" i="8" s="1"/>
  <c r="W345" i="8"/>
  <c r="V345" i="8"/>
  <c r="S345" i="8"/>
  <c r="R345" i="8"/>
  <c r="O345" i="8"/>
  <c r="N345" i="8"/>
  <c r="K345" i="8"/>
  <c r="J345" i="8"/>
  <c r="H345" i="8"/>
  <c r="G345" i="8"/>
  <c r="W331" i="8"/>
  <c r="V331" i="8"/>
  <c r="S331" i="8"/>
  <c r="R331" i="8"/>
  <c r="O331" i="8"/>
  <c r="N331" i="8"/>
  <c r="K331" i="8"/>
  <c r="J331" i="8"/>
  <c r="H331" i="8"/>
  <c r="G331" i="8"/>
  <c r="W330" i="8"/>
  <c r="V330" i="8"/>
  <c r="S330" i="8"/>
  <c r="R330" i="8"/>
  <c r="O330" i="8"/>
  <c r="N330" i="8"/>
  <c r="K330" i="8"/>
  <c r="J330" i="8"/>
  <c r="H330" i="8"/>
  <c r="G330" i="8"/>
  <c r="W329" i="8"/>
  <c r="V329" i="8"/>
  <c r="S329" i="8"/>
  <c r="R329" i="8"/>
  <c r="O329" i="8"/>
  <c r="N329" i="8"/>
  <c r="K329" i="8"/>
  <c r="J329" i="8"/>
  <c r="H329" i="8"/>
  <c r="G329" i="8"/>
  <c r="W328" i="8"/>
  <c r="V328" i="8"/>
  <c r="S328" i="8"/>
  <c r="R328" i="8"/>
  <c r="O328" i="8"/>
  <c r="N328" i="8"/>
  <c r="K328" i="8"/>
  <c r="J328" i="8"/>
  <c r="H328" i="8"/>
  <c r="G328" i="8"/>
  <c r="W327" i="8"/>
  <c r="V327" i="8"/>
  <c r="S327" i="8"/>
  <c r="R327" i="8"/>
  <c r="O327" i="8"/>
  <c r="N327" i="8"/>
  <c r="K327" i="8"/>
  <c r="J327" i="8"/>
  <c r="H327" i="8"/>
  <c r="G327" i="8"/>
  <c r="W326" i="8"/>
  <c r="V326" i="8"/>
  <c r="S326" i="8"/>
  <c r="R326" i="8"/>
  <c r="O326" i="8"/>
  <c r="N326" i="8"/>
  <c r="K326" i="8"/>
  <c r="J326" i="8"/>
  <c r="H326" i="8"/>
  <c r="G326" i="8"/>
  <c r="W325" i="8"/>
  <c r="V325" i="8"/>
  <c r="S325" i="8"/>
  <c r="R325" i="8"/>
  <c r="O325" i="8"/>
  <c r="N325" i="8"/>
  <c r="K325" i="8"/>
  <c r="J325" i="8"/>
  <c r="H325" i="8"/>
  <c r="G325" i="8"/>
  <c r="W324" i="8"/>
  <c r="V324" i="8"/>
  <c r="S324" i="8"/>
  <c r="R324" i="8"/>
  <c r="O324" i="8"/>
  <c r="N324" i="8"/>
  <c r="K324" i="8"/>
  <c r="J324" i="8"/>
  <c r="H324" i="8"/>
  <c r="G324" i="8"/>
  <c r="W323" i="8"/>
  <c r="V323" i="8"/>
  <c r="V335" i="8" s="1"/>
  <c r="S323" i="8"/>
  <c r="S335" i="8" s="1"/>
  <c r="R323" i="8"/>
  <c r="R335" i="8" s="1"/>
  <c r="O323" i="8"/>
  <c r="N323" i="8"/>
  <c r="K323" i="8"/>
  <c r="J323" i="8"/>
  <c r="H323" i="8"/>
  <c r="G323" i="8"/>
  <c r="G335" i="8" s="1"/>
  <c r="W322" i="8"/>
  <c r="V322" i="8"/>
  <c r="V334" i="8" s="1"/>
  <c r="S322" i="8"/>
  <c r="R322" i="8"/>
  <c r="O322" i="8"/>
  <c r="N322" i="8"/>
  <c r="K322" i="8"/>
  <c r="J322" i="8"/>
  <c r="J332" i="8" s="1"/>
  <c r="H322" i="8"/>
  <c r="H334" i="8" s="1"/>
  <c r="G322" i="8"/>
  <c r="G334" i="8" s="1"/>
  <c r="W319" i="8"/>
  <c r="V319" i="8"/>
  <c r="S319" i="8"/>
  <c r="R319" i="8"/>
  <c r="O319" i="8"/>
  <c r="N319" i="8"/>
  <c r="K319" i="8"/>
  <c r="J319" i="8"/>
  <c r="H319" i="8"/>
  <c r="G319" i="8"/>
  <c r="W305" i="8"/>
  <c r="V305" i="8"/>
  <c r="S305" i="8"/>
  <c r="R305" i="8"/>
  <c r="O305" i="8"/>
  <c r="N305" i="8"/>
  <c r="K305" i="8"/>
  <c r="J305" i="8"/>
  <c r="H305" i="8"/>
  <c r="G305" i="8"/>
  <c r="W304" i="8"/>
  <c r="V304" i="8"/>
  <c r="S304" i="8"/>
  <c r="R304" i="8"/>
  <c r="O304" i="8"/>
  <c r="N304" i="8"/>
  <c r="K304" i="8"/>
  <c r="J304" i="8"/>
  <c r="H304" i="8"/>
  <c r="G304" i="8"/>
  <c r="W303" i="8"/>
  <c r="V303" i="8"/>
  <c r="S303" i="8"/>
  <c r="R303" i="8"/>
  <c r="O303" i="8"/>
  <c r="N303" i="8"/>
  <c r="K303" i="8"/>
  <c r="J303" i="8"/>
  <c r="H303" i="8"/>
  <c r="G303" i="8"/>
  <c r="W302" i="8"/>
  <c r="V302" i="8"/>
  <c r="S302" i="8"/>
  <c r="R302" i="8"/>
  <c r="O302" i="8"/>
  <c r="N302" i="8"/>
  <c r="K302" i="8"/>
  <c r="J302" i="8"/>
  <c r="H302" i="8"/>
  <c r="G302" i="8"/>
  <c r="W301" i="8"/>
  <c r="V301" i="8"/>
  <c r="S301" i="8"/>
  <c r="R301" i="8"/>
  <c r="O301" i="8"/>
  <c r="N301" i="8"/>
  <c r="K301" i="8"/>
  <c r="J301" i="8"/>
  <c r="H301" i="8"/>
  <c r="G301" i="8"/>
  <c r="W300" i="8"/>
  <c r="V300" i="8"/>
  <c r="S300" i="8"/>
  <c r="R300" i="8"/>
  <c r="O300" i="8"/>
  <c r="N300" i="8"/>
  <c r="K300" i="8"/>
  <c r="J300" i="8"/>
  <c r="H300" i="8"/>
  <c r="G300" i="8"/>
  <c r="W299" i="8"/>
  <c r="V299" i="8"/>
  <c r="S299" i="8"/>
  <c r="R299" i="8"/>
  <c r="O299" i="8"/>
  <c r="N299" i="8"/>
  <c r="K299" i="8"/>
  <c r="J299" i="8"/>
  <c r="H299" i="8"/>
  <c r="G299" i="8"/>
  <c r="W298" i="8"/>
  <c r="V298" i="8"/>
  <c r="S298" i="8"/>
  <c r="R298" i="8"/>
  <c r="O298" i="8"/>
  <c r="N298" i="8"/>
  <c r="K298" i="8"/>
  <c r="J298" i="8"/>
  <c r="H298" i="8"/>
  <c r="G298" i="8"/>
  <c r="W297" i="8"/>
  <c r="V297" i="8"/>
  <c r="V309" i="8" s="1"/>
  <c r="S297" i="8"/>
  <c r="S309" i="8" s="1"/>
  <c r="R297" i="8"/>
  <c r="O297" i="8"/>
  <c r="O309" i="8" s="1"/>
  <c r="N297" i="8"/>
  <c r="K297" i="8"/>
  <c r="J297" i="8"/>
  <c r="H297" i="8"/>
  <c r="G297" i="8"/>
  <c r="G309" i="8" s="1"/>
  <c r="W296" i="8"/>
  <c r="V296" i="8"/>
  <c r="S296" i="8"/>
  <c r="S306" i="8" s="1"/>
  <c r="R296" i="8"/>
  <c r="R308" i="8" s="1"/>
  <c r="O296" i="8"/>
  <c r="N296" i="8"/>
  <c r="K296" i="8"/>
  <c r="J296" i="8"/>
  <c r="J308" i="8" s="1"/>
  <c r="H296" i="8"/>
  <c r="H308" i="8" s="1"/>
  <c r="G296" i="8"/>
  <c r="W293" i="8"/>
  <c r="V293" i="8"/>
  <c r="S293" i="8"/>
  <c r="R293" i="8"/>
  <c r="O293" i="8"/>
  <c r="N293" i="8"/>
  <c r="K293" i="8"/>
  <c r="J293" i="8"/>
  <c r="H293" i="8"/>
  <c r="G293" i="8"/>
  <c r="W279" i="8"/>
  <c r="V279" i="8"/>
  <c r="S279" i="8"/>
  <c r="R279" i="8"/>
  <c r="O279" i="8"/>
  <c r="N279" i="8"/>
  <c r="K279" i="8"/>
  <c r="J279" i="8"/>
  <c r="H279" i="8"/>
  <c r="G279" i="8"/>
  <c r="W278" i="8"/>
  <c r="V278" i="8"/>
  <c r="S278" i="8"/>
  <c r="R278" i="8"/>
  <c r="O278" i="8"/>
  <c r="N278" i="8"/>
  <c r="K278" i="8"/>
  <c r="J278" i="8"/>
  <c r="H278" i="8"/>
  <c r="G278" i="8"/>
  <c r="W277" i="8"/>
  <c r="V277" i="8"/>
  <c r="S277" i="8"/>
  <c r="R277" i="8"/>
  <c r="O277" i="8"/>
  <c r="N277" i="8"/>
  <c r="K277" i="8"/>
  <c r="J277" i="8"/>
  <c r="H277" i="8"/>
  <c r="G277" i="8"/>
  <c r="W276" i="8"/>
  <c r="V276" i="8"/>
  <c r="S276" i="8"/>
  <c r="R276" i="8"/>
  <c r="O276" i="8"/>
  <c r="N276" i="8"/>
  <c r="K276" i="8"/>
  <c r="J276" i="8"/>
  <c r="H276" i="8"/>
  <c r="G276" i="8"/>
  <c r="W275" i="8"/>
  <c r="V275" i="8"/>
  <c r="S275" i="8"/>
  <c r="R275" i="8"/>
  <c r="O275" i="8"/>
  <c r="N275" i="8"/>
  <c r="K275" i="8"/>
  <c r="J275" i="8"/>
  <c r="H275" i="8"/>
  <c r="G275" i="8"/>
  <c r="W274" i="8"/>
  <c r="V274" i="8"/>
  <c r="S274" i="8"/>
  <c r="R274" i="8"/>
  <c r="O274" i="8"/>
  <c r="N274" i="8"/>
  <c r="K274" i="8"/>
  <c r="J274" i="8"/>
  <c r="H274" i="8"/>
  <c r="G274" i="8"/>
  <c r="W273" i="8"/>
  <c r="V273" i="8"/>
  <c r="S273" i="8"/>
  <c r="R273" i="8"/>
  <c r="O273" i="8"/>
  <c r="N273" i="8"/>
  <c r="K273" i="8"/>
  <c r="J273" i="8"/>
  <c r="H273" i="8"/>
  <c r="G273" i="8"/>
  <c r="W272" i="8"/>
  <c r="V272" i="8"/>
  <c r="S272" i="8"/>
  <c r="R272" i="8"/>
  <c r="O272" i="8"/>
  <c r="N272" i="8"/>
  <c r="K272" i="8"/>
  <c r="J272" i="8"/>
  <c r="H272" i="8"/>
  <c r="G272" i="8"/>
  <c r="W271" i="8"/>
  <c r="V271" i="8"/>
  <c r="V283" i="8" s="1"/>
  <c r="S271" i="8"/>
  <c r="S283" i="8" s="1"/>
  <c r="R271" i="8"/>
  <c r="R283" i="8" s="1"/>
  <c r="O271" i="8"/>
  <c r="O283" i="8" s="1"/>
  <c r="N271" i="8"/>
  <c r="K271" i="8"/>
  <c r="J271" i="8"/>
  <c r="J283" i="8" s="1"/>
  <c r="H271" i="8"/>
  <c r="G271" i="8"/>
  <c r="G283" i="8" s="1"/>
  <c r="W270" i="8"/>
  <c r="V270" i="8"/>
  <c r="V282" i="8" s="1"/>
  <c r="S270" i="8"/>
  <c r="S282" i="8" s="1"/>
  <c r="R270" i="8"/>
  <c r="O270" i="8"/>
  <c r="N270" i="8"/>
  <c r="K270" i="8"/>
  <c r="J270" i="8"/>
  <c r="J282" i="8" s="1"/>
  <c r="H270" i="8"/>
  <c r="G270" i="8"/>
  <c r="G282" i="8" s="1"/>
  <c r="W267" i="8"/>
  <c r="V267" i="8"/>
  <c r="S267" i="8"/>
  <c r="R267" i="8"/>
  <c r="O267" i="8"/>
  <c r="N267" i="8"/>
  <c r="K267" i="8"/>
  <c r="J267" i="8"/>
  <c r="H267" i="8"/>
  <c r="G267" i="8"/>
  <c r="W253" i="8"/>
  <c r="V253" i="8"/>
  <c r="S253" i="8"/>
  <c r="R253" i="8"/>
  <c r="O253" i="8"/>
  <c r="N253" i="8"/>
  <c r="K253" i="8"/>
  <c r="J253" i="8"/>
  <c r="H253" i="8"/>
  <c r="G253" i="8"/>
  <c r="W252" i="8"/>
  <c r="V252" i="8"/>
  <c r="S252" i="8"/>
  <c r="R252" i="8"/>
  <c r="O252" i="8"/>
  <c r="N252" i="8"/>
  <c r="K252" i="8"/>
  <c r="J252" i="8"/>
  <c r="H252" i="8"/>
  <c r="G252" i="8"/>
  <c r="W251" i="8"/>
  <c r="V251" i="8"/>
  <c r="S251" i="8"/>
  <c r="R251" i="8"/>
  <c r="O251" i="8"/>
  <c r="N251" i="8"/>
  <c r="K251" i="8"/>
  <c r="J251" i="8"/>
  <c r="H251" i="8"/>
  <c r="G251" i="8"/>
  <c r="W250" i="8"/>
  <c r="V250" i="8"/>
  <c r="S250" i="8"/>
  <c r="R250" i="8"/>
  <c r="O250" i="8"/>
  <c r="N250" i="8"/>
  <c r="K250" i="8"/>
  <c r="J250" i="8"/>
  <c r="H250" i="8"/>
  <c r="G250" i="8"/>
  <c r="W249" i="8"/>
  <c r="V249" i="8"/>
  <c r="S249" i="8"/>
  <c r="R249" i="8"/>
  <c r="O249" i="8"/>
  <c r="N249" i="8"/>
  <c r="K249" i="8"/>
  <c r="J249" i="8"/>
  <c r="H249" i="8"/>
  <c r="G249" i="8"/>
  <c r="W248" i="8"/>
  <c r="V248" i="8"/>
  <c r="S248" i="8"/>
  <c r="R248" i="8"/>
  <c r="O248" i="8"/>
  <c r="N248" i="8"/>
  <c r="K248" i="8"/>
  <c r="J248" i="8"/>
  <c r="H248" i="8"/>
  <c r="G248" i="8"/>
  <c r="W247" i="8"/>
  <c r="V247" i="8"/>
  <c r="S247" i="8"/>
  <c r="R247" i="8"/>
  <c r="O247" i="8"/>
  <c r="N247" i="8"/>
  <c r="K247" i="8"/>
  <c r="J247" i="8"/>
  <c r="H247" i="8"/>
  <c r="G247" i="8"/>
  <c r="W246" i="8"/>
  <c r="V246" i="8"/>
  <c r="S246" i="8"/>
  <c r="R246" i="8"/>
  <c r="O246" i="8"/>
  <c r="N246" i="8"/>
  <c r="K246" i="8"/>
  <c r="J246" i="8"/>
  <c r="H246" i="8"/>
  <c r="G246" i="8"/>
  <c r="W245" i="8"/>
  <c r="W257" i="8" s="1"/>
  <c r="V245" i="8"/>
  <c r="V257" i="8" s="1"/>
  <c r="S245" i="8"/>
  <c r="S257" i="8" s="1"/>
  <c r="R245" i="8"/>
  <c r="R257" i="8" s="1"/>
  <c r="O245" i="8"/>
  <c r="N245" i="8"/>
  <c r="K245" i="8"/>
  <c r="J245" i="8"/>
  <c r="H245" i="8"/>
  <c r="H257" i="8" s="1"/>
  <c r="G245" i="8"/>
  <c r="G257" i="8" s="1"/>
  <c r="W244" i="8"/>
  <c r="V244" i="8"/>
  <c r="V254" i="8" s="1"/>
  <c r="S244" i="8"/>
  <c r="R244" i="8"/>
  <c r="O244" i="8"/>
  <c r="N244" i="8"/>
  <c r="K244" i="8"/>
  <c r="K256" i="8" s="1"/>
  <c r="J244" i="8"/>
  <c r="J256" i="8" s="1"/>
  <c r="H244" i="8"/>
  <c r="G244" i="8"/>
  <c r="G254" i="8" s="1"/>
  <c r="W241" i="8"/>
  <c r="V241" i="8"/>
  <c r="S241" i="8"/>
  <c r="R241" i="8"/>
  <c r="O241" i="8"/>
  <c r="N241" i="8"/>
  <c r="K241" i="8"/>
  <c r="J241" i="8"/>
  <c r="H241" i="8"/>
  <c r="G241" i="8"/>
  <c r="W227" i="8"/>
  <c r="V227" i="8"/>
  <c r="S227" i="8"/>
  <c r="R227" i="8"/>
  <c r="O227" i="8"/>
  <c r="N227" i="8"/>
  <c r="K227" i="8"/>
  <c r="J227" i="8"/>
  <c r="H227" i="8"/>
  <c r="G227" i="8"/>
  <c r="W226" i="8"/>
  <c r="V226" i="8"/>
  <c r="S226" i="8"/>
  <c r="R226" i="8"/>
  <c r="O226" i="8"/>
  <c r="N226" i="8"/>
  <c r="K226" i="8"/>
  <c r="J226" i="8"/>
  <c r="H226" i="8"/>
  <c r="G226" i="8"/>
  <c r="W225" i="8"/>
  <c r="V225" i="8"/>
  <c r="S225" i="8"/>
  <c r="R225" i="8"/>
  <c r="O225" i="8"/>
  <c r="N225" i="8"/>
  <c r="K225" i="8"/>
  <c r="J225" i="8"/>
  <c r="H225" i="8"/>
  <c r="G225" i="8"/>
  <c r="W224" i="8"/>
  <c r="V224" i="8"/>
  <c r="S224" i="8"/>
  <c r="R224" i="8"/>
  <c r="O224" i="8"/>
  <c r="N224" i="8"/>
  <c r="K224" i="8"/>
  <c r="J224" i="8"/>
  <c r="H224" i="8"/>
  <c r="G224" i="8"/>
  <c r="W223" i="8"/>
  <c r="V223" i="8"/>
  <c r="S223" i="8"/>
  <c r="R223" i="8"/>
  <c r="O223" i="8"/>
  <c r="N223" i="8"/>
  <c r="K223" i="8"/>
  <c r="J223" i="8"/>
  <c r="H223" i="8"/>
  <c r="G223" i="8"/>
  <c r="W222" i="8"/>
  <c r="V222" i="8"/>
  <c r="S222" i="8"/>
  <c r="R222" i="8"/>
  <c r="O222" i="8"/>
  <c r="N222" i="8"/>
  <c r="K222" i="8"/>
  <c r="J222" i="8"/>
  <c r="H222" i="8"/>
  <c r="G222" i="8"/>
  <c r="W221" i="8"/>
  <c r="V221" i="8"/>
  <c r="S221" i="8"/>
  <c r="R221" i="8"/>
  <c r="O221" i="8"/>
  <c r="N221" i="8"/>
  <c r="N231" i="8" s="1"/>
  <c r="K221" i="8"/>
  <c r="J221" i="8"/>
  <c r="H221" i="8"/>
  <c r="G221" i="8"/>
  <c r="W220" i="8"/>
  <c r="V220" i="8"/>
  <c r="S220" i="8"/>
  <c r="R220" i="8"/>
  <c r="O220" i="8"/>
  <c r="N220" i="8"/>
  <c r="K220" i="8"/>
  <c r="J220" i="8"/>
  <c r="H220" i="8"/>
  <c r="G220" i="8"/>
  <c r="W219" i="8"/>
  <c r="W231" i="8" s="1"/>
  <c r="V219" i="8"/>
  <c r="V231" i="8" s="1"/>
  <c r="S219" i="8"/>
  <c r="S231" i="8" s="1"/>
  <c r="R219" i="8"/>
  <c r="R231" i="8" s="1"/>
  <c r="O219" i="8"/>
  <c r="N219" i="8"/>
  <c r="K219" i="8"/>
  <c r="J219" i="8"/>
  <c r="H219" i="8"/>
  <c r="H231" i="8" s="1"/>
  <c r="G219" i="8"/>
  <c r="G231" i="8" s="1"/>
  <c r="W218" i="8"/>
  <c r="V218" i="8"/>
  <c r="S218" i="8"/>
  <c r="S228" i="8" s="1"/>
  <c r="R218" i="8"/>
  <c r="O218" i="8"/>
  <c r="N218" i="8"/>
  <c r="K218" i="8"/>
  <c r="J218" i="8"/>
  <c r="H218" i="8"/>
  <c r="G218" i="8"/>
  <c r="W215" i="8"/>
  <c r="V215" i="8"/>
  <c r="S215" i="8"/>
  <c r="R215" i="8"/>
  <c r="O215" i="8"/>
  <c r="N215" i="8"/>
  <c r="K215" i="8"/>
  <c r="J215" i="8"/>
  <c r="H215" i="8"/>
  <c r="G215" i="8"/>
  <c r="W201" i="8"/>
  <c r="V201" i="8"/>
  <c r="S201" i="8"/>
  <c r="R201" i="8"/>
  <c r="O201" i="8"/>
  <c r="N201" i="8"/>
  <c r="K201" i="8"/>
  <c r="J201" i="8"/>
  <c r="H201" i="8"/>
  <c r="G201" i="8"/>
  <c r="W200" i="8"/>
  <c r="V200" i="8"/>
  <c r="S200" i="8"/>
  <c r="R200" i="8"/>
  <c r="O200" i="8"/>
  <c r="N200" i="8"/>
  <c r="K200" i="8"/>
  <c r="J200" i="8"/>
  <c r="H200" i="8"/>
  <c r="G200" i="8"/>
  <c r="W199" i="8"/>
  <c r="V199" i="8"/>
  <c r="S199" i="8"/>
  <c r="R199" i="8"/>
  <c r="O199" i="8"/>
  <c r="N199" i="8"/>
  <c r="K199" i="8"/>
  <c r="J199" i="8"/>
  <c r="H199" i="8"/>
  <c r="G199" i="8"/>
  <c r="W198" i="8"/>
  <c r="V198" i="8"/>
  <c r="S198" i="8"/>
  <c r="R198" i="8"/>
  <c r="O198" i="8"/>
  <c r="N198" i="8"/>
  <c r="K198" i="8"/>
  <c r="J198" i="8"/>
  <c r="H198" i="8"/>
  <c r="G198" i="8"/>
  <c r="W197" i="8"/>
  <c r="V197" i="8"/>
  <c r="S197" i="8"/>
  <c r="R197" i="8"/>
  <c r="O197" i="8"/>
  <c r="N197" i="8"/>
  <c r="K197" i="8"/>
  <c r="J197" i="8"/>
  <c r="H197" i="8"/>
  <c r="G197" i="8"/>
  <c r="W196" i="8"/>
  <c r="V196" i="8"/>
  <c r="S196" i="8"/>
  <c r="R196" i="8"/>
  <c r="O196" i="8"/>
  <c r="N196" i="8"/>
  <c r="K196" i="8"/>
  <c r="J196" i="8"/>
  <c r="H196" i="8"/>
  <c r="G196" i="8"/>
  <c r="W195" i="8"/>
  <c r="V195" i="8"/>
  <c r="S195" i="8"/>
  <c r="R195" i="8"/>
  <c r="O195" i="8"/>
  <c r="O205" i="8" s="1"/>
  <c r="N195" i="8"/>
  <c r="K195" i="8"/>
  <c r="J195" i="8"/>
  <c r="H195" i="8"/>
  <c r="G195" i="8"/>
  <c r="W194" i="8"/>
  <c r="V194" i="8"/>
  <c r="S194" i="8"/>
  <c r="S204" i="8" s="1"/>
  <c r="R194" i="8"/>
  <c r="O194" i="8"/>
  <c r="N194" i="8"/>
  <c r="K194" i="8"/>
  <c r="J194" i="8"/>
  <c r="H194" i="8"/>
  <c r="G194" i="8"/>
  <c r="W193" i="8"/>
  <c r="W205" i="8" s="1"/>
  <c r="V193" i="8"/>
  <c r="V205" i="8" s="1"/>
  <c r="S193" i="8"/>
  <c r="S205" i="8" s="1"/>
  <c r="R193" i="8"/>
  <c r="R205" i="8" s="1"/>
  <c r="O193" i="8"/>
  <c r="N193" i="8"/>
  <c r="K193" i="8"/>
  <c r="J193" i="8"/>
  <c r="H193" i="8"/>
  <c r="H205" i="8" s="1"/>
  <c r="G193" i="8"/>
  <c r="G205" i="8" s="1"/>
  <c r="W192" i="8"/>
  <c r="V192" i="8"/>
  <c r="V204" i="8" s="1"/>
  <c r="S192" i="8"/>
  <c r="R192" i="8"/>
  <c r="O192" i="8"/>
  <c r="N192" i="8"/>
  <c r="K192" i="8"/>
  <c r="K204" i="8" s="1"/>
  <c r="J192" i="8"/>
  <c r="H192" i="8"/>
  <c r="H204" i="8" s="1"/>
  <c r="G192" i="8"/>
  <c r="G204" i="8" s="1"/>
  <c r="W189" i="8"/>
  <c r="V189" i="8"/>
  <c r="S189" i="8"/>
  <c r="R189" i="8"/>
  <c r="O189" i="8"/>
  <c r="N189" i="8"/>
  <c r="K189" i="8"/>
  <c r="J189" i="8"/>
  <c r="H189" i="8"/>
  <c r="G189" i="8"/>
  <c r="W175" i="8"/>
  <c r="V175" i="8"/>
  <c r="S175" i="8"/>
  <c r="R175" i="8"/>
  <c r="O175" i="8"/>
  <c r="N175" i="8"/>
  <c r="K175" i="8"/>
  <c r="J175" i="8"/>
  <c r="H175" i="8"/>
  <c r="G175" i="8"/>
  <c r="W174" i="8"/>
  <c r="V174" i="8"/>
  <c r="S174" i="8"/>
  <c r="R174" i="8"/>
  <c r="O174" i="8"/>
  <c r="N174" i="8"/>
  <c r="K174" i="8"/>
  <c r="J174" i="8"/>
  <c r="H174" i="8"/>
  <c r="G174" i="8"/>
  <c r="W173" i="8"/>
  <c r="V173" i="8"/>
  <c r="S173" i="8"/>
  <c r="R173" i="8"/>
  <c r="O173" i="8"/>
  <c r="N173" i="8"/>
  <c r="K173" i="8"/>
  <c r="J173" i="8"/>
  <c r="H173" i="8"/>
  <c r="G173" i="8"/>
  <c r="W172" i="8"/>
  <c r="V172" i="8"/>
  <c r="S172" i="8"/>
  <c r="R172" i="8"/>
  <c r="O172" i="8"/>
  <c r="N172" i="8"/>
  <c r="K172" i="8"/>
  <c r="J172" i="8"/>
  <c r="H172" i="8"/>
  <c r="G172" i="8"/>
  <c r="W171" i="8"/>
  <c r="V171" i="8"/>
  <c r="S171" i="8"/>
  <c r="R171" i="8"/>
  <c r="O171" i="8"/>
  <c r="N171" i="8"/>
  <c r="K171" i="8"/>
  <c r="J171" i="8"/>
  <c r="H171" i="8"/>
  <c r="G171" i="8"/>
  <c r="W170" i="8"/>
  <c r="V170" i="8"/>
  <c r="S170" i="8"/>
  <c r="R170" i="8"/>
  <c r="O170" i="8"/>
  <c r="N170" i="8"/>
  <c r="K170" i="8"/>
  <c r="J170" i="8"/>
  <c r="H170" i="8"/>
  <c r="G170" i="8"/>
  <c r="W169" i="8"/>
  <c r="V169" i="8"/>
  <c r="S169" i="8"/>
  <c r="R169" i="8"/>
  <c r="O169" i="8"/>
  <c r="O179" i="8" s="1"/>
  <c r="N169" i="8"/>
  <c r="K169" i="8"/>
  <c r="J169" i="8"/>
  <c r="J179" i="8" s="1"/>
  <c r="H169" i="8"/>
  <c r="G169" i="8"/>
  <c r="W168" i="8"/>
  <c r="V168" i="8"/>
  <c r="S168" i="8"/>
  <c r="S178" i="8" s="1"/>
  <c r="R168" i="8"/>
  <c r="O168" i="8"/>
  <c r="N168" i="8"/>
  <c r="N178" i="8" s="1"/>
  <c r="K168" i="8"/>
  <c r="J168" i="8"/>
  <c r="H168" i="8"/>
  <c r="G168" i="8"/>
  <c r="W167" i="8"/>
  <c r="W179" i="8" s="1"/>
  <c r="V167" i="8"/>
  <c r="V179" i="8" s="1"/>
  <c r="S167" i="8"/>
  <c r="R167" i="8"/>
  <c r="R179" i="8" s="1"/>
  <c r="O167" i="8"/>
  <c r="N167" i="8"/>
  <c r="K167" i="8"/>
  <c r="J167" i="8"/>
  <c r="H167" i="8"/>
  <c r="H179" i="8" s="1"/>
  <c r="G167" i="8"/>
  <c r="G179" i="8" s="1"/>
  <c r="W166" i="8"/>
  <c r="V166" i="8"/>
  <c r="V178" i="8" s="1"/>
  <c r="S166" i="8"/>
  <c r="R166" i="8"/>
  <c r="O166" i="8"/>
  <c r="N166" i="8"/>
  <c r="K166" i="8"/>
  <c r="K178" i="8" s="1"/>
  <c r="J166" i="8"/>
  <c r="J178" i="8" s="1"/>
  <c r="H166" i="8"/>
  <c r="H178" i="8" s="1"/>
  <c r="G166" i="8"/>
  <c r="G178" i="8" s="1"/>
  <c r="W163" i="8"/>
  <c r="V163" i="8"/>
  <c r="S163" i="8"/>
  <c r="R163" i="8"/>
  <c r="O163" i="8"/>
  <c r="N163" i="8"/>
  <c r="K163" i="8"/>
  <c r="J163" i="8"/>
  <c r="H163" i="8"/>
  <c r="G163" i="8"/>
  <c r="W149" i="8"/>
  <c r="V149" i="8"/>
  <c r="S149" i="8"/>
  <c r="R149" i="8"/>
  <c r="O149" i="8"/>
  <c r="N149" i="8"/>
  <c r="K149" i="8"/>
  <c r="J149" i="8"/>
  <c r="H149" i="8"/>
  <c r="G149" i="8"/>
  <c r="W148" i="8"/>
  <c r="V148" i="8"/>
  <c r="S148" i="8"/>
  <c r="R148" i="8"/>
  <c r="O148" i="8"/>
  <c r="N148" i="8"/>
  <c r="K148" i="8"/>
  <c r="J148" i="8"/>
  <c r="H148" i="8"/>
  <c r="G148" i="8"/>
  <c r="W147" i="8"/>
  <c r="V147" i="8"/>
  <c r="S147" i="8"/>
  <c r="R147" i="8"/>
  <c r="O147" i="8"/>
  <c r="N147" i="8"/>
  <c r="K147" i="8"/>
  <c r="J147" i="8"/>
  <c r="H147" i="8"/>
  <c r="G147" i="8"/>
  <c r="W146" i="8"/>
  <c r="V146" i="8"/>
  <c r="S146" i="8"/>
  <c r="R146" i="8"/>
  <c r="O146" i="8"/>
  <c r="N146" i="8"/>
  <c r="K146" i="8"/>
  <c r="J146" i="8"/>
  <c r="H146" i="8"/>
  <c r="G146" i="8"/>
  <c r="W145" i="8"/>
  <c r="V145" i="8"/>
  <c r="S145" i="8"/>
  <c r="R145" i="8"/>
  <c r="O145" i="8"/>
  <c r="N145" i="8"/>
  <c r="K145" i="8"/>
  <c r="J145" i="8"/>
  <c r="H145" i="8"/>
  <c r="G145" i="8"/>
  <c r="W144" i="8"/>
  <c r="V144" i="8"/>
  <c r="S144" i="8"/>
  <c r="R144" i="8"/>
  <c r="O144" i="8"/>
  <c r="N144" i="8"/>
  <c r="K144" i="8"/>
  <c r="J144" i="8"/>
  <c r="H144" i="8"/>
  <c r="G144" i="8"/>
  <c r="W143" i="8"/>
  <c r="V143" i="8"/>
  <c r="S143" i="8"/>
  <c r="R143" i="8"/>
  <c r="O143" i="8"/>
  <c r="N143" i="8"/>
  <c r="K143" i="8"/>
  <c r="J143" i="8"/>
  <c r="J153" i="8" s="1"/>
  <c r="H143" i="8"/>
  <c r="G143" i="8"/>
  <c r="W142" i="8"/>
  <c r="V142" i="8"/>
  <c r="S142" i="8"/>
  <c r="R142" i="8"/>
  <c r="O142" i="8"/>
  <c r="N142" i="8"/>
  <c r="N152" i="8" s="1"/>
  <c r="K142" i="8"/>
  <c r="J142" i="8"/>
  <c r="H142" i="8"/>
  <c r="G142" i="8"/>
  <c r="W141" i="8"/>
  <c r="V141" i="8"/>
  <c r="S141" i="8"/>
  <c r="R141" i="8"/>
  <c r="R153" i="8" s="1"/>
  <c r="O141" i="8"/>
  <c r="O153" i="8" s="1"/>
  <c r="N141" i="8"/>
  <c r="K141" i="8"/>
  <c r="J141" i="8"/>
  <c r="H141" i="8"/>
  <c r="G141" i="8"/>
  <c r="G153" i="8" s="1"/>
  <c r="W140" i="8"/>
  <c r="V140" i="8"/>
  <c r="V152" i="8" s="1"/>
  <c r="S140" i="8"/>
  <c r="S152" i="8" s="1"/>
  <c r="R140" i="8"/>
  <c r="O140" i="8"/>
  <c r="N140" i="8"/>
  <c r="K140" i="8"/>
  <c r="J140" i="8"/>
  <c r="J152" i="8" s="1"/>
  <c r="H140" i="8"/>
  <c r="G140" i="8"/>
  <c r="G152" i="8" s="1"/>
  <c r="W137" i="8"/>
  <c r="V137" i="8"/>
  <c r="S137" i="8"/>
  <c r="R137" i="8"/>
  <c r="O137" i="8"/>
  <c r="N137" i="8"/>
  <c r="K137" i="8"/>
  <c r="J137" i="8"/>
  <c r="H137" i="8"/>
  <c r="G137" i="8"/>
  <c r="W123" i="8"/>
  <c r="V123" i="8"/>
  <c r="S123" i="8"/>
  <c r="R123" i="8"/>
  <c r="O123" i="8"/>
  <c r="N123" i="8"/>
  <c r="K123" i="8"/>
  <c r="J123" i="8"/>
  <c r="H123" i="8"/>
  <c r="G123" i="8"/>
  <c r="W122" i="8"/>
  <c r="V122" i="8"/>
  <c r="S122" i="8"/>
  <c r="R122" i="8"/>
  <c r="O122" i="8"/>
  <c r="N122" i="8"/>
  <c r="K122" i="8"/>
  <c r="J122" i="8"/>
  <c r="H122" i="8"/>
  <c r="G122" i="8"/>
  <c r="W121" i="8"/>
  <c r="V121" i="8"/>
  <c r="S121" i="8"/>
  <c r="R121" i="8"/>
  <c r="O121" i="8"/>
  <c r="N121" i="8"/>
  <c r="K121" i="8"/>
  <c r="J121" i="8"/>
  <c r="H121" i="8"/>
  <c r="G121" i="8"/>
  <c r="W120" i="8"/>
  <c r="V120" i="8"/>
  <c r="S120" i="8"/>
  <c r="R120" i="8"/>
  <c r="O120" i="8"/>
  <c r="N120" i="8"/>
  <c r="K120" i="8"/>
  <c r="J120" i="8"/>
  <c r="H120" i="8"/>
  <c r="G120" i="8"/>
  <c r="W119" i="8"/>
  <c r="V119" i="8"/>
  <c r="S119" i="8"/>
  <c r="R119" i="8"/>
  <c r="O119" i="8"/>
  <c r="N119" i="8"/>
  <c r="K119" i="8"/>
  <c r="J119" i="8"/>
  <c r="H119" i="8"/>
  <c r="G119" i="8"/>
  <c r="W118" i="8"/>
  <c r="V118" i="8"/>
  <c r="S118" i="8"/>
  <c r="R118" i="8"/>
  <c r="O118" i="8"/>
  <c r="N118" i="8"/>
  <c r="K118" i="8"/>
  <c r="J118" i="8"/>
  <c r="H118" i="8"/>
  <c r="G118" i="8"/>
  <c r="W117" i="8"/>
  <c r="V117" i="8"/>
  <c r="S117" i="8"/>
  <c r="R117" i="8"/>
  <c r="O117" i="8"/>
  <c r="N117" i="8"/>
  <c r="K117" i="8"/>
  <c r="J117" i="8"/>
  <c r="H117" i="8"/>
  <c r="G117" i="8"/>
  <c r="W116" i="8"/>
  <c r="V116" i="8"/>
  <c r="S116" i="8"/>
  <c r="R116" i="8"/>
  <c r="O116" i="8"/>
  <c r="N116" i="8"/>
  <c r="K116" i="8"/>
  <c r="J116" i="8"/>
  <c r="H116" i="8"/>
  <c r="G116" i="8"/>
  <c r="W115" i="8"/>
  <c r="V115" i="8"/>
  <c r="S115" i="8"/>
  <c r="R115" i="8"/>
  <c r="R127" i="8" s="1"/>
  <c r="O115" i="8"/>
  <c r="O127" i="8" s="1"/>
  <c r="N115" i="8"/>
  <c r="K115" i="8"/>
  <c r="K127" i="8" s="1"/>
  <c r="J115" i="8"/>
  <c r="H115" i="8"/>
  <c r="G115" i="8"/>
  <c r="W114" i="8"/>
  <c r="V114" i="8"/>
  <c r="S114" i="8"/>
  <c r="S126" i="8" s="1"/>
  <c r="R114" i="8"/>
  <c r="O114" i="8"/>
  <c r="N114" i="8"/>
  <c r="K114" i="8"/>
  <c r="J114" i="8"/>
  <c r="H114" i="8"/>
  <c r="G114" i="8"/>
  <c r="W111" i="8"/>
  <c r="V111" i="8"/>
  <c r="S111" i="8"/>
  <c r="R111" i="8"/>
  <c r="O111" i="8"/>
  <c r="N111" i="8"/>
  <c r="K111" i="8"/>
  <c r="J111" i="8"/>
  <c r="H111" i="8"/>
  <c r="G111" i="8"/>
  <c r="W97" i="8"/>
  <c r="V97" i="8"/>
  <c r="S97" i="8"/>
  <c r="R97" i="8"/>
  <c r="O97" i="8"/>
  <c r="N97" i="8"/>
  <c r="K97" i="8"/>
  <c r="J97" i="8"/>
  <c r="H97" i="8"/>
  <c r="G97" i="8"/>
  <c r="W96" i="8"/>
  <c r="V96" i="8"/>
  <c r="S96" i="8"/>
  <c r="R96" i="8"/>
  <c r="O96" i="8"/>
  <c r="N96" i="8"/>
  <c r="K96" i="8"/>
  <c r="J96" i="8"/>
  <c r="H96" i="8"/>
  <c r="G96" i="8"/>
  <c r="W95" i="8"/>
  <c r="V95" i="8"/>
  <c r="S95" i="8"/>
  <c r="R95" i="8"/>
  <c r="O95" i="8"/>
  <c r="N95" i="8"/>
  <c r="K95" i="8"/>
  <c r="J95" i="8"/>
  <c r="H95" i="8"/>
  <c r="G95" i="8"/>
  <c r="W94" i="8"/>
  <c r="V94" i="8"/>
  <c r="S94" i="8"/>
  <c r="R94" i="8"/>
  <c r="O94" i="8"/>
  <c r="N94" i="8"/>
  <c r="K94" i="8"/>
  <c r="J94" i="8"/>
  <c r="H94" i="8"/>
  <c r="G94" i="8"/>
  <c r="W93" i="8"/>
  <c r="V93" i="8"/>
  <c r="S93" i="8"/>
  <c r="R93" i="8"/>
  <c r="O93" i="8"/>
  <c r="N93" i="8"/>
  <c r="K93" i="8"/>
  <c r="J93" i="8"/>
  <c r="H93" i="8"/>
  <c r="G93" i="8"/>
  <c r="W92" i="8"/>
  <c r="V92" i="8"/>
  <c r="S92" i="8"/>
  <c r="R92" i="8"/>
  <c r="O92" i="8"/>
  <c r="N92" i="8"/>
  <c r="K92" i="8"/>
  <c r="J92" i="8"/>
  <c r="H92" i="8"/>
  <c r="G92" i="8"/>
  <c r="W91" i="8"/>
  <c r="W101" i="8" s="1"/>
  <c r="V91" i="8"/>
  <c r="S91" i="8"/>
  <c r="R91" i="8"/>
  <c r="O91" i="8"/>
  <c r="N91" i="8"/>
  <c r="K91" i="8"/>
  <c r="J91" i="8"/>
  <c r="H91" i="8"/>
  <c r="H101" i="8" s="1"/>
  <c r="G91" i="8"/>
  <c r="W90" i="8"/>
  <c r="V90" i="8"/>
  <c r="S90" i="8"/>
  <c r="R90" i="8"/>
  <c r="O90" i="8"/>
  <c r="N90" i="8"/>
  <c r="K90" i="8"/>
  <c r="K100" i="8" s="1"/>
  <c r="J90" i="8"/>
  <c r="H90" i="8"/>
  <c r="G90" i="8"/>
  <c r="W89" i="8"/>
  <c r="V89" i="8"/>
  <c r="V101" i="8" s="1"/>
  <c r="S89" i="8"/>
  <c r="S101" i="8" s="1"/>
  <c r="R89" i="8"/>
  <c r="O89" i="8"/>
  <c r="O101" i="8" s="1"/>
  <c r="N89" i="8"/>
  <c r="N101" i="8" s="1"/>
  <c r="K89" i="8"/>
  <c r="J89" i="8"/>
  <c r="H89" i="8"/>
  <c r="G89" i="8"/>
  <c r="G101" i="8" s="1"/>
  <c r="W88" i="8"/>
  <c r="W98" i="8" s="1"/>
  <c r="V88" i="8"/>
  <c r="V100" i="8" s="1"/>
  <c r="S88" i="8"/>
  <c r="S100" i="8" s="1"/>
  <c r="R88" i="8"/>
  <c r="O88" i="8"/>
  <c r="N88" i="8"/>
  <c r="K88" i="8"/>
  <c r="J88" i="8"/>
  <c r="H88" i="8"/>
  <c r="H100" i="8" s="1"/>
  <c r="G88" i="8"/>
  <c r="G100" i="8" s="1"/>
  <c r="W85" i="8"/>
  <c r="V85" i="8"/>
  <c r="S85" i="8"/>
  <c r="R85" i="8"/>
  <c r="O85" i="8"/>
  <c r="N85" i="8"/>
  <c r="K85" i="8"/>
  <c r="J85" i="8"/>
  <c r="H85" i="8"/>
  <c r="G85" i="8"/>
  <c r="W71" i="8"/>
  <c r="V71" i="8"/>
  <c r="S71" i="8"/>
  <c r="R71" i="8"/>
  <c r="O71" i="8"/>
  <c r="N71" i="8"/>
  <c r="K71" i="8"/>
  <c r="J71" i="8"/>
  <c r="H71" i="8"/>
  <c r="G71" i="8"/>
  <c r="W70" i="8"/>
  <c r="V70" i="8"/>
  <c r="S70" i="8"/>
  <c r="R70" i="8"/>
  <c r="O70" i="8"/>
  <c r="N70" i="8"/>
  <c r="K70" i="8"/>
  <c r="J70" i="8"/>
  <c r="H70" i="8"/>
  <c r="G70" i="8"/>
  <c r="W69" i="8"/>
  <c r="V69" i="8"/>
  <c r="S69" i="8"/>
  <c r="R69" i="8"/>
  <c r="O69" i="8"/>
  <c r="N69" i="8"/>
  <c r="K69" i="8"/>
  <c r="J69" i="8"/>
  <c r="H69" i="8"/>
  <c r="G69" i="8"/>
  <c r="W68" i="8"/>
  <c r="V68" i="8"/>
  <c r="S68" i="8"/>
  <c r="R68" i="8"/>
  <c r="O68" i="8"/>
  <c r="N68" i="8"/>
  <c r="K68" i="8"/>
  <c r="J68" i="8"/>
  <c r="H68" i="8"/>
  <c r="G68" i="8"/>
  <c r="W67" i="8"/>
  <c r="V67" i="8"/>
  <c r="S67" i="8"/>
  <c r="R67" i="8"/>
  <c r="O67" i="8"/>
  <c r="N67" i="8"/>
  <c r="K67" i="8"/>
  <c r="J67" i="8"/>
  <c r="H67" i="8"/>
  <c r="G67" i="8"/>
  <c r="W66" i="8"/>
  <c r="V66" i="8"/>
  <c r="S66" i="8"/>
  <c r="R66" i="8"/>
  <c r="O66" i="8"/>
  <c r="N66" i="8"/>
  <c r="K66" i="8"/>
  <c r="J66" i="8"/>
  <c r="H66" i="8"/>
  <c r="G66" i="8"/>
  <c r="W65" i="8"/>
  <c r="V65" i="8"/>
  <c r="S65" i="8"/>
  <c r="R65" i="8"/>
  <c r="O65" i="8"/>
  <c r="N65" i="8"/>
  <c r="K65" i="8"/>
  <c r="J65" i="8"/>
  <c r="H65" i="8"/>
  <c r="G65" i="8"/>
  <c r="W64" i="8"/>
  <c r="V64" i="8"/>
  <c r="S64" i="8"/>
  <c r="R64" i="8"/>
  <c r="O64" i="8"/>
  <c r="N64" i="8"/>
  <c r="K64" i="8"/>
  <c r="K74" i="8" s="1"/>
  <c r="J64" i="8"/>
  <c r="H64" i="8"/>
  <c r="G64" i="8"/>
  <c r="W63" i="8"/>
  <c r="V63" i="8"/>
  <c r="S63" i="8"/>
  <c r="R63" i="8"/>
  <c r="O63" i="8"/>
  <c r="O75" i="8" s="1"/>
  <c r="N63" i="8"/>
  <c r="N75" i="8" s="1"/>
  <c r="K63" i="8"/>
  <c r="K72" i="8" s="1"/>
  <c r="J63" i="8"/>
  <c r="H63" i="8"/>
  <c r="G63" i="8"/>
  <c r="W62" i="8"/>
  <c r="V62" i="8"/>
  <c r="S62" i="8"/>
  <c r="S74" i="8" s="1"/>
  <c r="R62" i="8"/>
  <c r="R74" i="8" s="1"/>
  <c r="O62" i="8"/>
  <c r="O74" i="8" s="1"/>
  <c r="N62" i="8"/>
  <c r="K62" i="8"/>
  <c r="J62" i="8"/>
  <c r="H62" i="8"/>
  <c r="G62" i="8"/>
  <c r="W59" i="8"/>
  <c r="V59" i="8"/>
  <c r="S59" i="8"/>
  <c r="R59" i="8"/>
  <c r="O59" i="8"/>
  <c r="N59" i="8"/>
  <c r="K59" i="8"/>
  <c r="J59" i="8"/>
  <c r="H59" i="8"/>
  <c r="G59" i="8"/>
  <c r="W45" i="8"/>
  <c r="V45" i="8"/>
  <c r="S45" i="8"/>
  <c r="R45" i="8"/>
  <c r="O45" i="8"/>
  <c r="N45" i="8"/>
  <c r="N428" i="8" s="1"/>
  <c r="K45" i="8"/>
  <c r="J45" i="8"/>
  <c r="H45" i="8"/>
  <c r="G45" i="8"/>
  <c r="W44" i="8"/>
  <c r="V44" i="8"/>
  <c r="S44" i="8"/>
  <c r="R44" i="8"/>
  <c r="R427" i="8" s="1"/>
  <c r="O44" i="8"/>
  <c r="N44" i="8"/>
  <c r="N427" i="8" s="1"/>
  <c r="K44" i="8"/>
  <c r="J44" i="8"/>
  <c r="H44" i="8"/>
  <c r="G44" i="8"/>
  <c r="W43" i="8"/>
  <c r="V43" i="8"/>
  <c r="V426" i="8" s="1"/>
  <c r="S43" i="8"/>
  <c r="R43" i="8"/>
  <c r="R426" i="8" s="1"/>
  <c r="O43" i="8"/>
  <c r="N43" i="8"/>
  <c r="K43" i="8"/>
  <c r="J43" i="8"/>
  <c r="H43" i="8"/>
  <c r="G43" i="8"/>
  <c r="G426" i="8" s="1"/>
  <c r="W42" i="8"/>
  <c r="V42" i="8"/>
  <c r="V425" i="8" s="1"/>
  <c r="S42" i="8"/>
  <c r="R42" i="8"/>
  <c r="O42" i="8"/>
  <c r="N42" i="8"/>
  <c r="K42" i="8"/>
  <c r="J42" i="8"/>
  <c r="J425" i="8" s="1"/>
  <c r="H42" i="8"/>
  <c r="G42" i="8"/>
  <c r="G425" i="8" s="1"/>
  <c r="W41" i="8"/>
  <c r="V41" i="8"/>
  <c r="S41" i="8"/>
  <c r="R41" i="8"/>
  <c r="O41" i="8"/>
  <c r="N41" i="8"/>
  <c r="N424" i="8" s="1"/>
  <c r="K41" i="8"/>
  <c r="J41" i="8"/>
  <c r="J424" i="8" s="1"/>
  <c r="H41" i="8"/>
  <c r="G41" i="8"/>
  <c r="W40" i="8"/>
  <c r="V40" i="8"/>
  <c r="S40" i="8"/>
  <c r="R40" i="8"/>
  <c r="R423" i="8" s="1"/>
  <c r="O40" i="8"/>
  <c r="N40" i="8"/>
  <c r="N423" i="8" s="1"/>
  <c r="K40" i="8"/>
  <c r="J40" i="8"/>
  <c r="H40" i="8"/>
  <c r="G40" i="8"/>
  <c r="W39" i="8"/>
  <c r="V39" i="8"/>
  <c r="V422" i="8" s="1"/>
  <c r="S39" i="8"/>
  <c r="R39" i="8"/>
  <c r="R422" i="8" s="1"/>
  <c r="O39" i="8"/>
  <c r="N39" i="8"/>
  <c r="K39" i="8"/>
  <c r="J39" i="8"/>
  <c r="H39" i="8"/>
  <c r="G39" i="8"/>
  <c r="G422" i="8" s="1"/>
  <c r="W38" i="8"/>
  <c r="W421" i="8" s="1"/>
  <c r="V38" i="8"/>
  <c r="V421" i="8" s="1"/>
  <c r="S38" i="8"/>
  <c r="R38" i="8"/>
  <c r="O38" i="8"/>
  <c r="N38" i="8"/>
  <c r="K38" i="8"/>
  <c r="J38" i="8"/>
  <c r="J421" i="8" s="1"/>
  <c r="H38" i="8"/>
  <c r="H421" i="8" s="1"/>
  <c r="G38" i="8"/>
  <c r="G421" i="8" s="1"/>
  <c r="W37" i="8"/>
  <c r="V37" i="8"/>
  <c r="S37" i="8"/>
  <c r="S49" i="8" s="1"/>
  <c r="R37" i="8"/>
  <c r="O37" i="8"/>
  <c r="N37" i="8"/>
  <c r="K37" i="8"/>
  <c r="J37" i="8"/>
  <c r="J49" i="8" s="1"/>
  <c r="H37" i="8"/>
  <c r="G37" i="8"/>
  <c r="W36" i="8"/>
  <c r="V36" i="8"/>
  <c r="S36" i="8"/>
  <c r="R36" i="8"/>
  <c r="R419" i="8" s="1"/>
  <c r="O36" i="8"/>
  <c r="O419" i="8" s="1"/>
  <c r="N36" i="8"/>
  <c r="N419" i="8" s="1"/>
  <c r="K36" i="8"/>
  <c r="K419" i="8" s="1"/>
  <c r="J36" i="8"/>
  <c r="H36" i="8"/>
  <c r="G36" i="8"/>
  <c r="W33" i="8"/>
  <c r="V33" i="8"/>
  <c r="S33" i="8"/>
  <c r="R33" i="8"/>
  <c r="O33" i="8"/>
  <c r="N33" i="8"/>
  <c r="K33" i="8"/>
  <c r="J33" i="8"/>
  <c r="H33" i="8"/>
  <c r="G33" i="8"/>
  <c r="W20" i="8"/>
  <c r="V20" i="8"/>
  <c r="S20" i="8"/>
  <c r="R20" i="8"/>
  <c r="O20" i="8"/>
  <c r="N20" i="8"/>
  <c r="K20" i="8"/>
  <c r="J20" i="8"/>
  <c r="H20" i="8"/>
  <c r="G20" i="8"/>
  <c r="W19" i="8"/>
  <c r="V19" i="8"/>
  <c r="S19" i="8"/>
  <c r="R19" i="8"/>
  <c r="O19" i="8"/>
  <c r="N19" i="8"/>
  <c r="N21" i="8" s="1"/>
  <c r="K19" i="8"/>
  <c r="J19" i="8"/>
  <c r="H19" i="8"/>
  <c r="G19" i="8"/>
  <c r="W18" i="8"/>
  <c r="V18" i="8"/>
  <c r="V21" i="8" s="1"/>
  <c r="S18" i="8"/>
  <c r="S21" i="8" s="1"/>
  <c r="R18" i="8"/>
  <c r="O18" i="8"/>
  <c r="O21" i="8" s="1"/>
  <c r="N18" i="8"/>
  <c r="K18" i="8"/>
  <c r="J18" i="8"/>
  <c r="H18" i="8"/>
  <c r="G18" i="8"/>
  <c r="G21" i="8" s="1"/>
  <c r="W15" i="8"/>
  <c r="V15" i="8"/>
  <c r="S15" i="8"/>
  <c r="R15" i="8"/>
  <c r="O15" i="8"/>
  <c r="N15" i="8"/>
  <c r="K15" i="8"/>
  <c r="J15" i="8"/>
  <c r="H15" i="8"/>
  <c r="G15" i="8"/>
  <c r="W539" i="7"/>
  <c r="V539" i="7"/>
  <c r="S539" i="7"/>
  <c r="R539" i="7"/>
  <c r="O539" i="7"/>
  <c r="N539" i="7"/>
  <c r="K539" i="7"/>
  <c r="J539" i="7"/>
  <c r="H539" i="7"/>
  <c r="G539" i="7"/>
  <c r="W538" i="7"/>
  <c r="V538" i="7"/>
  <c r="S538" i="7"/>
  <c r="R538" i="7"/>
  <c r="O538" i="7"/>
  <c r="N538" i="7"/>
  <c r="K538" i="7"/>
  <c r="J538" i="7"/>
  <c r="H538" i="7"/>
  <c r="G538" i="7"/>
  <c r="W537" i="7"/>
  <c r="V537" i="7"/>
  <c r="S537" i="7"/>
  <c r="R537" i="7"/>
  <c r="O537" i="7"/>
  <c r="N537" i="7"/>
  <c r="K537" i="7"/>
  <c r="J537" i="7"/>
  <c r="H537" i="7"/>
  <c r="G537" i="7"/>
  <c r="W536" i="7"/>
  <c r="V536" i="7"/>
  <c r="S536" i="7"/>
  <c r="R536" i="7"/>
  <c r="O536" i="7"/>
  <c r="N536" i="7"/>
  <c r="K536" i="7"/>
  <c r="J536" i="7"/>
  <c r="H536" i="7"/>
  <c r="G536" i="7"/>
  <c r="W535" i="7"/>
  <c r="V535" i="7"/>
  <c r="S535" i="7"/>
  <c r="R535" i="7"/>
  <c r="O535" i="7"/>
  <c r="N535" i="7"/>
  <c r="K535" i="7"/>
  <c r="J535" i="7"/>
  <c r="H535" i="7"/>
  <c r="G535" i="7"/>
  <c r="W534" i="7"/>
  <c r="V534" i="7"/>
  <c r="S534" i="7"/>
  <c r="R534" i="7"/>
  <c r="O534" i="7"/>
  <c r="N534" i="7"/>
  <c r="K534" i="7"/>
  <c r="J534" i="7"/>
  <c r="H534" i="7"/>
  <c r="G534" i="7"/>
  <c r="W533" i="7"/>
  <c r="V533" i="7"/>
  <c r="S533" i="7"/>
  <c r="R533" i="7"/>
  <c r="O533" i="7"/>
  <c r="N533" i="7"/>
  <c r="K533" i="7"/>
  <c r="J533" i="7"/>
  <c r="H533" i="7"/>
  <c r="G533" i="7"/>
  <c r="W532" i="7"/>
  <c r="V532" i="7"/>
  <c r="S532" i="7"/>
  <c r="R532" i="7"/>
  <c r="O532" i="7"/>
  <c r="N532" i="7"/>
  <c r="K532" i="7"/>
  <c r="J532" i="7"/>
  <c r="H532" i="7"/>
  <c r="G532" i="7"/>
  <c r="W531" i="7"/>
  <c r="W543" i="7" s="1"/>
  <c r="V531" i="7"/>
  <c r="V543" i="7" s="1"/>
  <c r="S531" i="7"/>
  <c r="R531" i="7"/>
  <c r="O531" i="7"/>
  <c r="O543" i="7" s="1"/>
  <c r="N531" i="7"/>
  <c r="K531" i="7"/>
  <c r="J531" i="7"/>
  <c r="H531" i="7"/>
  <c r="H543" i="7" s="1"/>
  <c r="G531" i="7"/>
  <c r="W530" i="7"/>
  <c r="V530" i="7"/>
  <c r="S530" i="7"/>
  <c r="S542" i="7" s="1"/>
  <c r="R530" i="7"/>
  <c r="O530" i="7"/>
  <c r="N530" i="7"/>
  <c r="N542" i="7" s="1"/>
  <c r="K530" i="7"/>
  <c r="J530" i="7"/>
  <c r="H530" i="7"/>
  <c r="G530" i="7"/>
  <c r="W527" i="7"/>
  <c r="V527" i="7"/>
  <c r="S527" i="7"/>
  <c r="R527" i="7"/>
  <c r="O527" i="7"/>
  <c r="N527" i="7"/>
  <c r="K527" i="7"/>
  <c r="J527" i="7"/>
  <c r="H527" i="7"/>
  <c r="G527" i="7"/>
  <c r="W513" i="7"/>
  <c r="V513" i="7"/>
  <c r="S513" i="7"/>
  <c r="R513" i="7"/>
  <c r="O513" i="7"/>
  <c r="N513" i="7"/>
  <c r="K513" i="7"/>
  <c r="J513" i="7"/>
  <c r="H513" i="7"/>
  <c r="G513" i="7"/>
  <c r="W512" i="7"/>
  <c r="V512" i="7"/>
  <c r="S512" i="7"/>
  <c r="R512" i="7"/>
  <c r="O512" i="7"/>
  <c r="N512" i="7"/>
  <c r="K512" i="7"/>
  <c r="J512" i="7"/>
  <c r="H512" i="7"/>
  <c r="G512" i="7"/>
  <c r="W511" i="7"/>
  <c r="V511" i="7"/>
  <c r="S511" i="7"/>
  <c r="R511" i="7"/>
  <c r="O511" i="7"/>
  <c r="N511" i="7"/>
  <c r="K511" i="7"/>
  <c r="J511" i="7"/>
  <c r="H511" i="7"/>
  <c r="G511" i="7"/>
  <c r="W510" i="7"/>
  <c r="V510" i="7"/>
  <c r="S510" i="7"/>
  <c r="R510" i="7"/>
  <c r="O510" i="7"/>
  <c r="N510" i="7"/>
  <c r="K510" i="7"/>
  <c r="J510" i="7"/>
  <c r="H510" i="7"/>
  <c r="G510" i="7"/>
  <c r="W509" i="7"/>
  <c r="V509" i="7"/>
  <c r="S509" i="7"/>
  <c r="R509" i="7"/>
  <c r="O509" i="7"/>
  <c r="N509" i="7"/>
  <c r="K509" i="7"/>
  <c r="J509" i="7"/>
  <c r="H509" i="7"/>
  <c r="G509" i="7"/>
  <c r="W508" i="7"/>
  <c r="V508" i="7"/>
  <c r="S508" i="7"/>
  <c r="R508" i="7"/>
  <c r="O508" i="7"/>
  <c r="N508" i="7"/>
  <c r="K508" i="7"/>
  <c r="J508" i="7"/>
  <c r="H508" i="7"/>
  <c r="G508" i="7"/>
  <c r="W507" i="7"/>
  <c r="V507" i="7"/>
  <c r="S507" i="7"/>
  <c r="R507" i="7"/>
  <c r="O507" i="7"/>
  <c r="N507" i="7"/>
  <c r="K507" i="7"/>
  <c r="J507" i="7"/>
  <c r="H507" i="7"/>
  <c r="G507" i="7"/>
  <c r="W506" i="7"/>
  <c r="V506" i="7"/>
  <c r="S506" i="7"/>
  <c r="R506" i="7"/>
  <c r="O506" i="7"/>
  <c r="N506" i="7"/>
  <c r="K506" i="7"/>
  <c r="J506" i="7"/>
  <c r="H506" i="7"/>
  <c r="G506" i="7"/>
  <c r="W505" i="7"/>
  <c r="W517" i="7" s="1"/>
  <c r="V505" i="7"/>
  <c r="S505" i="7"/>
  <c r="S517" i="7" s="1"/>
  <c r="R505" i="7"/>
  <c r="O505" i="7"/>
  <c r="O517" i="7" s="1"/>
  <c r="N505" i="7"/>
  <c r="K505" i="7"/>
  <c r="K517" i="7" s="1"/>
  <c r="J505" i="7"/>
  <c r="H505" i="7"/>
  <c r="H517" i="7" s="1"/>
  <c r="G505" i="7"/>
  <c r="W504" i="7"/>
  <c r="V504" i="7"/>
  <c r="S504" i="7"/>
  <c r="R504" i="7"/>
  <c r="O504" i="7"/>
  <c r="N504" i="7"/>
  <c r="K504" i="7"/>
  <c r="K516" i="7" s="1"/>
  <c r="J504" i="7"/>
  <c r="H504" i="7"/>
  <c r="H514" i="7" s="1"/>
  <c r="G504" i="7"/>
  <c r="W501" i="7"/>
  <c r="V501" i="7"/>
  <c r="S501" i="7"/>
  <c r="R501" i="7"/>
  <c r="O501" i="7"/>
  <c r="N501" i="7"/>
  <c r="K501" i="7"/>
  <c r="J501" i="7"/>
  <c r="H501" i="7"/>
  <c r="G501" i="7"/>
  <c r="W487" i="7"/>
  <c r="V487" i="7"/>
  <c r="S487" i="7"/>
  <c r="R487" i="7"/>
  <c r="O487" i="7"/>
  <c r="N487" i="7"/>
  <c r="K487" i="7"/>
  <c r="J487" i="7"/>
  <c r="H487" i="7"/>
  <c r="G487" i="7"/>
  <c r="W486" i="7"/>
  <c r="V486" i="7"/>
  <c r="S486" i="7"/>
  <c r="R486" i="7"/>
  <c r="O486" i="7"/>
  <c r="N486" i="7"/>
  <c r="K486" i="7"/>
  <c r="J486" i="7"/>
  <c r="H486" i="7"/>
  <c r="G486" i="7"/>
  <c r="W485" i="7"/>
  <c r="V485" i="7"/>
  <c r="S485" i="7"/>
  <c r="R485" i="7"/>
  <c r="O485" i="7"/>
  <c r="N485" i="7"/>
  <c r="K485" i="7"/>
  <c r="J485" i="7"/>
  <c r="H485" i="7"/>
  <c r="G485" i="7"/>
  <c r="W484" i="7"/>
  <c r="V484" i="7"/>
  <c r="S484" i="7"/>
  <c r="R484" i="7"/>
  <c r="O484" i="7"/>
  <c r="N484" i="7"/>
  <c r="K484" i="7"/>
  <c r="J484" i="7"/>
  <c r="H484" i="7"/>
  <c r="G484" i="7"/>
  <c r="W483" i="7"/>
  <c r="V483" i="7"/>
  <c r="S483" i="7"/>
  <c r="R483" i="7"/>
  <c r="O483" i="7"/>
  <c r="N483" i="7"/>
  <c r="K483" i="7"/>
  <c r="J483" i="7"/>
  <c r="H483" i="7"/>
  <c r="G483" i="7"/>
  <c r="W482" i="7"/>
  <c r="V482" i="7"/>
  <c r="S482" i="7"/>
  <c r="R482" i="7"/>
  <c r="O482" i="7"/>
  <c r="N482" i="7"/>
  <c r="K482" i="7"/>
  <c r="J482" i="7"/>
  <c r="H482" i="7"/>
  <c r="G482" i="7"/>
  <c r="W481" i="7"/>
  <c r="W491" i="7" s="1"/>
  <c r="V481" i="7"/>
  <c r="S481" i="7"/>
  <c r="R481" i="7"/>
  <c r="O481" i="7"/>
  <c r="N481" i="7"/>
  <c r="K481" i="7"/>
  <c r="J481" i="7"/>
  <c r="H481" i="7"/>
  <c r="G481" i="7"/>
  <c r="W480" i="7"/>
  <c r="V480" i="7"/>
  <c r="S480" i="7"/>
  <c r="R480" i="7"/>
  <c r="O480" i="7"/>
  <c r="N480" i="7"/>
  <c r="K480" i="7"/>
  <c r="J480" i="7"/>
  <c r="H480" i="7"/>
  <c r="G480" i="7"/>
  <c r="W479" i="7"/>
  <c r="V479" i="7"/>
  <c r="S479" i="7"/>
  <c r="S491" i="7" s="1"/>
  <c r="R479" i="7"/>
  <c r="R491" i="7" s="1"/>
  <c r="O479" i="7"/>
  <c r="O491" i="7" s="1"/>
  <c r="N479" i="7"/>
  <c r="K479" i="7"/>
  <c r="J479" i="7"/>
  <c r="H479" i="7"/>
  <c r="G479" i="7"/>
  <c r="W478" i="7"/>
  <c r="V478" i="7"/>
  <c r="V490" i="7" s="1"/>
  <c r="S478" i="7"/>
  <c r="S490" i="7" s="1"/>
  <c r="R478" i="7"/>
  <c r="O478" i="7"/>
  <c r="N478" i="7"/>
  <c r="K478" i="7"/>
  <c r="J478" i="7"/>
  <c r="H478" i="7"/>
  <c r="H490" i="7" s="1"/>
  <c r="G478" i="7"/>
  <c r="G490" i="7" s="1"/>
  <c r="W475" i="7"/>
  <c r="V475" i="7"/>
  <c r="S475" i="7"/>
  <c r="R475" i="7"/>
  <c r="O475" i="7"/>
  <c r="N475" i="7"/>
  <c r="K475" i="7"/>
  <c r="J475" i="7"/>
  <c r="H475" i="7"/>
  <c r="G475" i="7"/>
  <c r="W461" i="7"/>
  <c r="V461" i="7"/>
  <c r="S461" i="7"/>
  <c r="R461" i="7"/>
  <c r="O461" i="7"/>
  <c r="N461" i="7"/>
  <c r="K461" i="7"/>
  <c r="J461" i="7"/>
  <c r="H461" i="7"/>
  <c r="G461" i="7"/>
  <c r="W460" i="7"/>
  <c r="V460" i="7"/>
  <c r="S460" i="7"/>
  <c r="R460" i="7"/>
  <c r="O460" i="7"/>
  <c r="N460" i="7"/>
  <c r="K460" i="7"/>
  <c r="J460" i="7"/>
  <c r="H460" i="7"/>
  <c r="G460" i="7"/>
  <c r="W459" i="7"/>
  <c r="V459" i="7"/>
  <c r="S459" i="7"/>
  <c r="R459" i="7"/>
  <c r="O459" i="7"/>
  <c r="N459" i="7"/>
  <c r="K459" i="7"/>
  <c r="J459" i="7"/>
  <c r="H459" i="7"/>
  <c r="G459" i="7"/>
  <c r="W458" i="7"/>
  <c r="V458" i="7"/>
  <c r="S458" i="7"/>
  <c r="R458" i="7"/>
  <c r="O458" i="7"/>
  <c r="N458" i="7"/>
  <c r="K458" i="7"/>
  <c r="J458" i="7"/>
  <c r="H458" i="7"/>
  <c r="G458" i="7"/>
  <c r="W457" i="7"/>
  <c r="V457" i="7"/>
  <c r="S457" i="7"/>
  <c r="R457" i="7"/>
  <c r="O457" i="7"/>
  <c r="N457" i="7"/>
  <c r="K457" i="7"/>
  <c r="J457" i="7"/>
  <c r="H457" i="7"/>
  <c r="G457" i="7"/>
  <c r="W456" i="7"/>
  <c r="V456" i="7"/>
  <c r="S456" i="7"/>
  <c r="R456" i="7"/>
  <c r="O456" i="7"/>
  <c r="N456" i="7"/>
  <c r="K456" i="7"/>
  <c r="J456" i="7"/>
  <c r="H456" i="7"/>
  <c r="G456" i="7"/>
  <c r="W455" i="7"/>
  <c r="V455" i="7"/>
  <c r="S455" i="7"/>
  <c r="R455" i="7"/>
  <c r="O455" i="7"/>
  <c r="N455" i="7"/>
  <c r="K455" i="7"/>
  <c r="J455" i="7"/>
  <c r="H455" i="7"/>
  <c r="G455" i="7"/>
  <c r="W454" i="7"/>
  <c r="V454" i="7"/>
  <c r="S454" i="7"/>
  <c r="R454" i="7"/>
  <c r="O454" i="7"/>
  <c r="N454" i="7"/>
  <c r="K454" i="7"/>
  <c r="J454" i="7"/>
  <c r="H454" i="7"/>
  <c r="G454" i="7"/>
  <c r="W453" i="7"/>
  <c r="V453" i="7"/>
  <c r="S453" i="7"/>
  <c r="R453" i="7"/>
  <c r="R465" i="7" s="1"/>
  <c r="O453" i="7"/>
  <c r="O465" i="7" s="1"/>
  <c r="N453" i="7"/>
  <c r="K453" i="7"/>
  <c r="K465" i="7" s="1"/>
  <c r="J453" i="7"/>
  <c r="H453" i="7"/>
  <c r="G453" i="7"/>
  <c r="W452" i="7"/>
  <c r="V452" i="7"/>
  <c r="V464" i="7" s="1"/>
  <c r="S452" i="7"/>
  <c r="R452" i="7"/>
  <c r="O452" i="7"/>
  <c r="N452" i="7"/>
  <c r="K452" i="7"/>
  <c r="J452" i="7"/>
  <c r="H452" i="7"/>
  <c r="G452" i="7"/>
  <c r="G464" i="7" s="1"/>
  <c r="W449" i="7"/>
  <c r="V449" i="7"/>
  <c r="S449" i="7"/>
  <c r="R449" i="7"/>
  <c r="O449" i="7"/>
  <c r="N449" i="7"/>
  <c r="K449" i="7"/>
  <c r="J449" i="7"/>
  <c r="H449" i="7"/>
  <c r="G449" i="7"/>
  <c r="W435" i="7"/>
  <c r="V435" i="7"/>
  <c r="S435" i="7"/>
  <c r="R435" i="7"/>
  <c r="O435" i="7"/>
  <c r="N435" i="7"/>
  <c r="K435" i="7"/>
  <c r="J435" i="7"/>
  <c r="H435" i="7"/>
  <c r="G435" i="7"/>
  <c r="W434" i="7"/>
  <c r="V434" i="7"/>
  <c r="S434" i="7"/>
  <c r="R434" i="7"/>
  <c r="O434" i="7"/>
  <c r="N434" i="7"/>
  <c r="K434" i="7"/>
  <c r="J434" i="7"/>
  <c r="H434" i="7"/>
  <c r="G434" i="7"/>
  <c r="W433" i="7"/>
  <c r="V433" i="7"/>
  <c r="S433" i="7"/>
  <c r="R433" i="7"/>
  <c r="O433" i="7"/>
  <c r="N433" i="7"/>
  <c r="K433" i="7"/>
  <c r="J433" i="7"/>
  <c r="H433" i="7"/>
  <c r="G433" i="7"/>
  <c r="W432" i="7"/>
  <c r="V432" i="7"/>
  <c r="S432" i="7"/>
  <c r="R432" i="7"/>
  <c r="O432" i="7"/>
  <c r="N432" i="7"/>
  <c r="K432" i="7"/>
  <c r="J432" i="7"/>
  <c r="H432" i="7"/>
  <c r="G432" i="7"/>
  <c r="W431" i="7"/>
  <c r="V431" i="7"/>
  <c r="S431" i="7"/>
  <c r="R431" i="7"/>
  <c r="O431" i="7"/>
  <c r="N431" i="7"/>
  <c r="K431" i="7"/>
  <c r="J431" i="7"/>
  <c r="H431" i="7"/>
  <c r="G431" i="7"/>
  <c r="W430" i="7"/>
  <c r="V430" i="7"/>
  <c r="S430" i="7"/>
  <c r="R430" i="7"/>
  <c r="O430" i="7"/>
  <c r="N430" i="7"/>
  <c r="K430" i="7"/>
  <c r="J430" i="7"/>
  <c r="H430" i="7"/>
  <c r="G430" i="7"/>
  <c r="W429" i="7"/>
  <c r="V429" i="7"/>
  <c r="S429" i="7"/>
  <c r="R429" i="7"/>
  <c r="O429" i="7"/>
  <c r="N429" i="7"/>
  <c r="K429" i="7"/>
  <c r="J429" i="7"/>
  <c r="H429" i="7"/>
  <c r="G429" i="7"/>
  <c r="W428" i="7"/>
  <c r="V428" i="7"/>
  <c r="S428" i="7"/>
  <c r="R428" i="7"/>
  <c r="O428" i="7"/>
  <c r="N428" i="7"/>
  <c r="K428" i="7"/>
  <c r="J428" i="7"/>
  <c r="H428" i="7"/>
  <c r="G428" i="7"/>
  <c r="W427" i="7"/>
  <c r="W439" i="7" s="1"/>
  <c r="V427" i="7"/>
  <c r="V439" i="7" s="1"/>
  <c r="S427" i="7"/>
  <c r="R427" i="7"/>
  <c r="O427" i="7"/>
  <c r="N427" i="7"/>
  <c r="K427" i="7"/>
  <c r="J427" i="7"/>
  <c r="J439" i="7" s="1"/>
  <c r="H427" i="7"/>
  <c r="H439" i="7" s="1"/>
  <c r="G427" i="7"/>
  <c r="G439" i="7" s="1"/>
  <c r="W426" i="7"/>
  <c r="V426" i="7"/>
  <c r="S426" i="7"/>
  <c r="R426" i="7"/>
  <c r="O426" i="7"/>
  <c r="N426" i="7"/>
  <c r="K426" i="7"/>
  <c r="K438" i="7" s="1"/>
  <c r="J426" i="7"/>
  <c r="J438" i="7" s="1"/>
  <c r="H426" i="7"/>
  <c r="H438" i="7" s="1"/>
  <c r="G426" i="7"/>
  <c r="W423" i="7"/>
  <c r="V423" i="7"/>
  <c r="S423" i="7"/>
  <c r="R423" i="7"/>
  <c r="O423" i="7"/>
  <c r="N423" i="7"/>
  <c r="K423" i="7"/>
  <c r="J423" i="7"/>
  <c r="H423" i="7"/>
  <c r="G423" i="7"/>
  <c r="W409" i="7"/>
  <c r="V409" i="7"/>
  <c r="S409" i="7"/>
  <c r="R409" i="7"/>
  <c r="O409" i="7"/>
  <c r="N409" i="7"/>
  <c r="K409" i="7"/>
  <c r="J409" i="7"/>
  <c r="H409" i="7"/>
  <c r="G409" i="7"/>
  <c r="W408" i="7"/>
  <c r="V408" i="7"/>
  <c r="S408" i="7"/>
  <c r="R408" i="7"/>
  <c r="O408" i="7"/>
  <c r="N408" i="7"/>
  <c r="K408" i="7"/>
  <c r="J408" i="7"/>
  <c r="H408" i="7"/>
  <c r="G408" i="7"/>
  <c r="W407" i="7"/>
  <c r="V407" i="7"/>
  <c r="S407" i="7"/>
  <c r="R407" i="7"/>
  <c r="O407" i="7"/>
  <c r="N407" i="7"/>
  <c r="K407" i="7"/>
  <c r="J407" i="7"/>
  <c r="H407" i="7"/>
  <c r="G407" i="7"/>
  <c r="W406" i="7"/>
  <c r="V406" i="7"/>
  <c r="S406" i="7"/>
  <c r="R406" i="7"/>
  <c r="O406" i="7"/>
  <c r="N406" i="7"/>
  <c r="K406" i="7"/>
  <c r="J406" i="7"/>
  <c r="H406" i="7"/>
  <c r="G406" i="7"/>
  <c r="W405" i="7"/>
  <c r="V405" i="7"/>
  <c r="S405" i="7"/>
  <c r="R405" i="7"/>
  <c r="O405" i="7"/>
  <c r="N405" i="7"/>
  <c r="K405" i="7"/>
  <c r="J405" i="7"/>
  <c r="H405" i="7"/>
  <c r="G405" i="7"/>
  <c r="W404" i="7"/>
  <c r="V404" i="7"/>
  <c r="S404" i="7"/>
  <c r="R404" i="7"/>
  <c r="O404" i="7"/>
  <c r="N404" i="7"/>
  <c r="K404" i="7"/>
  <c r="J404" i="7"/>
  <c r="H404" i="7"/>
  <c r="G404" i="7"/>
  <c r="W403" i="7"/>
  <c r="V403" i="7"/>
  <c r="S403" i="7"/>
  <c r="R403" i="7"/>
  <c r="O403" i="7"/>
  <c r="N403" i="7"/>
  <c r="K403" i="7"/>
  <c r="J403" i="7"/>
  <c r="H403" i="7"/>
  <c r="G403" i="7"/>
  <c r="W402" i="7"/>
  <c r="V402" i="7"/>
  <c r="S402" i="7"/>
  <c r="R402" i="7"/>
  <c r="O402" i="7"/>
  <c r="N402" i="7"/>
  <c r="K402" i="7"/>
  <c r="J402" i="7"/>
  <c r="H402" i="7"/>
  <c r="G402" i="7"/>
  <c r="W401" i="7"/>
  <c r="W413" i="7" s="1"/>
  <c r="V401" i="7"/>
  <c r="V413" i="7" s="1"/>
  <c r="S401" i="7"/>
  <c r="S413" i="7" s="1"/>
  <c r="R401" i="7"/>
  <c r="O401" i="7"/>
  <c r="O413" i="7" s="1"/>
  <c r="N401" i="7"/>
  <c r="K401" i="7"/>
  <c r="K413" i="7" s="1"/>
  <c r="J401" i="7"/>
  <c r="H401" i="7"/>
  <c r="H413" i="7" s="1"/>
  <c r="G401" i="7"/>
  <c r="G413" i="7" s="1"/>
  <c r="W400" i="7"/>
  <c r="V400" i="7"/>
  <c r="S400" i="7"/>
  <c r="R400" i="7"/>
  <c r="O400" i="7"/>
  <c r="O412" i="7" s="1"/>
  <c r="N400" i="7"/>
  <c r="N412" i="7" s="1"/>
  <c r="K400" i="7"/>
  <c r="K412" i="7" s="1"/>
  <c r="J400" i="7"/>
  <c r="J412" i="7" s="1"/>
  <c r="H400" i="7"/>
  <c r="G400" i="7"/>
  <c r="G412" i="7" s="1"/>
  <c r="W397" i="7"/>
  <c r="V397" i="7"/>
  <c r="S397" i="7"/>
  <c r="R397" i="7"/>
  <c r="O397" i="7"/>
  <c r="N397" i="7"/>
  <c r="K397" i="7"/>
  <c r="J397" i="7"/>
  <c r="H397" i="7"/>
  <c r="G397" i="7"/>
  <c r="W383" i="7"/>
  <c r="V383" i="7"/>
  <c r="S383" i="7"/>
  <c r="R383" i="7"/>
  <c r="O383" i="7"/>
  <c r="N383" i="7"/>
  <c r="K383" i="7"/>
  <c r="J383" i="7"/>
  <c r="H383" i="7"/>
  <c r="G383" i="7"/>
  <c r="W382" i="7"/>
  <c r="V382" i="7"/>
  <c r="S382" i="7"/>
  <c r="R382" i="7"/>
  <c r="O382" i="7"/>
  <c r="N382" i="7"/>
  <c r="K382" i="7"/>
  <c r="J382" i="7"/>
  <c r="H382" i="7"/>
  <c r="G382" i="7"/>
  <c r="W381" i="7"/>
  <c r="V381" i="7"/>
  <c r="S381" i="7"/>
  <c r="R381" i="7"/>
  <c r="O381" i="7"/>
  <c r="N381" i="7"/>
  <c r="K381" i="7"/>
  <c r="J381" i="7"/>
  <c r="H381" i="7"/>
  <c r="G381" i="7"/>
  <c r="W380" i="7"/>
  <c r="V380" i="7"/>
  <c r="S380" i="7"/>
  <c r="R380" i="7"/>
  <c r="O380" i="7"/>
  <c r="N380" i="7"/>
  <c r="K380" i="7"/>
  <c r="J380" i="7"/>
  <c r="H380" i="7"/>
  <c r="G380" i="7"/>
  <c r="W379" i="7"/>
  <c r="V379" i="7"/>
  <c r="S379" i="7"/>
  <c r="R379" i="7"/>
  <c r="O379" i="7"/>
  <c r="N379" i="7"/>
  <c r="K379" i="7"/>
  <c r="J379" i="7"/>
  <c r="H379" i="7"/>
  <c r="G379" i="7"/>
  <c r="W378" i="7"/>
  <c r="V378" i="7"/>
  <c r="S378" i="7"/>
  <c r="R378" i="7"/>
  <c r="O378" i="7"/>
  <c r="N378" i="7"/>
  <c r="K378" i="7"/>
  <c r="J378" i="7"/>
  <c r="H378" i="7"/>
  <c r="G378" i="7"/>
  <c r="W377" i="7"/>
  <c r="V377" i="7"/>
  <c r="S377" i="7"/>
  <c r="R377" i="7"/>
  <c r="O377" i="7"/>
  <c r="N377" i="7"/>
  <c r="K377" i="7"/>
  <c r="J377" i="7"/>
  <c r="H377" i="7"/>
  <c r="G377" i="7"/>
  <c r="W376" i="7"/>
  <c r="V376" i="7"/>
  <c r="S376" i="7"/>
  <c r="R376" i="7"/>
  <c r="O376" i="7"/>
  <c r="N376" i="7"/>
  <c r="K376" i="7"/>
  <c r="J376" i="7"/>
  <c r="H376" i="7"/>
  <c r="G376" i="7"/>
  <c r="W375" i="7"/>
  <c r="W387" i="7" s="1"/>
  <c r="V375" i="7"/>
  <c r="S375" i="7"/>
  <c r="R375" i="7"/>
  <c r="R387" i="7" s="1"/>
  <c r="O375" i="7"/>
  <c r="N375" i="7"/>
  <c r="K375" i="7"/>
  <c r="J375" i="7"/>
  <c r="J387" i="7" s="1"/>
  <c r="H375" i="7"/>
  <c r="H387" i="7" s="1"/>
  <c r="G375" i="7"/>
  <c r="W374" i="7"/>
  <c r="V374" i="7"/>
  <c r="S374" i="7"/>
  <c r="R374" i="7"/>
  <c r="O374" i="7"/>
  <c r="N374" i="7"/>
  <c r="N386" i="7" s="1"/>
  <c r="K374" i="7"/>
  <c r="K386" i="7" s="1"/>
  <c r="J374" i="7"/>
  <c r="H374" i="7"/>
  <c r="H386" i="7" s="1"/>
  <c r="G374" i="7"/>
  <c r="W371" i="7"/>
  <c r="V371" i="7"/>
  <c r="S371" i="7"/>
  <c r="R371" i="7"/>
  <c r="O371" i="7"/>
  <c r="N371" i="7"/>
  <c r="K371" i="7"/>
  <c r="J371" i="7"/>
  <c r="H371" i="7"/>
  <c r="G371" i="7"/>
  <c r="W357" i="7"/>
  <c r="V357" i="7"/>
  <c r="S357" i="7"/>
  <c r="R357" i="7"/>
  <c r="O357" i="7"/>
  <c r="N357" i="7"/>
  <c r="K357" i="7"/>
  <c r="J357" i="7"/>
  <c r="H357" i="7"/>
  <c r="G357" i="7"/>
  <c r="W356" i="7"/>
  <c r="V356" i="7"/>
  <c r="S356" i="7"/>
  <c r="R356" i="7"/>
  <c r="O356" i="7"/>
  <c r="N356" i="7"/>
  <c r="K356" i="7"/>
  <c r="J356" i="7"/>
  <c r="H356" i="7"/>
  <c r="G356" i="7"/>
  <c r="W355" i="7"/>
  <c r="V355" i="7"/>
  <c r="S355" i="7"/>
  <c r="R355" i="7"/>
  <c r="O355" i="7"/>
  <c r="N355" i="7"/>
  <c r="K355" i="7"/>
  <c r="J355" i="7"/>
  <c r="H355" i="7"/>
  <c r="G355" i="7"/>
  <c r="W354" i="7"/>
  <c r="V354" i="7"/>
  <c r="S354" i="7"/>
  <c r="R354" i="7"/>
  <c r="O354" i="7"/>
  <c r="N354" i="7"/>
  <c r="K354" i="7"/>
  <c r="J354" i="7"/>
  <c r="H354" i="7"/>
  <c r="G354" i="7"/>
  <c r="W353" i="7"/>
  <c r="V353" i="7"/>
  <c r="S353" i="7"/>
  <c r="R353" i="7"/>
  <c r="O353" i="7"/>
  <c r="N353" i="7"/>
  <c r="K353" i="7"/>
  <c r="J353" i="7"/>
  <c r="H353" i="7"/>
  <c r="G353" i="7"/>
  <c r="W352" i="7"/>
  <c r="V352" i="7"/>
  <c r="S352" i="7"/>
  <c r="R352" i="7"/>
  <c r="O352" i="7"/>
  <c r="N352" i="7"/>
  <c r="K352" i="7"/>
  <c r="J352" i="7"/>
  <c r="H352" i="7"/>
  <c r="G352" i="7"/>
  <c r="W351" i="7"/>
  <c r="V351" i="7"/>
  <c r="S351" i="7"/>
  <c r="R351" i="7"/>
  <c r="O351" i="7"/>
  <c r="N351" i="7"/>
  <c r="K351" i="7"/>
  <c r="J351" i="7"/>
  <c r="H351" i="7"/>
  <c r="G351" i="7"/>
  <c r="W350" i="7"/>
  <c r="V350" i="7"/>
  <c r="S350" i="7"/>
  <c r="R350" i="7"/>
  <c r="O350" i="7"/>
  <c r="N350" i="7"/>
  <c r="K350" i="7"/>
  <c r="J350" i="7"/>
  <c r="H350" i="7"/>
  <c r="G350" i="7"/>
  <c r="W349" i="7"/>
  <c r="W361" i="7" s="1"/>
  <c r="V349" i="7"/>
  <c r="S349" i="7"/>
  <c r="S361" i="7" s="1"/>
  <c r="R349" i="7"/>
  <c r="R361" i="7" s="1"/>
  <c r="O349" i="7"/>
  <c r="O361" i="7" s="1"/>
  <c r="N349" i="7"/>
  <c r="K349" i="7"/>
  <c r="J349" i="7"/>
  <c r="H349" i="7"/>
  <c r="H361" i="7" s="1"/>
  <c r="G349" i="7"/>
  <c r="W348" i="7"/>
  <c r="V348" i="7"/>
  <c r="V360" i="7" s="1"/>
  <c r="S348" i="7"/>
  <c r="S360" i="7" s="1"/>
  <c r="R348" i="7"/>
  <c r="R360" i="7" s="1"/>
  <c r="O348" i="7"/>
  <c r="N348" i="7"/>
  <c r="K348" i="7"/>
  <c r="J348" i="7"/>
  <c r="H348" i="7"/>
  <c r="G348" i="7"/>
  <c r="G360" i="7" s="1"/>
  <c r="W345" i="7"/>
  <c r="V345" i="7"/>
  <c r="S345" i="7"/>
  <c r="R345" i="7"/>
  <c r="O345" i="7"/>
  <c r="N345" i="7"/>
  <c r="K345" i="7"/>
  <c r="J345" i="7"/>
  <c r="H345" i="7"/>
  <c r="G345" i="7"/>
  <c r="W331" i="7"/>
  <c r="V331" i="7"/>
  <c r="S331" i="7"/>
  <c r="R331" i="7"/>
  <c r="O331" i="7"/>
  <c r="N331" i="7"/>
  <c r="K331" i="7"/>
  <c r="J331" i="7"/>
  <c r="H331" i="7"/>
  <c r="G331" i="7"/>
  <c r="W330" i="7"/>
  <c r="V330" i="7"/>
  <c r="S330" i="7"/>
  <c r="R330" i="7"/>
  <c r="O330" i="7"/>
  <c r="N330" i="7"/>
  <c r="K330" i="7"/>
  <c r="J330" i="7"/>
  <c r="H330" i="7"/>
  <c r="G330" i="7"/>
  <c r="W329" i="7"/>
  <c r="V329" i="7"/>
  <c r="S329" i="7"/>
  <c r="R329" i="7"/>
  <c r="O329" i="7"/>
  <c r="N329" i="7"/>
  <c r="K329" i="7"/>
  <c r="J329" i="7"/>
  <c r="H329" i="7"/>
  <c r="G329" i="7"/>
  <c r="W328" i="7"/>
  <c r="V328" i="7"/>
  <c r="S328" i="7"/>
  <c r="R328" i="7"/>
  <c r="O328" i="7"/>
  <c r="N328" i="7"/>
  <c r="K328" i="7"/>
  <c r="J328" i="7"/>
  <c r="H328" i="7"/>
  <c r="G328" i="7"/>
  <c r="W327" i="7"/>
  <c r="V327" i="7"/>
  <c r="S327" i="7"/>
  <c r="R327" i="7"/>
  <c r="O327" i="7"/>
  <c r="N327" i="7"/>
  <c r="K327" i="7"/>
  <c r="J327" i="7"/>
  <c r="H327" i="7"/>
  <c r="G327" i="7"/>
  <c r="W326" i="7"/>
  <c r="V326" i="7"/>
  <c r="S326" i="7"/>
  <c r="R326" i="7"/>
  <c r="O326" i="7"/>
  <c r="N326" i="7"/>
  <c r="K326" i="7"/>
  <c r="J326" i="7"/>
  <c r="H326" i="7"/>
  <c r="G326" i="7"/>
  <c r="W325" i="7"/>
  <c r="V325" i="7"/>
  <c r="S325" i="7"/>
  <c r="R325" i="7"/>
  <c r="O325" i="7"/>
  <c r="N325" i="7"/>
  <c r="K325" i="7"/>
  <c r="J325" i="7"/>
  <c r="H325" i="7"/>
  <c r="G325" i="7"/>
  <c r="W324" i="7"/>
  <c r="V324" i="7"/>
  <c r="S324" i="7"/>
  <c r="R324" i="7"/>
  <c r="O324" i="7"/>
  <c r="N324" i="7"/>
  <c r="K324" i="7"/>
  <c r="J324" i="7"/>
  <c r="H324" i="7"/>
  <c r="G324" i="7"/>
  <c r="W323" i="7"/>
  <c r="V323" i="7"/>
  <c r="S323" i="7"/>
  <c r="S335" i="7" s="1"/>
  <c r="R323" i="7"/>
  <c r="O323" i="7"/>
  <c r="O335" i="7" s="1"/>
  <c r="N323" i="7"/>
  <c r="N335" i="7" s="1"/>
  <c r="K323" i="7"/>
  <c r="J323" i="7"/>
  <c r="H323" i="7"/>
  <c r="G323" i="7"/>
  <c r="W322" i="7"/>
  <c r="V322" i="7"/>
  <c r="S322" i="7"/>
  <c r="S334" i="7" s="1"/>
  <c r="R322" i="7"/>
  <c r="O322" i="7"/>
  <c r="O334" i="7" s="1"/>
  <c r="N322" i="7"/>
  <c r="K322" i="7"/>
  <c r="J322" i="7"/>
  <c r="H322" i="7"/>
  <c r="H334" i="7" s="1"/>
  <c r="G322" i="7"/>
  <c r="W319" i="7"/>
  <c r="V319" i="7"/>
  <c r="S319" i="7"/>
  <c r="R319" i="7"/>
  <c r="O319" i="7"/>
  <c r="N319" i="7"/>
  <c r="K319" i="7"/>
  <c r="J319" i="7"/>
  <c r="H319" i="7"/>
  <c r="G319" i="7"/>
  <c r="W305" i="7"/>
  <c r="V305" i="7"/>
  <c r="S305" i="7"/>
  <c r="R305" i="7"/>
  <c r="O305" i="7"/>
  <c r="N305" i="7"/>
  <c r="K305" i="7"/>
  <c r="J305" i="7"/>
  <c r="H305" i="7"/>
  <c r="G305" i="7"/>
  <c r="W304" i="7"/>
  <c r="V304" i="7"/>
  <c r="S304" i="7"/>
  <c r="R304" i="7"/>
  <c r="O304" i="7"/>
  <c r="N304" i="7"/>
  <c r="K304" i="7"/>
  <c r="J304" i="7"/>
  <c r="H304" i="7"/>
  <c r="G304" i="7"/>
  <c r="W303" i="7"/>
  <c r="V303" i="7"/>
  <c r="S303" i="7"/>
  <c r="R303" i="7"/>
  <c r="O303" i="7"/>
  <c r="N303" i="7"/>
  <c r="K303" i="7"/>
  <c r="J303" i="7"/>
  <c r="H303" i="7"/>
  <c r="G303" i="7"/>
  <c r="W302" i="7"/>
  <c r="V302" i="7"/>
  <c r="S302" i="7"/>
  <c r="R302" i="7"/>
  <c r="O302" i="7"/>
  <c r="N302" i="7"/>
  <c r="K302" i="7"/>
  <c r="J302" i="7"/>
  <c r="H302" i="7"/>
  <c r="G302" i="7"/>
  <c r="W301" i="7"/>
  <c r="V301" i="7"/>
  <c r="S301" i="7"/>
  <c r="R301" i="7"/>
  <c r="O301" i="7"/>
  <c r="N301" i="7"/>
  <c r="K301" i="7"/>
  <c r="J301" i="7"/>
  <c r="H301" i="7"/>
  <c r="G301" i="7"/>
  <c r="W300" i="7"/>
  <c r="V300" i="7"/>
  <c r="S300" i="7"/>
  <c r="R300" i="7"/>
  <c r="O300" i="7"/>
  <c r="N300" i="7"/>
  <c r="K300" i="7"/>
  <c r="J300" i="7"/>
  <c r="H300" i="7"/>
  <c r="G300" i="7"/>
  <c r="W299" i="7"/>
  <c r="V299" i="7"/>
  <c r="S299" i="7"/>
  <c r="R299" i="7"/>
  <c r="O299" i="7"/>
  <c r="N299" i="7"/>
  <c r="K299" i="7"/>
  <c r="J299" i="7"/>
  <c r="H299" i="7"/>
  <c r="G299" i="7"/>
  <c r="W298" i="7"/>
  <c r="V298" i="7"/>
  <c r="S298" i="7"/>
  <c r="R298" i="7"/>
  <c r="O298" i="7"/>
  <c r="N298" i="7"/>
  <c r="K298" i="7"/>
  <c r="J298" i="7"/>
  <c r="H298" i="7"/>
  <c r="G298" i="7"/>
  <c r="W297" i="7"/>
  <c r="W309" i="7" s="1"/>
  <c r="V297" i="7"/>
  <c r="V309" i="7" s="1"/>
  <c r="S297" i="7"/>
  <c r="R297" i="7"/>
  <c r="O297" i="7"/>
  <c r="N297" i="7"/>
  <c r="K297" i="7"/>
  <c r="K309" i="7" s="1"/>
  <c r="J297" i="7"/>
  <c r="H297" i="7"/>
  <c r="H309" i="7" s="1"/>
  <c r="G297" i="7"/>
  <c r="G309" i="7" s="1"/>
  <c r="W296" i="7"/>
  <c r="V296" i="7"/>
  <c r="S296" i="7"/>
  <c r="R296" i="7"/>
  <c r="O296" i="7"/>
  <c r="N296" i="7"/>
  <c r="K296" i="7"/>
  <c r="K308" i="7" s="1"/>
  <c r="J296" i="7"/>
  <c r="J308" i="7" s="1"/>
  <c r="H296" i="7"/>
  <c r="G296" i="7"/>
  <c r="W293" i="7"/>
  <c r="V293" i="7"/>
  <c r="S293" i="7"/>
  <c r="R293" i="7"/>
  <c r="O293" i="7"/>
  <c r="N293" i="7"/>
  <c r="K293" i="7"/>
  <c r="J293" i="7"/>
  <c r="H293" i="7"/>
  <c r="G293" i="7"/>
  <c r="G283" i="7"/>
  <c r="W279" i="7"/>
  <c r="V279" i="7"/>
  <c r="S279" i="7"/>
  <c r="R279" i="7"/>
  <c r="O279" i="7"/>
  <c r="N279" i="7"/>
  <c r="K279" i="7"/>
  <c r="J279" i="7"/>
  <c r="H279" i="7"/>
  <c r="G279" i="7"/>
  <c r="W278" i="7"/>
  <c r="V278" i="7"/>
  <c r="S278" i="7"/>
  <c r="R278" i="7"/>
  <c r="O278" i="7"/>
  <c r="N278" i="7"/>
  <c r="K278" i="7"/>
  <c r="J278" i="7"/>
  <c r="H278" i="7"/>
  <c r="G278" i="7"/>
  <c r="W277" i="7"/>
  <c r="V277" i="7"/>
  <c r="S277" i="7"/>
  <c r="R277" i="7"/>
  <c r="O277" i="7"/>
  <c r="N277" i="7"/>
  <c r="K277" i="7"/>
  <c r="J277" i="7"/>
  <c r="H277" i="7"/>
  <c r="G277" i="7"/>
  <c r="W276" i="7"/>
  <c r="V276" i="7"/>
  <c r="S276" i="7"/>
  <c r="R276" i="7"/>
  <c r="O276" i="7"/>
  <c r="N276" i="7"/>
  <c r="K276" i="7"/>
  <c r="J276" i="7"/>
  <c r="H276" i="7"/>
  <c r="G276" i="7"/>
  <c r="W275" i="7"/>
  <c r="V275" i="7"/>
  <c r="S275" i="7"/>
  <c r="R275" i="7"/>
  <c r="O275" i="7"/>
  <c r="N275" i="7"/>
  <c r="K275" i="7"/>
  <c r="J275" i="7"/>
  <c r="H275" i="7"/>
  <c r="G275" i="7"/>
  <c r="W274" i="7"/>
  <c r="V274" i="7"/>
  <c r="S274" i="7"/>
  <c r="R274" i="7"/>
  <c r="O274" i="7"/>
  <c r="N274" i="7"/>
  <c r="K274" i="7"/>
  <c r="J274" i="7"/>
  <c r="H274" i="7"/>
  <c r="G274" i="7"/>
  <c r="W273" i="7"/>
  <c r="V273" i="7"/>
  <c r="S273" i="7"/>
  <c r="R273" i="7"/>
  <c r="O273" i="7"/>
  <c r="N273" i="7"/>
  <c r="K273" i="7"/>
  <c r="J273" i="7"/>
  <c r="H273" i="7"/>
  <c r="G273" i="7"/>
  <c r="W272" i="7"/>
  <c r="V272" i="7"/>
  <c r="S272" i="7"/>
  <c r="R272" i="7"/>
  <c r="O272" i="7"/>
  <c r="N272" i="7"/>
  <c r="K272" i="7"/>
  <c r="J272" i="7"/>
  <c r="H272" i="7"/>
  <c r="G272" i="7"/>
  <c r="W271" i="7"/>
  <c r="W283" i="7" s="1"/>
  <c r="V271" i="7"/>
  <c r="V283" i="7" s="1"/>
  <c r="S271" i="7"/>
  <c r="S283" i="7" s="1"/>
  <c r="R271" i="7"/>
  <c r="O271" i="7"/>
  <c r="N271" i="7"/>
  <c r="K271" i="7"/>
  <c r="J271" i="7"/>
  <c r="J283" i="7" s="1"/>
  <c r="H271" i="7"/>
  <c r="H283" i="7" s="1"/>
  <c r="G271" i="7"/>
  <c r="W270" i="7"/>
  <c r="V270" i="7"/>
  <c r="S270" i="7"/>
  <c r="R270" i="7"/>
  <c r="O270" i="7"/>
  <c r="N270" i="7"/>
  <c r="N282" i="7" s="1"/>
  <c r="K270" i="7"/>
  <c r="K282" i="7" s="1"/>
  <c r="J270" i="7"/>
  <c r="H270" i="7"/>
  <c r="H282" i="7" s="1"/>
  <c r="G270" i="7"/>
  <c r="W267" i="7"/>
  <c r="V267" i="7"/>
  <c r="S267" i="7"/>
  <c r="R267" i="7"/>
  <c r="O267" i="7"/>
  <c r="N267" i="7"/>
  <c r="K267" i="7"/>
  <c r="J267" i="7"/>
  <c r="H267" i="7"/>
  <c r="G267" i="7"/>
  <c r="W253" i="7"/>
  <c r="V253" i="7"/>
  <c r="S253" i="7"/>
  <c r="R253" i="7"/>
  <c r="O253" i="7"/>
  <c r="N253" i="7"/>
  <c r="K253" i="7"/>
  <c r="J253" i="7"/>
  <c r="H253" i="7"/>
  <c r="G253" i="7"/>
  <c r="W252" i="7"/>
  <c r="V252" i="7"/>
  <c r="S252" i="7"/>
  <c r="R252" i="7"/>
  <c r="O252" i="7"/>
  <c r="N252" i="7"/>
  <c r="K252" i="7"/>
  <c r="J252" i="7"/>
  <c r="H252" i="7"/>
  <c r="G252" i="7"/>
  <c r="W251" i="7"/>
  <c r="V251" i="7"/>
  <c r="S251" i="7"/>
  <c r="R251" i="7"/>
  <c r="O251" i="7"/>
  <c r="N251" i="7"/>
  <c r="K251" i="7"/>
  <c r="J251" i="7"/>
  <c r="H251" i="7"/>
  <c r="G251" i="7"/>
  <c r="W250" i="7"/>
  <c r="V250" i="7"/>
  <c r="S250" i="7"/>
  <c r="R250" i="7"/>
  <c r="O250" i="7"/>
  <c r="N250" i="7"/>
  <c r="K250" i="7"/>
  <c r="J250" i="7"/>
  <c r="H250" i="7"/>
  <c r="G250" i="7"/>
  <c r="W249" i="7"/>
  <c r="V249" i="7"/>
  <c r="S249" i="7"/>
  <c r="R249" i="7"/>
  <c r="O249" i="7"/>
  <c r="N249" i="7"/>
  <c r="K249" i="7"/>
  <c r="J249" i="7"/>
  <c r="H249" i="7"/>
  <c r="G249" i="7"/>
  <c r="W248" i="7"/>
  <c r="V248" i="7"/>
  <c r="S248" i="7"/>
  <c r="R248" i="7"/>
  <c r="O248" i="7"/>
  <c r="N248" i="7"/>
  <c r="K248" i="7"/>
  <c r="J248" i="7"/>
  <c r="H248" i="7"/>
  <c r="G248" i="7"/>
  <c r="W247" i="7"/>
  <c r="V247" i="7"/>
  <c r="S247" i="7"/>
  <c r="R247" i="7"/>
  <c r="O247" i="7"/>
  <c r="N247" i="7"/>
  <c r="K247" i="7"/>
  <c r="J247" i="7"/>
  <c r="H247" i="7"/>
  <c r="G247" i="7"/>
  <c r="W246" i="7"/>
  <c r="V246" i="7"/>
  <c r="S246" i="7"/>
  <c r="R246" i="7"/>
  <c r="O246" i="7"/>
  <c r="N246" i="7"/>
  <c r="K246" i="7"/>
  <c r="J246" i="7"/>
  <c r="H246" i="7"/>
  <c r="G246" i="7"/>
  <c r="W245" i="7"/>
  <c r="W257" i="7" s="1"/>
  <c r="V245" i="7"/>
  <c r="S245" i="7"/>
  <c r="S257" i="7" s="1"/>
  <c r="R245" i="7"/>
  <c r="O245" i="7"/>
  <c r="N245" i="7"/>
  <c r="K245" i="7"/>
  <c r="K257" i="7" s="1"/>
  <c r="J245" i="7"/>
  <c r="H245" i="7"/>
  <c r="H257" i="7" s="1"/>
  <c r="G245" i="7"/>
  <c r="W244" i="7"/>
  <c r="V244" i="7"/>
  <c r="S244" i="7"/>
  <c r="R244" i="7"/>
  <c r="O244" i="7"/>
  <c r="N244" i="7"/>
  <c r="K244" i="7"/>
  <c r="K256" i="7" s="1"/>
  <c r="J244" i="7"/>
  <c r="J256" i="7" s="1"/>
  <c r="H244" i="7"/>
  <c r="H256" i="7" s="1"/>
  <c r="G244" i="7"/>
  <c r="W241" i="7"/>
  <c r="V241" i="7"/>
  <c r="S241" i="7"/>
  <c r="R241" i="7"/>
  <c r="O241" i="7"/>
  <c r="N241" i="7"/>
  <c r="K241" i="7"/>
  <c r="J241" i="7"/>
  <c r="H241" i="7"/>
  <c r="G241" i="7"/>
  <c r="W227" i="7"/>
  <c r="V227" i="7"/>
  <c r="S227" i="7"/>
  <c r="R227" i="7"/>
  <c r="O227" i="7"/>
  <c r="N227" i="7"/>
  <c r="K227" i="7"/>
  <c r="J227" i="7"/>
  <c r="H227" i="7"/>
  <c r="G227" i="7"/>
  <c r="W226" i="7"/>
  <c r="V226" i="7"/>
  <c r="S226" i="7"/>
  <c r="R226" i="7"/>
  <c r="O226" i="7"/>
  <c r="N226" i="7"/>
  <c r="K226" i="7"/>
  <c r="J226" i="7"/>
  <c r="H226" i="7"/>
  <c r="G226" i="7"/>
  <c r="W225" i="7"/>
  <c r="V225" i="7"/>
  <c r="S225" i="7"/>
  <c r="R225" i="7"/>
  <c r="O225" i="7"/>
  <c r="N225" i="7"/>
  <c r="K225" i="7"/>
  <c r="J225" i="7"/>
  <c r="H225" i="7"/>
  <c r="G225" i="7"/>
  <c r="W224" i="7"/>
  <c r="V224" i="7"/>
  <c r="S224" i="7"/>
  <c r="R224" i="7"/>
  <c r="O224" i="7"/>
  <c r="N224" i="7"/>
  <c r="K224" i="7"/>
  <c r="J224" i="7"/>
  <c r="H224" i="7"/>
  <c r="G224" i="7"/>
  <c r="W223" i="7"/>
  <c r="V223" i="7"/>
  <c r="S223" i="7"/>
  <c r="R223" i="7"/>
  <c r="O223" i="7"/>
  <c r="N223" i="7"/>
  <c r="K223" i="7"/>
  <c r="J223" i="7"/>
  <c r="H223" i="7"/>
  <c r="G223" i="7"/>
  <c r="W222" i="7"/>
  <c r="V222" i="7"/>
  <c r="S222" i="7"/>
  <c r="R222" i="7"/>
  <c r="O222" i="7"/>
  <c r="N222" i="7"/>
  <c r="K222" i="7"/>
  <c r="J222" i="7"/>
  <c r="H222" i="7"/>
  <c r="G222" i="7"/>
  <c r="W221" i="7"/>
  <c r="V221" i="7"/>
  <c r="S221" i="7"/>
  <c r="R221" i="7"/>
  <c r="O221" i="7"/>
  <c r="N221" i="7"/>
  <c r="K221" i="7"/>
  <c r="J221" i="7"/>
  <c r="H221" i="7"/>
  <c r="G221" i="7"/>
  <c r="W220" i="7"/>
  <c r="V220" i="7"/>
  <c r="S220" i="7"/>
  <c r="R220" i="7"/>
  <c r="O220" i="7"/>
  <c r="N220" i="7"/>
  <c r="K220" i="7"/>
  <c r="J220" i="7"/>
  <c r="H220" i="7"/>
  <c r="G220" i="7"/>
  <c r="W219" i="7"/>
  <c r="V219" i="7"/>
  <c r="V231" i="7" s="1"/>
  <c r="S219" i="7"/>
  <c r="R219" i="7"/>
  <c r="O219" i="7"/>
  <c r="N219" i="7"/>
  <c r="K219" i="7"/>
  <c r="J219" i="7"/>
  <c r="J231" i="7" s="1"/>
  <c r="H219" i="7"/>
  <c r="G219" i="7"/>
  <c r="G231" i="7" s="1"/>
  <c r="W218" i="7"/>
  <c r="V218" i="7"/>
  <c r="S218" i="7"/>
  <c r="R218" i="7"/>
  <c r="O218" i="7"/>
  <c r="N218" i="7"/>
  <c r="K218" i="7"/>
  <c r="J218" i="7"/>
  <c r="J230" i="7" s="1"/>
  <c r="H218" i="7"/>
  <c r="G218" i="7"/>
  <c r="W215" i="7"/>
  <c r="V215" i="7"/>
  <c r="S215" i="7"/>
  <c r="R215" i="7"/>
  <c r="O215" i="7"/>
  <c r="N215" i="7"/>
  <c r="K215" i="7"/>
  <c r="J215" i="7"/>
  <c r="H215" i="7"/>
  <c r="G215" i="7"/>
  <c r="W201" i="7"/>
  <c r="V201" i="7"/>
  <c r="S201" i="7"/>
  <c r="R201" i="7"/>
  <c r="O201" i="7"/>
  <c r="N201" i="7"/>
  <c r="K201" i="7"/>
  <c r="J201" i="7"/>
  <c r="H201" i="7"/>
  <c r="G201" i="7"/>
  <c r="W200" i="7"/>
  <c r="V200" i="7"/>
  <c r="S200" i="7"/>
  <c r="R200" i="7"/>
  <c r="O200" i="7"/>
  <c r="N200" i="7"/>
  <c r="K200" i="7"/>
  <c r="J200" i="7"/>
  <c r="H200" i="7"/>
  <c r="G200" i="7"/>
  <c r="W199" i="7"/>
  <c r="V199" i="7"/>
  <c r="S199" i="7"/>
  <c r="R199" i="7"/>
  <c r="O199" i="7"/>
  <c r="N199" i="7"/>
  <c r="K199" i="7"/>
  <c r="J199" i="7"/>
  <c r="H199" i="7"/>
  <c r="G199" i="7"/>
  <c r="W198" i="7"/>
  <c r="V198" i="7"/>
  <c r="S198" i="7"/>
  <c r="R198" i="7"/>
  <c r="O198" i="7"/>
  <c r="N198" i="7"/>
  <c r="K198" i="7"/>
  <c r="J198" i="7"/>
  <c r="H198" i="7"/>
  <c r="G198" i="7"/>
  <c r="W197" i="7"/>
  <c r="V197" i="7"/>
  <c r="S197" i="7"/>
  <c r="R197" i="7"/>
  <c r="O197" i="7"/>
  <c r="N197" i="7"/>
  <c r="K197" i="7"/>
  <c r="J197" i="7"/>
  <c r="H197" i="7"/>
  <c r="G197" i="7"/>
  <c r="W196" i="7"/>
  <c r="V196" i="7"/>
  <c r="S196" i="7"/>
  <c r="R196" i="7"/>
  <c r="O196" i="7"/>
  <c r="N196" i="7"/>
  <c r="K196" i="7"/>
  <c r="J196" i="7"/>
  <c r="H196" i="7"/>
  <c r="G196" i="7"/>
  <c r="W195" i="7"/>
  <c r="V195" i="7"/>
  <c r="S195" i="7"/>
  <c r="S205" i="7" s="1"/>
  <c r="R195" i="7"/>
  <c r="O195" i="7"/>
  <c r="N195" i="7"/>
  <c r="K195" i="7"/>
  <c r="J195" i="7"/>
  <c r="H195" i="7"/>
  <c r="G195" i="7"/>
  <c r="W194" i="7"/>
  <c r="V194" i="7"/>
  <c r="S194" i="7"/>
  <c r="R194" i="7"/>
  <c r="O194" i="7"/>
  <c r="N194" i="7"/>
  <c r="K194" i="7"/>
  <c r="J194" i="7"/>
  <c r="H194" i="7"/>
  <c r="G194" i="7"/>
  <c r="W193" i="7"/>
  <c r="V193" i="7"/>
  <c r="S193" i="7"/>
  <c r="R193" i="7"/>
  <c r="O193" i="7"/>
  <c r="O205" i="7" s="1"/>
  <c r="N193" i="7"/>
  <c r="K193" i="7"/>
  <c r="K205" i="7" s="1"/>
  <c r="J193" i="7"/>
  <c r="H193" i="7"/>
  <c r="G193" i="7"/>
  <c r="W192" i="7"/>
  <c r="V192" i="7"/>
  <c r="S192" i="7"/>
  <c r="R192" i="7"/>
  <c r="O192" i="7"/>
  <c r="O204" i="7" s="1"/>
  <c r="N192" i="7"/>
  <c r="K192" i="7"/>
  <c r="J192" i="7"/>
  <c r="H192" i="7"/>
  <c r="G192" i="7"/>
  <c r="W189" i="7"/>
  <c r="V189" i="7"/>
  <c r="S189" i="7"/>
  <c r="R189" i="7"/>
  <c r="O189" i="7"/>
  <c r="N189" i="7"/>
  <c r="K189" i="7"/>
  <c r="J189" i="7"/>
  <c r="H189" i="7"/>
  <c r="G189" i="7"/>
  <c r="W175" i="7"/>
  <c r="V175" i="7"/>
  <c r="S175" i="7"/>
  <c r="R175" i="7"/>
  <c r="O175" i="7"/>
  <c r="N175" i="7"/>
  <c r="K175" i="7"/>
  <c r="J175" i="7"/>
  <c r="H175" i="7"/>
  <c r="G175" i="7"/>
  <c r="W174" i="7"/>
  <c r="V174" i="7"/>
  <c r="S174" i="7"/>
  <c r="R174" i="7"/>
  <c r="O174" i="7"/>
  <c r="N174" i="7"/>
  <c r="K174" i="7"/>
  <c r="J174" i="7"/>
  <c r="H174" i="7"/>
  <c r="G174" i="7"/>
  <c r="W173" i="7"/>
  <c r="V173" i="7"/>
  <c r="S173" i="7"/>
  <c r="R173" i="7"/>
  <c r="O173" i="7"/>
  <c r="N173" i="7"/>
  <c r="K173" i="7"/>
  <c r="J173" i="7"/>
  <c r="H173" i="7"/>
  <c r="G173" i="7"/>
  <c r="W172" i="7"/>
  <c r="V172" i="7"/>
  <c r="S172" i="7"/>
  <c r="R172" i="7"/>
  <c r="O172" i="7"/>
  <c r="N172" i="7"/>
  <c r="K172" i="7"/>
  <c r="J172" i="7"/>
  <c r="H172" i="7"/>
  <c r="G172" i="7"/>
  <c r="W171" i="7"/>
  <c r="V171" i="7"/>
  <c r="S171" i="7"/>
  <c r="R171" i="7"/>
  <c r="O171" i="7"/>
  <c r="N171" i="7"/>
  <c r="K171" i="7"/>
  <c r="J171" i="7"/>
  <c r="H171" i="7"/>
  <c r="G171" i="7"/>
  <c r="W170" i="7"/>
  <c r="V170" i="7"/>
  <c r="S170" i="7"/>
  <c r="R170" i="7"/>
  <c r="O170" i="7"/>
  <c r="N170" i="7"/>
  <c r="K170" i="7"/>
  <c r="J170" i="7"/>
  <c r="H170" i="7"/>
  <c r="G170" i="7"/>
  <c r="W169" i="7"/>
  <c r="V169" i="7"/>
  <c r="S169" i="7"/>
  <c r="R169" i="7"/>
  <c r="O169" i="7"/>
  <c r="N169" i="7"/>
  <c r="K169" i="7"/>
  <c r="J169" i="7"/>
  <c r="H169" i="7"/>
  <c r="G169" i="7"/>
  <c r="W168" i="7"/>
  <c r="V168" i="7"/>
  <c r="S168" i="7"/>
  <c r="R168" i="7"/>
  <c r="O168" i="7"/>
  <c r="N168" i="7"/>
  <c r="K168" i="7"/>
  <c r="J168" i="7"/>
  <c r="H168" i="7"/>
  <c r="G168" i="7"/>
  <c r="W167" i="7"/>
  <c r="V167" i="7"/>
  <c r="S167" i="7"/>
  <c r="R167" i="7"/>
  <c r="O167" i="7"/>
  <c r="N167" i="7"/>
  <c r="N179" i="7" s="1"/>
  <c r="K167" i="7"/>
  <c r="K179" i="7" s="1"/>
  <c r="J167" i="7"/>
  <c r="J179" i="7" s="1"/>
  <c r="H167" i="7"/>
  <c r="G167" i="7"/>
  <c r="W166" i="7"/>
  <c r="V166" i="7"/>
  <c r="S166" i="7"/>
  <c r="R166" i="7"/>
  <c r="O166" i="7"/>
  <c r="O178" i="7" s="1"/>
  <c r="N166" i="7"/>
  <c r="N178" i="7" s="1"/>
  <c r="K166" i="7"/>
  <c r="J166" i="7"/>
  <c r="H166" i="7"/>
  <c r="G166" i="7"/>
  <c r="W163" i="7"/>
  <c r="V163" i="7"/>
  <c r="S163" i="7"/>
  <c r="R163" i="7"/>
  <c r="O163" i="7"/>
  <c r="N163" i="7"/>
  <c r="K163" i="7"/>
  <c r="J163" i="7"/>
  <c r="H163" i="7"/>
  <c r="G163" i="7"/>
  <c r="W149" i="7"/>
  <c r="V149" i="7"/>
  <c r="S149" i="7"/>
  <c r="R149" i="7"/>
  <c r="O149" i="7"/>
  <c r="N149" i="7"/>
  <c r="K149" i="7"/>
  <c r="J149" i="7"/>
  <c r="H149" i="7"/>
  <c r="G149" i="7"/>
  <c r="W148" i="7"/>
  <c r="V148" i="7"/>
  <c r="S148" i="7"/>
  <c r="R148" i="7"/>
  <c r="O148" i="7"/>
  <c r="N148" i="7"/>
  <c r="K148" i="7"/>
  <c r="J148" i="7"/>
  <c r="H148" i="7"/>
  <c r="G148" i="7"/>
  <c r="W147" i="7"/>
  <c r="V147" i="7"/>
  <c r="S147" i="7"/>
  <c r="R147" i="7"/>
  <c r="O147" i="7"/>
  <c r="N147" i="7"/>
  <c r="K147" i="7"/>
  <c r="J147" i="7"/>
  <c r="H147" i="7"/>
  <c r="G147" i="7"/>
  <c r="W146" i="7"/>
  <c r="V146" i="7"/>
  <c r="S146" i="7"/>
  <c r="R146" i="7"/>
  <c r="O146" i="7"/>
  <c r="N146" i="7"/>
  <c r="K146" i="7"/>
  <c r="J146" i="7"/>
  <c r="H146" i="7"/>
  <c r="G146" i="7"/>
  <c r="W145" i="7"/>
  <c r="V145" i="7"/>
  <c r="S145" i="7"/>
  <c r="R145" i="7"/>
  <c r="O145" i="7"/>
  <c r="N145" i="7"/>
  <c r="K145" i="7"/>
  <c r="J145" i="7"/>
  <c r="H145" i="7"/>
  <c r="G145" i="7"/>
  <c r="W144" i="7"/>
  <c r="V144" i="7"/>
  <c r="S144" i="7"/>
  <c r="R144" i="7"/>
  <c r="O144" i="7"/>
  <c r="N144" i="7"/>
  <c r="K144" i="7"/>
  <c r="J144" i="7"/>
  <c r="H144" i="7"/>
  <c r="G144" i="7"/>
  <c r="W143" i="7"/>
  <c r="V143" i="7"/>
  <c r="S143" i="7"/>
  <c r="R143" i="7"/>
  <c r="O143" i="7"/>
  <c r="N143" i="7"/>
  <c r="K143" i="7"/>
  <c r="J143" i="7"/>
  <c r="H143" i="7"/>
  <c r="G143" i="7"/>
  <c r="W142" i="7"/>
  <c r="V142" i="7"/>
  <c r="S142" i="7"/>
  <c r="R142" i="7"/>
  <c r="O142" i="7"/>
  <c r="N142" i="7"/>
  <c r="K142" i="7"/>
  <c r="J142" i="7"/>
  <c r="H142" i="7"/>
  <c r="G142" i="7"/>
  <c r="W141" i="7"/>
  <c r="W153" i="7" s="1"/>
  <c r="V141" i="7"/>
  <c r="S141" i="7"/>
  <c r="S153" i="7" s="1"/>
  <c r="R141" i="7"/>
  <c r="O141" i="7"/>
  <c r="N141" i="7"/>
  <c r="N150" i="7" s="1"/>
  <c r="K141" i="7"/>
  <c r="K153" i="7" s="1"/>
  <c r="J141" i="7"/>
  <c r="J153" i="7" s="1"/>
  <c r="H141" i="7"/>
  <c r="H153" i="7" s="1"/>
  <c r="G141" i="7"/>
  <c r="W140" i="7"/>
  <c r="V140" i="7"/>
  <c r="S140" i="7"/>
  <c r="R140" i="7"/>
  <c r="R152" i="7" s="1"/>
  <c r="O140" i="7"/>
  <c r="O152" i="7" s="1"/>
  <c r="N140" i="7"/>
  <c r="N152" i="7" s="1"/>
  <c r="K140" i="7"/>
  <c r="J140" i="7"/>
  <c r="H140" i="7"/>
  <c r="H152" i="7" s="1"/>
  <c r="G140" i="7"/>
  <c r="W137" i="7"/>
  <c r="V137" i="7"/>
  <c r="S137" i="7"/>
  <c r="R137" i="7"/>
  <c r="O137" i="7"/>
  <c r="N137" i="7"/>
  <c r="K137" i="7"/>
  <c r="J137" i="7"/>
  <c r="H137" i="7"/>
  <c r="G137" i="7"/>
  <c r="W123" i="7"/>
  <c r="V123" i="7"/>
  <c r="S123" i="7"/>
  <c r="R123" i="7"/>
  <c r="O123" i="7"/>
  <c r="N123" i="7"/>
  <c r="K123" i="7"/>
  <c r="J123" i="7"/>
  <c r="H123" i="7"/>
  <c r="G123" i="7"/>
  <c r="W122" i="7"/>
  <c r="V122" i="7"/>
  <c r="S122" i="7"/>
  <c r="R122" i="7"/>
  <c r="O122" i="7"/>
  <c r="N122" i="7"/>
  <c r="K122" i="7"/>
  <c r="J122" i="7"/>
  <c r="H122" i="7"/>
  <c r="G122" i="7"/>
  <c r="W121" i="7"/>
  <c r="V121" i="7"/>
  <c r="S121" i="7"/>
  <c r="R121" i="7"/>
  <c r="O121" i="7"/>
  <c r="N121" i="7"/>
  <c r="K121" i="7"/>
  <c r="J121" i="7"/>
  <c r="H121" i="7"/>
  <c r="G121" i="7"/>
  <c r="W120" i="7"/>
  <c r="V120" i="7"/>
  <c r="S120" i="7"/>
  <c r="R120" i="7"/>
  <c r="O120" i="7"/>
  <c r="N120" i="7"/>
  <c r="K120" i="7"/>
  <c r="J120" i="7"/>
  <c r="H120" i="7"/>
  <c r="G120" i="7"/>
  <c r="W119" i="7"/>
  <c r="V119" i="7"/>
  <c r="S119" i="7"/>
  <c r="R119" i="7"/>
  <c r="O119" i="7"/>
  <c r="N119" i="7"/>
  <c r="K119" i="7"/>
  <c r="J119" i="7"/>
  <c r="H119" i="7"/>
  <c r="G119" i="7"/>
  <c r="W118" i="7"/>
  <c r="V118" i="7"/>
  <c r="S118" i="7"/>
  <c r="R118" i="7"/>
  <c r="O118" i="7"/>
  <c r="N118" i="7"/>
  <c r="K118" i="7"/>
  <c r="J118" i="7"/>
  <c r="H118" i="7"/>
  <c r="G118" i="7"/>
  <c r="W117" i="7"/>
  <c r="V117" i="7"/>
  <c r="S117" i="7"/>
  <c r="R117" i="7"/>
  <c r="O117" i="7"/>
  <c r="N117" i="7"/>
  <c r="K117" i="7"/>
  <c r="J117" i="7"/>
  <c r="H117" i="7"/>
  <c r="G117" i="7"/>
  <c r="W116" i="7"/>
  <c r="V116" i="7"/>
  <c r="S116" i="7"/>
  <c r="R116" i="7"/>
  <c r="O116" i="7"/>
  <c r="N116" i="7"/>
  <c r="K116" i="7"/>
  <c r="J116" i="7"/>
  <c r="H116" i="7"/>
  <c r="G116" i="7"/>
  <c r="W115" i="7"/>
  <c r="V115" i="7"/>
  <c r="S115" i="7"/>
  <c r="R115" i="7"/>
  <c r="O115" i="7"/>
  <c r="N115" i="7"/>
  <c r="K115" i="7"/>
  <c r="K127" i="7" s="1"/>
  <c r="J115" i="7"/>
  <c r="J127" i="7" s="1"/>
  <c r="H115" i="7"/>
  <c r="G115" i="7"/>
  <c r="W114" i="7"/>
  <c r="V114" i="7"/>
  <c r="S114" i="7"/>
  <c r="R114" i="7"/>
  <c r="O114" i="7"/>
  <c r="N114" i="7"/>
  <c r="N126" i="7" s="1"/>
  <c r="K114" i="7"/>
  <c r="K126" i="7" s="1"/>
  <c r="J114" i="7"/>
  <c r="H114" i="7"/>
  <c r="G114" i="7"/>
  <c r="W111" i="7"/>
  <c r="V111" i="7"/>
  <c r="S111" i="7"/>
  <c r="R111" i="7"/>
  <c r="O111" i="7"/>
  <c r="N111" i="7"/>
  <c r="K111" i="7"/>
  <c r="J111" i="7"/>
  <c r="H111" i="7"/>
  <c r="G111" i="7"/>
  <c r="W101" i="7"/>
  <c r="W97" i="7"/>
  <c r="V97" i="7"/>
  <c r="S97" i="7"/>
  <c r="R97" i="7"/>
  <c r="O97" i="7"/>
  <c r="N97" i="7"/>
  <c r="K97" i="7"/>
  <c r="J97" i="7"/>
  <c r="H97" i="7"/>
  <c r="G97" i="7"/>
  <c r="W96" i="7"/>
  <c r="V96" i="7"/>
  <c r="S96" i="7"/>
  <c r="R96" i="7"/>
  <c r="O96" i="7"/>
  <c r="N96" i="7"/>
  <c r="K96" i="7"/>
  <c r="J96" i="7"/>
  <c r="H96" i="7"/>
  <c r="G96" i="7"/>
  <c r="W95" i="7"/>
  <c r="V95" i="7"/>
  <c r="S95" i="7"/>
  <c r="R95" i="7"/>
  <c r="O95" i="7"/>
  <c r="N95" i="7"/>
  <c r="K95" i="7"/>
  <c r="J95" i="7"/>
  <c r="H95" i="7"/>
  <c r="G95" i="7"/>
  <c r="W94" i="7"/>
  <c r="V94" i="7"/>
  <c r="S94" i="7"/>
  <c r="R94" i="7"/>
  <c r="O94" i="7"/>
  <c r="N94" i="7"/>
  <c r="K94" i="7"/>
  <c r="J94" i="7"/>
  <c r="H94" i="7"/>
  <c r="G94" i="7"/>
  <c r="W93" i="7"/>
  <c r="V93" i="7"/>
  <c r="S93" i="7"/>
  <c r="R93" i="7"/>
  <c r="O93" i="7"/>
  <c r="N93" i="7"/>
  <c r="K93" i="7"/>
  <c r="J93" i="7"/>
  <c r="H93" i="7"/>
  <c r="G93" i="7"/>
  <c r="W92" i="7"/>
  <c r="V92" i="7"/>
  <c r="S92" i="7"/>
  <c r="R92" i="7"/>
  <c r="O92" i="7"/>
  <c r="N92" i="7"/>
  <c r="K92" i="7"/>
  <c r="J92" i="7"/>
  <c r="H92" i="7"/>
  <c r="G92" i="7"/>
  <c r="W91" i="7"/>
  <c r="V91" i="7"/>
  <c r="S91" i="7"/>
  <c r="R91" i="7"/>
  <c r="O91" i="7"/>
  <c r="N91" i="7"/>
  <c r="K91" i="7"/>
  <c r="J91" i="7"/>
  <c r="H91" i="7"/>
  <c r="G91" i="7"/>
  <c r="W90" i="7"/>
  <c r="V90" i="7"/>
  <c r="S90" i="7"/>
  <c r="R90" i="7"/>
  <c r="O90" i="7"/>
  <c r="N90" i="7"/>
  <c r="K90" i="7"/>
  <c r="J90" i="7"/>
  <c r="H90" i="7"/>
  <c r="G90" i="7"/>
  <c r="W89" i="7"/>
  <c r="V89" i="7"/>
  <c r="S89" i="7"/>
  <c r="R89" i="7"/>
  <c r="O89" i="7"/>
  <c r="N89" i="7"/>
  <c r="K89" i="7"/>
  <c r="J89" i="7"/>
  <c r="H89" i="7"/>
  <c r="H101" i="7" s="1"/>
  <c r="G89" i="7"/>
  <c r="W88" i="7"/>
  <c r="V88" i="7"/>
  <c r="S88" i="7"/>
  <c r="R88" i="7"/>
  <c r="O88" i="7"/>
  <c r="N88" i="7"/>
  <c r="K88" i="7"/>
  <c r="K100" i="7" s="1"/>
  <c r="J88" i="7"/>
  <c r="H88" i="7"/>
  <c r="G88" i="7"/>
  <c r="W85" i="7"/>
  <c r="V85" i="7"/>
  <c r="S85" i="7"/>
  <c r="R85" i="7"/>
  <c r="O85" i="7"/>
  <c r="N85" i="7"/>
  <c r="K85" i="7"/>
  <c r="J85" i="7"/>
  <c r="H85" i="7"/>
  <c r="G85" i="7"/>
  <c r="W71" i="7"/>
  <c r="V71" i="7"/>
  <c r="S71" i="7"/>
  <c r="R71" i="7"/>
  <c r="O71" i="7"/>
  <c r="N71" i="7"/>
  <c r="K71" i="7"/>
  <c r="J71" i="7"/>
  <c r="H71" i="7"/>
  <c r="G71" i="7"/>
  <c r="W70" i="7"/>
  <c r="V70" i="7"/>
  <c r="S70" i="7"/>
  <c r="R70" i="7"/>
  <c r="O70" i="7"/>
  <c r="N70" i="7"/>
  <c r="K70" i="7"/>
  <c r="J70" i="7"/>
  <c r="H70" i="7"/>
  <c r="G70" i="7"/>
  <c r="W69" i="7"/>
  <c r="V69" i="7"/>
  <c r="S69" i="7"/>
  <c r="R69" i="7"/>
  <c r="O69" i="7"/>
  <c r="N69" i="7"/>
  <c r="K69" i="7"/>
  <c r="J69" i="7"/>
  <c r="H69" i="7"/>
  <c r="G69" i="7"/>
  <c r="W68" i="7"/>
  <c r="V68" i="7"/>
  <c r="S68" i="7"/>
  <c r="R68" i="7"/>
  <c r="O68" i="7"/>
  <c r="N68" i="7"/>
  <c r="K68" i="7"/>
  <c r="J68" i="7"/>
  <c r="H68" i="7"/>
  <c r="G68" i="7"/>
  <c r="W67" i="7"/>
  <c r="V67" i="7"/>
  <c r="S67" i="7"/>
  <c r="R67" i="7"/>
  <c r="O67" i="7"/>
  <c r="N67" i="7"/>
  <c r="K67" i="7"/>
  <c r="J67" i="7"/>
  <c r="H67" i="7"/>
  <c r="G67" i="7"/>
  <c r="W66" i="7"/>
  <c r="V66" i="7"/>
  <c r="S66" i="7"/>
  <c r="R66" i="7"/>
  <c r="O66" i="7"/>
  <c r="N66" i="7"/>
  <c r="K66" i="7"/>
  <c r="J66" i="7"/>
  <c r="H66" i="7"/>
  <c r="G66" i="7"/>
  <c r="W65" i="7"/>
  <c r="V65" i="7"/>
  <c r="S65" i="7"/>
  <c r="R65" i="7"/>
  <c r="O65" i="7"/>
  <c r="N65" i="7"/>
  <c r="K65" i="7"/>
  <c r="J65" i="7"/>
  <c r="H65" i="7"/>
  <c r="G65" i="7"/>
  <c r="W64" i="7"/>
  <c r="V64" i="7"/>
  <c r="S64" i="7"/>
  <c r="R64" i="7"/>
  <c r="O64" i="7"/>
  <c r="N64" i="7"/>
  <c r="K64" i="7"/>
  <c r="J64" i="7"/>
  <c r="H64" i="7"/>
  <c r="G64" i="7"/>
  <c r="W63" i="7"/>
  <c r="V63" i="7"/>
  <c r="S63" i="7"/>
  <c r="S75" i="7" s="1"/>
  <c r="R63" i="7"/>
  <c r="O63" i="7"/>
  <c r="N63" i="7"/>
  <c r="K63" i="7"/>
  <c r="J63" i="7"/>
  <c r="H63" i="7"/>
  <c r="G63" i="7"/>
  <c r="W62" i="7"/>
  <c r="W72" i="7" s="1"/>
  <c r="V62" i="7"/>
  <c r="S62" i="7"/>
  <c r="R62" i="7"/>
  <c r="O62" i="7"/>
  <c r="N62" i="7"/>
  <c r="K62" i="7"/>
  <c r="J62" i="7"/>
  <c r="H62" i="7"/>
  <c r="H74" i="7" s="1"/>
  <c r="G62" i="7"/>
  <c r="W59" i="7"/>
  <c r="V59" i="7"/>
  <c r="S59" i="7"/>
  <c r="R59" i="7"/>
  <c r="O59" i="7"/>
  <c r="N59" i="7"/>
  <c r="K59" i="7"/>
  <c r="J59" i="7"/>
  <c r="H59" i="7"/>
  <c r="G59" i="7"/>
  <c r="W45" i="7"/>
  <c r="V45" i="7"/>
  <c r="S45" i="7"/>
  <c r="R45" i="7"/>
  <c r="O45" i="7"/>
  <c r="N45" i="7"/>
  <c r="K45" i="7"/>
  <c r="J45" i="7"/>
  <c r="H45" i="7"/>
  <c r="G45" i="7"/>
  <c r="W44" i="7"/>
  <c r="V44" i="7"/>
  <c r="S44" i="7"/>
  <c r="R44" i="7"/>
  <c r="O44" i="7"/>
  <c r="N44" i="7"/>
  <c r="K44" i="7"/>
  <c r="J44" i="7"/>
  <c r="H44" i="7"/>
  <c r="G44" i="7"/>
  <c r="W43" i="7"/>
  <c r="V43" i="7"/>
  <c r="S43" i="7"/>
  <c r="R43" i="7"/>
  <c r="O43" i="7"/>
  <c r="N43" i="7"/>
  <c r="K43" i="7"/>
  <c r="J43" i="7"/>
  <c r="H43" i="7"/>
  <c r="H556" i="7" s="1"/>
  <c r="G43" i="7"/>
  <c r="W42" i="7"/>
  <c r="V42" i="7"/>
  <c r="S42" i="7"/>
  <c r="R42" i="7"/>
  <c r="O42" i="7"/>
  <c r="N42" i="7"/>
  <c r="K42" i="7"/>
  <c r="K555" i="7" s="1"/>
  <c r="J42" i="7"/>
  <c r="H42" i="7"/>
  <c r="G42" i="7"/>
  <c r="W41" i="7"/>
  <c r="V41" i="7"/>
  <c r="S41" i="7"/>
  <c r="R41" i="7"/>
  <c r="O41" i="7"/>
  <c r="O554" i="7" s="1"/>
  <c r="N41" i="7"/>
  <c r="K41" i="7"/>
  <c r="J41" i="7"/>
  <c r="H41" i="7"/>
  <c r="G41" i="7"/>
  <c r="W40" i="7"/>
  <c r="V40" i="7"/>
  <c r="S40" i="7"/>
  <c r="S553" i="7" s="1"/>
  <c r="R40" i="7"/>
  <c r="O40" i="7"/>
  <c r="N40" i="7"/>
  <c r="K40" i="7"/>
  <c r="J40" i="7"/>
  <c r="H40" i="7"/>
  <c r="G40" i="7"/>
  <c r="W39" i="7"/>
  <c r="W552" i="7" s="1"/>
  <c r="V39" i="7"/>
  <c r="S39" i="7"/>
  <c r="R39" i="7"/>
  <c r="O39" i="7"/>
  <c r="N39" i="7"/>
  <c r="K39" i="7"/>
  <c r="J39" i="7"/>
  <c r="H39" i="7"/>
  <c r="H552" i="7" s="1"/>
  <c r="G39" i="7"/>
  <c r="W38" i="7"/>
  <c r="V38" i="7"/>
  <c r="S38" i="7"/>
  <c r="R38" i="7"/>
  <c r="O38" i="7"/>
  <c r="N38" i="7"/>
  <c r="K38" i="7"/>
  <c r="K551" i="7" s="1"/>
  <c r="J38" i="7"/>
  <c r="H38" i="7"/>
  <c r="G38" i="7"/>
  <c r="W37" i="7"/>
  <c r="V37" i="7"/>
  <c r="V49" i="7" s="1"/>
  <c r="S37" i="7"/>
  <c r="R37" i="7"/>
  <c r="O37" i="7"/>
  <c r="O49" i="7" s="1"/>
  <c r="N37" i="7"/>
  <c r="K37" i="7"/>
  <c r="J37" i="7"/>
  <c r="H37" i="7"/>
  <c r="G37" i="7"/>
  <c r="G49" i="7" s="1"/>
  <c r="W36" i="7"/>
  <c r="V36" i="7"/>
  <c r="S36" i="7"/>
  <c r="S549" i="7" s="1"/>
  <c r="R36" i="7"/>
  <c r="O36" i="7"/>
  <c r="N36" i="7"/>
  <c r="K36" i="7"/>
  <c r="J36" i="7"/>
  <c r="H36" i="7"/>
  <c r="G36" i="7"/>
  <c r="W33" i="7"/>
  <c r="V33" i="7"/>
  <c r="S33" i="7"/>
  <c r="R33" i="7"/>
  <c r="O33" i="7"/>
  <c r="N33" i="7"/>
  <c r="K33" i="7"/>
  <c r="J33" i="7"/>
  <c r="H33" i="7"/>
  <c r="G33" i="7"/>
  <c r="W20" i="7"/>
  <c r="V20" i="7"/>
  <c r="S20" i="7"/>
  <c r="R20" i="7"/>
  <c r="O20" i="7"/>
  <c r="N20" i="7"/>
  <c r="K20" i="7"/>
  <c r="J20" i="7"/>
  <c r="H20" i="7"/>
  <c r="G20" i="7"/>
  <c r="W19" i="7"/>
  <c r="V19" i="7"/>
  <c r="S19" i="7"/>
  <c r="R19" i="7"/>
  <c r="O19" i="7"/>
  <c r="N19" i="7"/>
  <c r="K19" i="7"/>
  <c r="J19" i="7"/>
  <c r="H19" i="7"/>
  <c r="G19" i="7"/>
  <c r="W18" i="7"/>
  <c r="V18" i="7"/>
  <c r="V21" i="7" s="1"/>
  <c r="S18" i="7"/>
  <c r="R18" i="7"/>
  <c r="O18" i="7"/>
  <c r="N18" i="7"/>
  <c r="K18" i="7"/>
  <c r="J18" i="7"/>
  <c r="H18" i="7"/>
  <c r="G18" i="7"/>
  <c r="G21" i="7" s="1"/>
  <c r="W15" i="7"/>
  <c r="V15" i="7"/>
  <c r="S15" i="7"/>
  <c r="R15" i="7"/>
  <c r="O15" i="7"/>
  <c r="N15" i="7"/>
  <c r="K15" i="7"/>
  <c r="J15" i="7"/>
  <c r="H15" i="7"/>
  <c r="G15" i="7"/>
  <c r="G18" i="6"/>
  <c r="W1579" i="6"/>
  <c r="V1579" i="6"/>
  <c r="S1579" i="6"/>
  <c r="R1579" i="6"/>
  <c r="O1579" i="6"/>
  <c r="N1579" i="6"/>
  <c r="K1579" i="6"/>
  <c r="J1579" i="6"/>
  <c r="H1579" i="6"/>
  <c r="G1579" i="6"/>
  <c r="W1578" i="6"/>
  <c r="V1578" i="6"/>
  <c r="S1578" i="6"/>
  <c r="R1578" i="6"/>
  <c r="O1578" i="6"/>
  <c r="N1578" i="6"/>
  <c r="K1578" i="6"/>
  <c r="J1578" i="6"/>
  <c r="H1578" i="6"/>
  <c r="G1578" i="6"/>
  <c r="W1577" i="6"/>
  <c r="V1577" i="6"/>
  <c r="S1577" i="6"/>
  <c r="R1577" i="6"/>
  <c r="O1577" i="6"/>
  <c r="N1577" i="6"/>
  <c r="K1577" i="6"/>
  <c r="J1577" i="6"/>
  <c r="H1577" i="6"/>
  <c r="G1577" i="6"/>
  <c r="W1576" i="6"/>
  <c r="V1576" i="6"/>
  <c r="S1576" i="6"/>
  <c r="R1576" i="6"/>
  <c r="O1576" i="6"/>
  <c r="N1576" i="6"/>
  <c r="K1576" i="6"/>
  <c r="J1576" i="6"/>
  <c r="H1576" i="6"/>
  <c r="G1576" i="6"/>
  <c r="W1575" i="6"/>
  <c r="V1575" i="6"/>
  <c r="S1575" i="6"/>
  <c r="R1575" i="6"/>
  <c r="O1575" i="6"/>
  <c r="N1575" i="6"/>
  <c r="K1575" i="6"/>
  <c r="J1575" i="6"/>
  <c r="H1575" i="6"/>
  <c r="G1575" i="6"/>
  <c r="W1574" i="6"/>
  <c r="V1574" i="6"/>
  <c r="S1574" i="6"/>
  <c r="R1574" i="6"/>
  <c r="O1574" i="6"/>
  <c r="N1574" i="6"/>
  <c r="K1574" i="6"/>
  <c r="J1574" i="6"/>
  <c r="H1574" i="6"/>
  <c r="G1574" i="6"/>
  <c r="W1573" i="6"/>
  <c r="V1573" i="6"/>
  <c r="S1573" i="6"/>
  <c r="R1573" i="6"/>
  <c r="O1573" i="6"/>
  <c r="N1573" i="6"/>
  <c r="K1573" i="6"/>
  <c r="J1573" i="6"/>
  <c r="H1573" i="6"/>
  <c r="G1573" i="6"/>
  <c r="W1572" i="6"/>
  <c r="V1572" i="6"/>
  <c r="S1572" i="6"/>
  <c r="R1572" i="6"/>
  <c r="O1572" i="6"/>
  <c r="N1572" i="6"/>
  <c r="K1572" i="6"/>
  <c r="J1572" i="6"/>
  <c r="H1572" i="6"/>
  <c r="G1572" i="6"/>
  <c r="W1571" i="6"/>
  <c r="W1583" i="6" s="1"/>
  <c r="V1571" i="6"/>
  <c r="V1583" i="6" s="1"/>
  <c r="S1571" i="6"/>
  <c r="R1571" i="6"/>
  <c r="O1571" i="6"/>
  <c r="N1571" i="6"/>
  <c r="N1583" i="6" s="1"/>
  <c r="K1571" i="6"/>
  <c r="K1583" i="6" s="1"/>
  <c r="J1571" i="6"/>
  <c r="J1583" i="6" s="1"/>
  <c r="H1571" i="6"/>
  <c r="H1583" i="6" s="1"/>
  <c r="G1571" i="6"/>
  <c r="G1583" i="6" s="1"/>
  <c r="W1570" i="6"/>
  <c r="V1570" i="6"/>
  <c r="S1570" i="6"/>
  <c r="R1570" i="6"/>
  <c r="O1570" i="6"/>
  <c r="N1570" i="6"/>
  <c r="N1582" i="6" s="1"/>
  <c r="K1570" i="6"/>
  <c r="J1570" i="6"/>
  <c r="J1582" i="6" s="1"/>
  <c r="H1570" i="6"/>
  <c r="G1570" i="6"/>
  <c r="W1567" i="6"/>
  <c r="V1567" i="6"/>
  <c r="S1567" i="6"/>
  <c r="R1567" i="6"/>
  <c r="O1567" i="6"/>
  <c r="N1567" i="6"/>
  <c r="K1567" i="6"/>
  <c r="J1567" i="6"/>
  <c r="H1567" i="6"/>
  <c r="G1567" i="6"/>
  <c r="W1553" i="6"/>
  <c r="V1553" i="6"/>
  <c r="S1553" i="6"/>
  <c r="R1553" i="6"/>
  <c r="O1553" i="6"/>
  <c r="N1553" i="6"/>
  <c r="K1553" i="6"/>
  <c r="J1553" i="6"/>
  <c r="H1553" i="6"/>
  <c r="G1553" i="6"/>
  <c r="W1552" i="6"/>
  <c r="V1552" i="6"/>
  <c r="S1552" i="6"/>
  <c r="R1552" i="6"/>
  <c r="O1552" i="6"/>
  <c r="N1552" i="6"/>
  <c r="K1552" i="6"/>
  <c r="J1552" i="6"/>
  <c r="H1552" i="6"/>
  <c r="G1552" i="6"/>
  <c r="W1551" i="6"/>
  <c r="V1551" i="6"/>
  <c r="S1551" i="6"/>
  <c r="R1551" i="6"/>
  <c r="O1551" i="6"/>
  <c r="N1551" i="6"/>
  <c r="K1551" i="6"/>
  <c r="J1551" i="6"/>
  <c r="H1551" i="6"/>
  <c r="G1551" i="6"/>
  <c r="W1550" i="6"/>
  <c r="V1550" i="6"/>
  <c r="S1550" i="6"/>
  <c r="R1550" i="6"/>
  <c r="O1550" i="6"/>
  <c r="N1550" i="6"/>
  <c r="K1550" i="6"/>
  <c r="J1550" i="6"/>
  <c r="H1550" i="6"/>
  <c r="G1550" i="6"/>
  <c r="W1549" i="6"/>
  <c r="V1549" i="6"/>
  <c r="S1549" i="6"/>
  <c r="R1549" i="6"/>
  <c r="O1549" i="6"/>
  <c r="N1549" i="6"/>
  <c r="K1549" i="6"/>
  <c r="J1549" i="6"/>
  <c r="H1549" i="6"/>
  <c r="G1549" i="6"/>
  <c r="W1548" i="6"/>
  <c r="V1548" i="6"/>
  <c r="S1548" i="6"/>
  <c r="R1548" i="6"/>
  <c r="O1548" i="6"/>
  <c r="N1548" i="6"/>
  <c r="K1548" i="6"/>
  <c r="J1548" i="6"/>
  <c r="H1548" i="6"/>
  <c r="G1548" i="6"/>
  <c r="W1547" i="6"/>
  <c r="V1547" i="6"/>
  <c r="S1547" i="6"/>
  <c r="R1547" i="6"/>
  <c r="O1547" i="6"/>
  <c r="N1547" i="6"/>
  <c r="K1547" i="6"/>
  <c r="J1547" i="6"/>
  <c r="H1547" i="6"/>
  <c r="G1547" i="6"/>
  <c r="W1546" i="6"/>
  <c r="V1546" i="6"/>
  <c r="S1546" i="6"/>
  <c r="R1546" i="6"/>
  <c r="O1546" i="6"/>
  <c r="N1546" i="6"/>
  <c r="K1546" i="6"/>
  <c r="J1546" i="6"/>
  <c r="H1546" i="6"/>
  <c r="G1546" i="6"/>
  <c r="W1545" i="6"/>
  <c r="W1557" i="6" s="1"/>
  <c r="V1545" i="6"/>
  <c r="V1557" i="6" s="1"/>
  <c r="S1545" i="6"/>
  <c r="R1545" i="6"/>
  <c r="R1557" i="6" s="1"/>
  <c r="O1545" i="6"/>
  <c r="N1545" i="6"/>
  <c r="K1545" i="6"/>
  <c r="J1545" i="6"/>
  <c r="H1545" i="6"/>
  <c r="H1557" i="6" s="1"/>
  <c r="G1545" i="6"/>
  <c r="G1557" i="6" s="1"/>
  <c r="W1544" i="6"/>
  <c r="V1544" i="6"/>
  <c r="S1544" i="6"/>
  <c r="R1544" i="6"/>
  <c r="O1544" i="6"/>
  <c r="N1544" i="6"/>
  <c r="K1544" i="6"/>
  <c r="J1544" i="6"/>
  <c r="J1554" i="6" s="1"/>
  <c r="H1544" i="6"/>
  <c r="G1544" i="6"/>
  <c r="G1556" i="6" s="1"/>
  <c r="W1541" i="6"/>
  <c r="V1541" i="6"/>
  <c r="S1541" i="6"/>
  <c r="R1541" i="6"/>
  <c r="O1541" i="6"/>
  <c r="N1541" i="6"/>
  <c r="K1541" i="6"/>
  <c r="J1541" i="6"/>
  <c r="H1541" i="6"/>
  <c r="G1541" i="6"/>
  <c r="W1527" i="6"/>
  <c r="V1527" i="6"/>
  <c r="S1527" i="6"/>
  <c r="R1527" i="6"/>
  <c r="O1527" i="6"/>
  <c r="N1527" i="6"/>
  <c r="K1527" i="6"/>
  <c r="J1527" i="6"/>
  <c r="H1527" i="6"/>
  <c r="G1527" i="6"/>
  <c r="W1526" i="6"/>
  <c r="V1526" i="6"/>
  <c r="S1526" i="6"/>
  <c r="R1526" i="6"/>
  <c r="O1526" i="6"/>
  <c r="N1526" i="6"/>
  <c r="K1526" i="6"/>
  <c r="J1526" i="6"/>
  <c r="H1526" i="6"/>
  <c r="G1526" i="6"/>
  <c r="W1525" i="6"/>
  <c r="V1525" i="6"/>
  <c r="S1525" i="6"/>
  <c r="R1525" i="6"/>
  <c r="O1525" i="6"/>
  <c r="N1525" i="6"/>
  <c r="K1525" i="6"/>
  <c r="J1525" i="6"/>
  <c r="H1525" i="6"/>
  <c r="G1525" i="6"/>
  <c r="W1524" i="6"/>
  <c r="V1524" i="6"/>
  <c r="S1524" i="6"/>
  <c r="R1524" i="6"/>
  <c r="O1524" i="6"/>
  <c r="N1524" i="6"/>
  <c r="K1524" i="6"/>
  <c r="J1524" i="6"/>
  <c r="H1524" i="6"/>
  <c r="G1524" i="6"/>
  <c r="W1523" i="6"/>
  <c r="V1523" i="6"/>
  <c r="S1523" i="6"/>
  <c r="R1523" i="6"/>
  <c r="O1523" i="6"/>
  <c r="N1523" i="6"/>
  <c r="K1523" i="6"/>
  <c r="J1523" i="6"/>
  <c r="H1523" i="6"/>
  <c r="G1523" i="6"/>
  <c r="W1522" i="6"/>
  <c r="V1522" i="6"/>
  <c r="S1522" i="6"/>
  <c r="R1522" i="6"/>
  <c r="O1522" i="6"/>
  <c r="N1522" i="6"/>
  <c r="K1522" i="6"/>
  <c r="J1522" i="6"/>
  <c r="H1522" i="6"/>
  <c r="G1522" i="6"/>
  <c r="W1521" i="6"/>
  <c r="V1521" i="6"/>
  <c r="S1521" i="6"/>
  <c r="R1521" i="6"/>
  <c r="O1521" i="6"/>
  <c r="N1521" i="6"/>
  <c r="K1521" i="6"/>
  <c r="J1521" i="6"/>
  <c r="H1521" i="6"/>
  <c r="G1521" i="6"/>
  <c r="W1520" i="6"/>
  <c r="V1520" i="6"/>
  <c r="S1520" i="6"/>
  <c r="R1520" i="6"/>
  <c r="O1520" i="6"/>
  <c r="N1520" i="6"/>
  <c r="K1520" i="6"/>
  <c r="J1520" i="6"/>
  <c r="H1520" i="6"/>
  <c r="G1520" i="6"/>
  <c r="W1519" i="6"/>
  <c r="V1519" i="6"/>
  <c r="S1519" i="6"/>
  <c r="S1531" i="6" s="1"/>
  <c r="R1519" i="6"/>
  <c r="O1519" i="6"/>
  <c r="O1531" i="6" s="1"/>
  <c r="N1519" i="6"/>
  <c r="N1531" i="6" s="1"/>
  <c r="K1519" i="6"/>
  <c r="J1519" i="6"/>
  <c r="H1519" i="6"/>
  <c r="G1519" i="6"/>
  <c r="W1518" i="6"/>
  <c r="V1518" i="6"/>
  <c r="S1518" i="6"/>
  <c r="R1518" i="6"/>
  <c r="R1530" i="6" s="1"/>
  <c r="O1518" i="6"/>
  <c r="N1518" i="6"/>
  <c r="K1518" i="6"/>
  <c r="J1518" i="6"/>
  <c r="H1518" i="6"/>
  <c r="H1530" i="6" s="1"/>
  <c r="G1518" i="6"/>
  <c r="W1515" i="6"/>
  <c r="V1515" i="6"/>
  <c r="S1515" i="6"/>
  <c r="R1515" i="6"/>
  <c r="O1515" i="6"/>
  <c r="N1515" i="6"/>
  <c r="K1515" i="6"/>
  <c r="J1515" i="6"/>
  <c r="H1515" i="6"/>
  <c r="G1515" i="6"/>
  <c r="W1501" i="6"/>
  <c r="V1501" i="6"/>
  <c r="S1501" i="6"/>
  <c r="R1501" i="6"/>
  <c r="O1501" i="6"/>
  <c r="N1501" i="6"/>
  <c r="K1501" i="6"/>
  <c r="J1501" i="6"/>
  <c r="H1501" i="6"/>
  <c r="G1501" i="6"/>
  <c r="W1500" i="6"/>
  <c r="V1500" i="6"/>
  <c r="S1500" i="6"/>
  <c r="R1500" i="6"/>
  <c r="O1500" i="6"/>
  <c r="N1500" i="6"/>
  <c r="K1500" i="6"/>
  <c r="J1500" i="6"/>
  <c r="H1500" i="6"/>
  <c r="G1500" i="6"/>
  <c r="W1499" i="6"/>
  <c r="V1499" i="6"/>
  <c r="S1499" i="6"/>
  <c r="R1499" i="6"/>
  <c r="O1499" i="6"/>
  <c r="N1499" i="6"/>
  <c r="K1499" i="6"/>
  <c r="J1499" i="6"/>
  <c r="H1499" i="6"/>
  <c r="G1499" i="6"/>
  <c r="W1498" i="6"/>
  <c r="V1498" i="6"/>
  <c r="S1498" i="6"/>
  <c r="R1498" i="6"/>
  <c r="O1498" i="6"/>
  <c r="N1498" i="6"/>
  <c r="K1498" i="6"/>
  <c r="J1498" i="6"/>
  <c r="H1498" i="6"/>
  <c r="G1498" i="6"/>
  <c r="W1497" i="6"/>
  <c r="V1497" i="6"/>
  <c r="S1497" i="6"/>
  <c r="R1497" i="6"/>
  <c r="O1497" i="6"/>
  <c r="N1497" i="6"/>
  <c r="K1497" i="6"/>
  <c r="J1497" i="6"/>
  <c r="H1497" i="6"/>
  <c r="G1497" i="6"/>
  <c r="W1496" i="6"/>
  <c r="V1496" i="6"/>
  <c r="S1496" i="6"/>
  <c r="R1496" i="6"/>
  <c r="O1496" i="6"/>
  <c r="N1496" i="6"/>
  <c r="K1496" i="6"/>
  <c r="J1496" i="6"/>
  <c r="H1496" i="6"/>
  <c r="G1496" i="6"/>
  <c r="W1495" i="6"/>
  <c r="V1495" i="6"/>
  <c r="S1495" i="6"/>
  <c r="R1495" i="6"/>
  <c r="O1495" i="6"/>
  <c r="N1495" i="6"/>
  <c r="K1495" i="6"/>
  <c r="J1495" i="6"/>
  <c r="H1495" i="6"/>
  <c r="G1495" i="6"/>
  <c r="W1494" i="6"/>
  <c r="V1494" i="6"/>
  <c r="S1494" i="6"/>
  <c r="R1494" i="6"/>
  <c r="O1494" i="6"/>
  <c r="N1494" i="6"/>
  <c r="K1494" i="6"/>
  <c r="J1494" i="6"/>
  <c r="H1494" i="6"/>
  <c r="G1494" i="6"/>
  <c r="W1493" i="6"/>
  <c r="V1493" i="6"/>
  <c r="S1493" i="6"/>
  <c r="R1493" i="6"/>
  <c r="O1493" i="6"/>
  <c r="N1493" i="6"/>
  <c r="N1505" i="6" s="1"/>
  <c r="K1493" i="6"/>
  <c r="K1505" i="6" s="1"/>
  <c r="J1493" i="6"/>
  <c r="H1493" i="6"/>
  <c r="G1493" i="6"/>
  <c r="W1492" i="6"/>
  <c r="V1492" i="6"/>
  <c r="S1492" i="6"/>
  <c r="R1492" i="6"/>
  <c r="O1492" i="6"/>
  <c r="N1492" i="6"/>
  <c r="K1492" i="6"/>
  <c r="J1492" i="6"/>
  <c r="H1492" i="6"/>
  <c r="G1492" i="6"/>
  <c r="W1489" i="6"/>
  <c r="V1489" i="6"/>
  <c r="S1489" i="6"/>
  <c r="R1489" i="6"/>
  <c r="O1489" i="6"/>
  <c r="N1489" i="6"/>
  <c r="K1489" i="6"/>
  <c r="J1489" i="6"/>
  <c r="H1489" i="6"/>
  <c r="G1489" i="6"/>
  <c r="W1475" i="6"/>
  <c r="V1475" i="6"/>
  <c r="S1475" i="6"/>
  <c r="R1475" i="6"/>
  <c r="O1475" i="6"/>
  <c r="N1475" i="6"/>
  <c r="K1475" i="6"/>
  <c r="J1475" i="6"/>
  <c r="H1475" i="6"/>
  <c r="G1475" i="6"/>
  <c r="W1474" i="6"/>
  <c r="V1474" i="6"/>
  <c r="S1474" i="6"/>
  <c r="R1474" i="6"/>
  <c r="O1474" i="6"/>
  <c r="N1474" i="6"/>
  <c r="K1474" i="6"/>
  <c r="J1474" i="6"/>
  <c r="H1474" i="6"/>
  <c r="G1474" i="6"/>
  <c r="W1473" i="6"/>
  <c r="V1473" i="6"/>
  <c r="S1473" i="6"/>
  <c r="R1473" i="6"/>
  <c r="O1473" i="6"/>
  <c r="N1473" i="6"/>
  <c r="K1473" i="6"/>
  <c r="J1473" i="6"/>
  <c r="H1473" i="6"/>
  <c r="G1473" i="6"/>
  <c r="W1472" i="6"/>
  <c r="V1472" i="6"/>
  <c r="S1472" i="6"/>
  <c r="R1472" i="6"/>
  <c r="O1472" i="6"/>
  <c r="N1472" i="6"/>
  <c r="K1472" i="6"/>
  <c r="J1472" i="6"/>
  <c r="H1472" i="6"/>
  <c r="G1472" i="6"/>
  <c r="W1471" i="6"/>
  <c r="V1471" i="6"/>
  <c r="S1471" i="6"/>
  <c r="R1471" i="6"/>
  <c r="O1471" i="6"/>
  <c r="N1471" i="6"/>
  <c r="K1471" i="6"/>
  <c r="J1471" i="6"/>
  <c r="H1471" i="6"/>
  <c r="G1471" i="6"/>
  <c r="W1470" i="6"/>
  <c r="V1470" i="6"/>
  <c r="S1470" i="6"/>
  <c r="R1470" i="6"/>
  <c r="O1470" i="6"/>
  <c r="N1470" i="6"/>
  <c r="K1470" i="6"/>
  <c r="J1470" i="6"/>
  <c r="H1470" i="6"/>
  <c r="G1470" i="6"/>
  <c r="W1469" i="6"/>
  <c r="V1469" i="6"/>
  <c r="S1469" i="6"/>
  <c r="R1469" i="6"/>
  <c r="O1469" i="6"/>
  <c r="N1469" i="6"/>
  <c r="K1469" i="6"/>
  <c r="J1469" i="6"/>
  <c r="H1469" i="6"/>
  <c r="G1469" i="6"/>
  <c r="W1468" i="6"/>
  <c r="V1468" i="6"/>
  <c r="S1468" i="6"/>
  <c r="R1468" i="6"/>
  <c r="O1468" i="6"/>
  <c r="N1468" i="6"/>
  <c r="K1468" i="6"/>
  <c r="J1468" i="6"/>
  <c r="H1468" i="6"/>
  <c r="G1468" i="6"/>
  <c r="W1467" i="6"/>
  <c r="W1479" i="6" s="1"/>
  <c r="V1467" i="6"/>
  <c r="V1479" i="6" s="1"/>
  <c r="S1467" i="6"/>
  <c r="R1467" i="6"/>
  <c r="O1467" i="6"/>
  <c r="N1467" i="6"/>
  <c r="K1467" i="6"/>
  <c r="J1467" i="6"/>
  <c r="H1467" i="6"/>
  <c r="H1479" i="6" s="1"/>
  <c r="G1467" i="6"/>
  <c r="G1479" i="6" s="1"/>
  <c r="W1466" i="6"/>
  <c r="V1466" i="6"/>
  <c r="S1466" i="6"/>
  <c r="R1466" i="6"/>
  <c r="O1466" i="6"/>
  <c r="N1466" i="6"/>
  <c r="K1466" i="6"/>
  <c r="K1478" i="6" s="1"/>
  <c r="J1466" i="6"/>
  <c r="H1466" i="6"/>
  <c r="G1466" i="6"/>
  <c r="W1463" i="6"/>
  <c r="V1463" i="6"/>
  <c r="S1463" i="6"/>
  <c r="R1463" i="6"/>
  <c r="O1463" i="6"/>
  <c r="N1463" i="6"/>
  <c r="K1463" i="6"/>
  <c r="J1463" i="6"/>
  <c r="H1463" i="6"/>
  <c r="G1463" i="6"/>
  <c r="W1449" i="6"/>
  <c r="V1449" i="6"/>
  <c r="S1449" i="6"/>
  <c r="R1449" i="6"/>
  <c r="O1449" i="6"/>
  <c r="N1449" i="6"/>
  <c r="K1449" i="6"/>
  <c r="J1449" i="6"/>
  <c r="H1449" i="6"/>
  <c r="G1449" i="6"/>
  <c r="W1448" i="6"/>
  <c r="V1448" i="6"/>
  <c r="S1448" i="6"/>
  <c r="R1448" i="6"/>
  <c r="O1448" i="6"/>
  <c r="N1448" i="6"/>
  <c r="K1448" i="6"/>
  <c r="J1448" i="6"/>
  <c r="H1448" i="6"/>
  <c r="G1448" i="6"/>
  <c r="W1447" i="6"/>
  <c r="V1447" i="6"/>
  <c r="S1447" i="6"/>
  <c r="R1447" i="6"/>
  <c r="O1447" i="6"/>
  <c r="N1447" i="6"/>
  <c r="K1447" i="6"/>
  <c r="J1447" i="6"/>
  <c r="H1447" i="6"/>
  <c r="G1447" i="6"/>
  <c r="W1446" i="6"/>
  <c r="V1446" i="6"/>
  <c r="S1446" i="6"/>
  <c r="R1446" i="6"/>
  <c r="O1446" i="6"/>
  <c r="N1446" i="6"/>
  <c r="K1446" i="6"/>
  <c r="J1446" i="6"/>
  <c r="H1446" i="6"/>
  <c r="G1446" i="6"/>
  <c r="W1445" i="6"/>
  <c r="V1445" i="6"/>
  <c r="S1445" i="6"/>
  <c r="R1445" i="6"/>
  <c r="O1445" i="6"/>
  <c r="N1445" i="6"/>
  <c r="K1445" i="6"/>
  <c r="J1445" i="6"/>
  <c r="H1445" i="6"/>
  <c r="G1445" i="6"/>
  <c r="W1444" i="6"/>
  <c r="V1444" i="6"/>
  <c r="S1444" i="6"/>
  <c r="R1444" i="6"/>
  <c r="O1444" i="6"/>
  <c r="N1444" i="6"/>
  <c r="K1444" i="6"/>
  <c r="J1444" i="6"/>
  <c r="H1444" i="6"/>
  <c r="G1444" i="6"/>
  <c r="W1443" i="6"/>
  <c r="V1443" i="6"/>
  <c r="S1443" i="6"/>
  <c r="R1443" i="6"/>
  <c r="O1443" i="6"/>
  <c r="N1443" i="6"/>
  <c r="K1443" i="6"/>
  <c r="J1443" i="6"/>
  <c r="H1443" i="6"/>
  <c r="G1443" i="6"/>
  <c r="W1442" i="6"/>
  <c r="V1442" i="6"/>
  <c r="S1442" i="6"/>
  <c r="R1442" i="6"/>
  <c r="O1442" i="6"/>
  <c r="N1442" i="6"/>
  <c r="K1442" i="6"/>
  <c r="J1442" i="6"/>
  <c r="H1442" i="6"/>
  <c r="G1442" i="6"/>
  <c r="W1441" i="6"/>
  <c r="V1441" i="6"/>
  <c r="V1453" i="6" s="1"/>
  <c r="S1441" i="6"/>
  <c r="S1453" i="6" s="1"/>
  <c r="R1441" i="6"/>
  <c r="R1453" i="6" s="1"/>
  <c r="O1441" i="6"/>
  <c r="N1441" i="6"/>
  <c r="K1441" i="6"/>
  <c r="J1441" i="6"/>
  <c r="H1441" i="6"/>
  <c r="G1441" i="6"/>
  <c r="G1453" i="6" s="1"/>
  <c r="W1440" i="6"/>
  <c r="V1440" i="6"/>
  <c r="S1440" i="6"/>
  <c r="R1440" i="6"/>
  <c r="O1440" i="6"/>
  <c r="N1440" i="6"/>
  <c r="K1440" i="6"/>
  <c r="J1440" i="6"/>
  <c r="J1452" i="6" s="1"/>
  <c r="H1440" i="6"/>
  <c r="H1452" i="6" s="1"/>
  <c r="G1440" i="6"/>
  <c r="W1437" i="6"/>
  <c r="V1437" i="6"/>
  <c r="S1437" i="6"/>
  <c r="R1437" i="6"/>
  <c r="O1437" i="6"/>
  <c r="N1437" i="6"/>
  <c r="K1437" i="6"/>
  <c r="J1437" i="6"/>
  <c r="H1437" i="6"/>
  <c r="G1437" i="6"/>
  <c r="W1423" i="6"/>
  <c r="V1423" i="6"/>
  <c r="S1423" i="6"/>
  <c r="R1423" i="6"/>
  <c r="O1423" i="6"/>
  <c r="N1423" i="6"/>
  <c r="K1423" i="6"/>
  <c r="J1423" i="6"/>
  <c r="H1423" i="6"/>
  <c r="G1423" i="6"/>
  <c r="W1422" i="6"/>
  <c r="V1422" i="6"/>
  <c r="S1422" i="6"/>
  <c r="R1422" i="6"/>
  <c r="O1422" i="6"/>
  <c r="N1422" i="6"/>
  <c r="K1422" i="6"/>
  <c r="J1422" i="6"/>
  <c r="H1422" i="6"/>
  <c r="G1422" i="6"/>
  <c r="W1421" i="6"/>
  <c r="V1421" i="6"/>
  <c r="S1421" i="6"/>
  <c r="R1421" i="6"/>
  <c r="O1421" i="6"/>
  <c r="N1421" i="6"/>
  <c r="K1421" i="6"/>
  <c r="J1421" i="6"/>
  <c r="H1421" i="6"/>
  <c r="G1421" i="6"/>
  <c r="W1420" i="6"/>
  <c r="V1420" i="6"/>
  <c r="S1420" i="6"/>
  <c r="R1420" i="6"/>
  <c r="O1420" i="6"/>
  <c r="N1420" i="6"/>
  <c r="K1420" i="6"/>
  <c r="J1420" i="6"/>
  <c r="H1420" i="6"/>
  <c r="G1420" i="6"/>
  <c r="W1419" i="6"/>
  <c r="V1419" i="6"/>
  <c r="S1419" i="6"/>
  <c r="R1419" i="6"/>
  <c r="O1419" i="6"/>
  <c r="N1419" i="6"/>
  <c r="K1419" i="6"/>
  <c r="J1419" i="6"/>
  <c r="H1419" i="6"/>
  <c r="G1419" i="6"/>
  <c r="W1418" i="6"/>
  <c r="V1418" i="6"/>
  <c r="S1418" i="6"/>
  <c r="R1418" i="6"/>
  <c r="O1418" i="6"/>
  <c r="N1418" i="6"/>
  <c r="K1418" i="6"/>
  <c r="J1418" i="6"/>
  <c r="H1418" i="6"/>
  <c r="G1418" i="6"/>
  <c r="W1417" i="6"/>
  <c r="V1417" i="6"/>
  <c r="S1417" i="6"/>
  <c r="R1417" i="6"/>
  <c r="O1417" i="6"/>
  <c r="N1417" i="6"/>
  <c r="K1417" i="6"/>
  <c r="J1417" i="6"/>
  <c r="H1417" i="6"/>
  <c r="G1417" i="6"/>
  <c r="W1416" i="6"/>
  <c r="V1416" i="6"/>
  <c r="S1416" i="6"/>
  <c r="R1416" i="6"/>
  <c r="O1416" i="6"/>
  <c r="N1416" i="6"/>
  <c r="K1416" i="6"/>
  <c r="J1416" i="6"/>
  <c r="H1416" i="6"/>
  <c r="G1416" i="6"/>
  <c r="W1415" i="6"/>
  <c r="V1415" i="6"/>
  <c r="S1415" i="6"/>
  <c r="S1427" i="6" s="1"/>
  <c r="R1415" i="6"/>
  <c r="O1415" i="6"/>
  <c r="O1427" i="6" s="1"/>
  <c r="N1415" i="6"/>
  <c r="N1427" i="6" s="1"/>
  <c r="K1415" i="6"/>
  <c r="J1415" i="6"/>
  <c r="H1415" i="6"/>
  <c r="G1415" i="6"/>
  <c r="W1414" i="6"/>
  <c r="V1414" i="6"/>
  <c r="V1426" i="6" s="1"/>
  <c r="S1414" i="6"/>
  <c r="R1414" i="6"/>
  <c r="R1426" i="6" s="1"/>
  <c r="O1414" i="6"/>
  <c r="N1414" i="6"/>
  <c r="K1414" i="6"/>
  <c r="J1414" i="6"/>
  <c r="H1414" i="6"/>
  <c r="H1426" i="6" s="1"/>
  <c r="G1414" i="6"/>
  <c r="G1426" i="6" s="1"/>
  <c r="W1411" i="6"/>
  <c r="V1411" i="6"/>
  <c r="S1411" i="6"/>
  <c r="R1411" i="6"/>
  <c r="O1411" i="6"/>
  <c r="N1411" i="6"/>
  <c r="K1411" i="6"/>
  <c r="J1411" i="6"/>
  <c r="H1411" i="6"/>
  <c r="G1411" i="6"/>
  <c r="W1397" i="6"/>
  <c r="V1397" i="6"/>
  <c r="S1397" i="6"/>
  <c r="R1397" i="6"/>
  <c r="O1397" i="6"/>
  <c r="N1397" i="6"/>
  <c r="K1397" i="6"/>
  <c r="J1397" i="6"/>
  <c r="H1397" i="6"/>
  <c r="G1397" i="6"/>
  <c r="W1396" i="6"/>
  <c r="V1396" i="6"/>
  <c r="S1396" i="6"/>
  <c r="R1396" i="6"/>
  <c r="O1396" i="6"/>
  <c r="N1396" i="6"/>
  <c r="K1396" i="6"/>
  <c r="J1396" i="6"/>
  <c r="H1396" i="6"/>
  <c r="G1396" i="6"/>
  <c r="W1395" i="6"/>
  <c r="V1395" i="6"/>
  <c r="S1395" i="6"/>
  <c r="R1395" i="6"/>
  <c r="O1395" i="6"/>
  <c r="N1395" i="6"/>
  <c r="K1395" i="6"/>
  <c r="J1395" i="6"/>
  <c r="H1395" i="6"/>
  <c r="G1395" i="6"/>
  <c r="W1394" i="6"/>
  <c r="V1394" i="6"/>
  <c r="S1394" i="6"/>
  <c r="R1394" i="6"/>
  <c r="O1394" i="6"/>
  <c r="N1394" i="6"/>
  <c r="K1394" i="6"/>
  <c r="J1394" i="6"/>
  <c r="H1394" i="6"/>
  <c r="G1394" i="6"/>
  <c r="W1393" i="6"/>
  <c r="V1393" i="6"/>
  <c r="S1393" i="6"/>
  <c r="R1393" i="6"/>
  <c r="O1393" i="6"/>
  <c r="N1393" i="6"/>
  <c r="K1393" i="6"/>
  <c r="J1393" i="6"/>
  <c r="H1393" i="6"/>
  <c r="G1393" i="6"/>
  <c r="W1392" i="6"/>
  <c r="V1392" i="6"/>
  <c r="S1392" i="6"/>
  <c r="R1392" i="6"/>
  <c r="O1392" i="6"/>
  <c r="N1392" i="6"/>
  <c r="K1392" i="6"/>
  <c r="J1392" i="6"/>
  <c r="H1392" i="6"/>
  <c r="G1392" i="6"/>
  <c r="W1391" i="6"/>
  <c r="V1391" i="6"/>
  <c r="S1391" i="6"/>
  <c r="R1391" i="6"/>
  <c r="O1391" i="6"/>
  <c r="N1391" i="6"/>
  <c r="K1391" i="6"/>
  <c r="J1391" i="6"/>
  <c r="H1391" i="6"/>
  <c r="G1391" i="6"/>
  <c r="W1390" i="6"/>
  <c r="V1390" i="6"/>
  <c r="S1390" i="6"/>
  <c r="R1390" i="6"/>
  <c r="O1390" i="6"/>
  <c r="N1390" i="6"/>
  <c r="K1390" i="6"/>
  <c r="J1390" i="6"/>
  <c r="H1390" i="6"/>
  <c r="G1390" i="6"/>
  <c r="W1389" i="6"/>
  <c r="V1389" i="6"/>
  <c r="S1389" i="6"/>
  <c r="R1389" i="6"/>
  <c r="O1389" i="6"/>
  <c r="O1401" i="6" s="1"/>
  <c r="N1389" i="6"/>
  <c r="N1401" i="6" s="1"/>
  <c r="K1389" i="6"/>
  <c r="K1401" i="6" s="1"/>
  <c r="J1389" i="6"/>
  <c r="H1389" i="6"/>
  <c r="G1389" i="6"/>
  <c r="W1388" i="6"/>
  <c r="V1388" i="6"/>
  <c r="S1388" i="6"/>
  <c r="R1388" i="6"/>
  <c r="O1388" i="6"/>
  <c r="N1388" i="6"/>
  <c r="K1388" i="6"/>
  <c r="J1388" i="6"/>
  <c r="H1388" i="6"/>
  <c r="G1388" i="6"/>
  <c r="W1385" i="6"/>
  <c r="V1385" i="6"/>
  <c r="S1385" i="6"/>
  <c r="R1385" i="6"/>
  <c r="O1385" i="6"/>
  <c r="N1385" i="6"/>
  <c r="K1385" i="6"/>
  <c r="J1385" i="6"/>
  <c r="H1385" i="6"/>
  <c r="G1385" i="6"/>
  <c r="W1371" i="6"/>
  <c r="V1371" i="6"/>
  <c r="S1371" i="6"/>
  <c r="R1371" i="6"/>
  <c r="O1371" i="6"/>
  <c r="N1371" i="6"/>
  <c r="K1371" i="6"/>
  <c r="J1371" i="6"/>
  <c r="H1371" i="6"/>
  <c r="G1371" i="6"/>
  <c r="W1370" i="6"/>
  <c r="V1370" i="6"/>
  <c r="S1370" i="6"/>
  <c r="R1370" i="6"/>
  <c r="O1370" i="6"/>
  <c r="N1370" i="6"/>
  <c r="K1370" i="6"/>
  <c r="J1370" i="6"/>
  <c r="H1370" i="6"/>
  <c r="G1370" i="6"/>
  <c r="W1369" i="6"/>
  <c r="V1369" i="6"/>
  <c r="S1369" i="6"/>
  <c r="R1369" i="6"/>
  <c r="O1369" i="6"/>
  <c r="N1369" i="6"/>
  <c r="K1369" i="6"/>
  <c r="J1369" i="6"/>
  <c r="H1369" i="6"/>
  <c r="G1369" i="6"/>
  <c r="W1368" i="6"/>
  <c r="V1368" i="6"/>
  <c r="S1368" i="6"/>
  <c r="R1368" i="6"/>
  <c r="O1368" i="6"/>
  <c r="N1368" i="6"/>
  <c r="K1368" i="6"/>
  <c r="J1368" i="6"/>
  <c r="H1368" i="6"/>
  <c r="G1368" i="6"/>
  <c r="W1367" i="6"/>
  <c r="V1367" i="6"/>
  <c r="S1367" i="6"/>
  <c r="R1367" i="6"/>
  <c r="O1367" i="6"/>
  <c r="N1367" i="6"/>
  <c r="K1367" i="6"/>
  <c r="J1367" i="6"/>
  <c r="H1367" i="6"/>
  <c r="G1367" i="6"/>
  <c r="W1366" i="6"/>
  <c r="V1366" i="6"/>
  <c r="S1366" i="6"/>
  <c r="R1366" i="6"/>
  <c r="O1366" i="6"/>
  <c r="N1366" i="6"/>
  <c r="K1366" i="6"/>
  <c r="J1366" i="6"/>
  <c r="H1366" i="6"/>
  <c r="G1366" i="6"/>
  <c r="W1365" i="6"/>
  <c r="V1365" i="6"/>
  <c r="S1365" i="6"/>
  <c r="R1365" i="6"/>
  <c r="O1365" i="6"/>
  <c r="N1365" i="6"/>
  <c r="K1365" i="6"/>
  <c r="J1365" i="6"/>
  <c r="H1365" i="6"/>
  <c r="G1365" i="6"/>
  <c r="W1364" i="6"/>
  <c r="V1364" i="6"/>
  <c r="S1364" i="6"/>
  <c r="R1364" i="6"/>
  <c r="O1364" i="6"/>
  <c r="N1364" i="6"/>
  <c r="K1364" i="6"/>
  <c r="J1364" i="6"/>
  <c r="H1364" i="6"/>
  <c r="G1364" i="6"/>
  <c r="W1363" i="6"/>
  <c r="V1363" i="6"/>
  <c r="S1363" i="6"/>
  <c r="R1363" i="6"/>
  <c r="O1363" i="6"/>
  <c r="N1363" i="6"/>
  <c r="K1363" i="6"/>
  <c r="K1375" i="6" s="1"/>
  <c r="J1363" i="6"/>
  <c r="J1375" i="6" s="1"/>
  <c r="H1363" i="6"/>
  <c r="G1363" i="6"/>
  <c r="W1362" i="6"/>
  <c r="V1362" i="6"/>
  <c r="S1362" i="6"/>
  <c r="R1362" i="6"/>
  <c r="O1362" i="6"/>
  <c r="N1362" i="6"/>
  <c r="N1374" i="6" s="1"/>
  <c r="K1362" i="6"/>
  <c r="J1362" i="6"/>
  <c r="H1362" i="6"/>
  <c r="G1362" i="6"/>
  <c r="W1359" i="6"/>
  <c r="V1359" i="6"/>
  <c r="S1359" i="6"/>
  <c r="R1359" i="6"/>
  <c r="O1359" i="6"/>
  <c r="N1359" i="6"/>
  <c r="K1359" i="6"/>
  <c r="J1359" i="6"/>
  <c r="H1359" i="6"/>
  <c r="G1359" i="6"/>
  <c r="W1345" i="6"/>
  <c r="V1345" i="6"/>
  <c r="S1345" i="6"/>
  <c r="R1345" i="6"/>
  <c r="O1345" i="6"/>
  <c r="N1345" i="6"/>
  <c r="K1345" i="6"/>
  <c r="J1345" i="6"/>
  <c r="H1345" i="6"/>
  <c r="G1345" i="6"/>
  <c r="W1344" i="6"/>
  <c r="V1344" i="6"/>
  <c r="S1344" i="6"/>
  <c r="R1344" i="6"/>
  <c r="O1344" i="6"/>
  <c r="N1344" i="6"/>
  <c r="K1344" i="6"/>
  <c r="J1344" i="6"/>
  <c r="H1344" i="6"/>
  <c r="G1344" i="6"/>
  <c r="W1343" i="6"/>
  <c r="V1343" i="6"/>
  <c r="S1343" i="6"/>
  <c r="R1343" i="6"/>
  <c r="O1343" i="6"/>
  <c r="N1343" i="6"/>
  <c r="K1343" i="6"/>
  <c r="J1343" i="6"/>
  <c r="H1343" i="6"/>
  <c r="G1343" i="6"/>
  <c r="W1342" i="6"/>
  <c r="V1342" i="6"/>
  <c r="S1342" i="6"/>
  <c r="R1342" i="6"/>
  <c r="O1342" i="6"/>
  <c r="N1342" i="6"/>
  <c r="K1342" i="6"/>
  <c r="J1342" i="6"/>
  <c r="H1342" i="6"/>
  <c r="G1342" i="6"/>
  <c r="W1341" i="6"/>
  <c r="V1341" i="6"/>
  <c r="S1341" i="6"/>
  <c r="R1341" i="6"/>
  <c r="O1341" i="6"/>
  <c r="N1341" i="6"/>
  <c r="K1341" i="6"/>
  <c r="J1341" i="6"/>
  <c r="H1341" i="6"/>
  <c r="G1341" i="6"/>
  <c r="W1340" i="6"/>
  <c r="V1340" i="6"/>
  <c r="S1340" i="6"/>
  <c r="R1340" i="6"/>
  <c r="O1340" i="6"/>
  <c r="N1340" i="6"/>
  <c r="K1340" i="6"/>
  <c r="J1340" i="6"/>
  <c r="H1340" i="6"/>
  <c r="G1340" i="6"/>
  <c r="W1339" i="6"/>
  <c r="V1339" i="6"/>
  <c r="S1339" i="6"/>
  <c r="R1339" i="6"/>
  <c r="O1339" i="6"/>
  <c r="N1339" i="6"/>
  <c r="K1339" i="6"/>
  <c r="J1339" i="6"/>
  <c r="H1339" i="6"/>
  <c r="G1339" i="6"/>
  <c r="W1338" i="6"/>
  <c r="V1338" i="6"/>
  <c r="S1338" i="6"/>
  <c r="R1338" i="6"/>
  <c r="O1338" i="6"/>
  <c r="N1338" i="6"/>
  <c r="K1338" i="6"/>
  <c r="J1338" i="6"/>
  <c r="H1338" i="6"/>
  <c r="G1338" i="6"/>
  <c r="W1337" i="6"/>
  <c r="V1337" i="6"/>
  <c r="V1349" i="6" s="1"/>
  <c r="S1337" i="6"/>
  <c r="R1337" i="6"/>
  <c r="O1337" i="6"/>
  <c r="N1337" i="6"/>
  <c r="K1337" i="6"/>
  <c r="J1337" i="6"/>
  <c r="H1337" i="6"/>
  <c r="G1337" i="6"/>
  <c r="G1349" i="6" s="1"/>
  <c r="W1336" i="6"/>
  <c r="V1336" i="6"/>
  <c r="S1336" i="6"/>
  <c r="R1336" i="6"/>
  <c r="O1336" i="6"/>
  <c r="N1336" i="6"/>
  <c r="K1336" i="6"/>
  <c r="J1336" i="6"/>
  <c r="H1336" i="6"/>
  <c r="G1336" i="6"/>
  <c r="W1333" i="6"/>
  <c r="V1333" i="6"/>
  <c r="S1333" i="6"/>
  <c r="R1333" i="6"/>
  <c r="O1333" i="6"/>
  <c r="N1333" i="6"/>
  <c r="K1333" i="6"/>
  <c r="J1333" i="6"/>
  <c r="H1333" i="6"/>
  <c r="G1333" i="6"/>
  <c r="W1319" i="6"/>
  <c r="V1319" i="6"/>
  <c r="S1319" i="6"/>
  <c r="R1319" i="6"/>
  <c r="O1319" i="6"/>
  <c r="N1319" i="6"/>
  <c r="K1319" i="6"/>
  <c r="J1319" i="6"/>
  <c r="H1319" i="6"/>
  <c r="G1319" i="6"/>
  <c r="W1318" i="6"/>
  <c r="V1318" i="6"/>
  <c r="S1318" i="6"/>
  <c r="R1318" i="6"/>
  <c r="O1318" i="6"/>
  <c r="N1318" i="6"/>
  <c r="K1318" i="6"/>
  <c r="J1318" i="6"/>
  <c r="H1318" i="6"/>
  <c r="G1318" i="6"/>
  <c r="W1317" i="6"/>
  <c r="V1317" i="6"/>
  <c r="S1317" i="6"/>
  <c r="R1317" i="6"/>
  <c r="O1317" i="6"/>
  <c r="N1317" i="6"/>
  <c r="K1317" i="6"/>
  <c r="J1317" i="6"/>
  <c r="H1317" i="6"/>
  <c r="G1317" i="6"/>
  <c r="W1316" i="6"/>
  <c r="V1316" i="6"/>
  <c r="S1316" i="6"/>
  <c r="R1316" i="6"/>
  <c r="O1316" i="6"/>
  <c r="N1316" i="6"/>
  <c r="K1316" i="6"/>
  <c r="J1316" i="6"/>
  <c r="H1316" i="6"/>
  <c r="G1316" i="6"/>
  <c r="W1315" i="6"/>
  <c r="V1315" i="6"/>
  <c r="S1315" i="6"/>
  <c r="R1315" i="6"/>
  <c r="O1315" i="6"/>
  <c r="N1315" i="6"/>
  <c r="K1315" i="6"/>
  <c r="J1315" i="6"/>
  <c r="H1315" i="6"/>
  <c r="G1315" i="6"/>
  <c r="W1314" i="6"/>
  <c r="V1314" i="6"/>
  <c r="S1314" i="6"/>
  <c r="R1314" i="6"/>
  <c r="O1314" i="6"/>
  <c r="N1314" i="6"/>
  <c r="K1314" i="6"/>
  <c r="J1314" i="6"/>
  <c r="H1314" i="6"/>
  <c r="G1314" i="6"/>
  <c r="W1313" i="6"/>
  <c r="V1313" i="6"/>
  <c r="S1313" i="6"/>
  <c r="R1313" i="6"/>
  <c r="O1313" i="6"/>
  <c r="N1313" i="6"/>
  <c r="K1313" i="6"/>
  <c r="J1313" i="6"/>
  <c r="H1313" i="6"/>
  <c r="G1313" i="6"/>
  <c r="W1312" i="6"/>
  <c r="V1312" i="6"/>
  <c r="S1312" i="6"/>
  <c r="R1312" i="6"/>
  <c r="O1312" i="6"/>
  <c r="N1312" i="6"/>
  <c r="K1312" i="6"/>
  <c r="J1312" i="6"/>
  <c r="H1312" i="6"/>
  <c r="G1312" i="6"/>
  <c r="W1311" i="6"/>
  <c r="V1311" i="6"/>
  <c r="S1311" i="6"/>
  <c r="R1311" i="6"/>
  <c r="O1311" i="6"/>
  <c r="N1311" i="6"/>
  <c r="K1311" i="6"/>
  <c r="J1311" i="6"/>
  <c r="H1311" i="6"/>
  <c r="G1311" i="6"/>
  <c r="W1310" i="6"/>
  <c r="V1310" i="6"/>
  <c r="S1310" i="6"/>
  <c r="R1310" i="6"/>
  <c r="O1310" i="6"/>
  <c r="N1310" i="6"/>
  <c r="K1310" i="6"/>
  <c r="J1310" i="6"/>
  <c r="H1310" i="6"/>
  <c r="G1310" i="6"/>
  <c r="W1307" i="6"/>
  <c r="V1307" i="6"/>
  <c r="S1307" i="6"/>
  <c r="R1307" i="6"/>
  <c r="O1307" i="6"/>
  <c r="N1307" i="6"/>
  <c r="K1307" i="6"/>
  <c r="J1307" i="6"/>
  <c r="H1307" i="6"/>
  <c r="G1307" i="6"/>
  <c r="W1293" i="6"/>
  <c r="V1293" i="6"/>
  <c r="S1293" i="6"/>
  <c r="R1293" i="6"/>
  <c r="O1293" i="6"/>
  <c r="N1293" i="6"/>
  <c r="K1293" i="6"/>
  <c r="J1293" i="6"/>
  <c r="H1293" i="6"/>
  <c r="G1293" i="6"/>
  <c r="W1292" i="6"/>
  <c r="V1292" i="6"/>
  <c r="S1292" i="6"/>
  <c r="R1292" i="6"/>
  <c r="O1292" i="6"/>
  <c r="N1292" i="6"/>
  <c r="K1292" i="6"/>
  <c r="J1292" i="6"/>
  <c r="H1292" i="6"/>
  <c r="G1292" i="6"/>
  <c r="W1291" i="6"/>
  <c r="V1291" i="6"/>
  <c r="S1291" i="6"/>
  <c r="R1291" i="6"/>
  <c r="O1291" i="6"/>
  <c r="N1291" i="6"/>
  <c r="K1291" i="6"/>
  <c r="J1291" i="6"/>
  <c r="H1291" i="6"/>
  <c r="G1291" i="6"/>
  <c r="W1290" i="6"/>
  <c r="V1290" i="6"/>
  <c r="S1290" i="6"/>
  <c r="R1290" i="6"/>
  <c r="O1290" i="6"/>
  <c r="N1290" i="6"/>
  <c r="K1290" i="6"/>
  <c r="J1290" i="6"/>
  <c r="H1290" i="6"/>
  <c r="G1290" i="6"/>
  <c r="W1289" i="6"/>
  <c r="V1289" i="6"/>
  <c r="S1289" i="6"/>
  <c r="R1289" i="6"/>
  <c r="O1289" i="6"/>
  <c r="N1289" i="6"/>
  <c r="K1289" i="6"/>
  <c r="J1289" i="6"/>
  <c r="H1289" i="6"/>
  <c r="G1289" i="6"/>
  <c r="W1288" i="6"/>
  <c r="V1288" i="6"/>
  <c r="S1288" i="6"/>
  <c r="R1288" i="6"/>
  <c r="O1288" i="6"/>
  <c r="N1288" i="6"/>
  <c r="K1288" i="6"/>
  <c r="J1288" i="6"/>
  <c r="H1288" i="6"/>
  <c r="G1288" i="6"/>
  <c r="W1287" i="6"/>
  <c r="V1287" i="6"/>
  <c r="S1287" i="6"/>
  <c r="R1287" i="6"/>
  <c r="O1287" i="6"/>
  <c r="N1287" i="6"/>
  <c r="K1287" i="6"/>
  <c r="J1287" i="6"/>
  <c r="H1287" i="6"/>
  <c r="G1287" i="6"/>
  <c r="W1286" i="6"/>
  <c r="V1286" i="6"/>
  <c r="S1286" i="6"/>
  <c r="R1286" i="6"/>
  <c r="O1286" i="6"/>
  <c r="N1286" i="6"/>
  <c r="K1286" i="6"/>
  <c r="J1286" i="6"/>
  <c r="H1286" i="6"/>
  <c r="G1286" i="6"/>
  <c r="W1285" i="6"/>
  <c r="V1285" i="6"/>
  <c r="S1285" i="6"/>
  <c r="R1285" i="6"/>
  <c r="O1285" i="6"/>
  <c r="O1297" i="6" s="1"/>
  <c r="N1285" i="6"/>
  <c r="K1285" i="6"/>
  <c r="J1285" i="6"/>
  <c r="H1285" i="6"/>
  <c r="G1285" i="6"/>
  <c r="W1284" i="6"/>
  <c r="V1284" i="6"/>
  <c r="S1284" i="6"/>
  <c r="R1284" i="6"/>
  <c r="O1284" i="6"/>
  <c r="N1284" i="6"/>
  <c r="K1284" i="6"/>
  <c r="J1284" i="6"/>
  <c r="H1284" i="6"/>
  <c r="G1284" i="6"/>
  <c r="W1281" i="6"/>
  <c r="V1281" i="6"/>
  <c r="S1281" i="6"/>
  <c r="R1281" i="6"/>
  <c r="O1281" i="6"/>
  <c r="N1281" i="6"/>
  <c r="K1281" i="6"/>
  <c r="J1281" i="6"/>
  <c r="H1281" i="6"/>
  <c r="G1281" i="6"/>
  <c r="W1267" i="6"/>
  <c r="V1267" i="6"/>
  <c r="S1267" i="6"/>
  <c r="R1267" i="6"/>
  <c r="O1267" i="6"/>
  <c r="N1267" i="6"/>
  <c r="K1267" i="6"/>
  <c r="J1267" i="6"/>
  <c r="H1267" i="6"/>
  <c r="G1267" i="6"/>
  <c r="W1266" i="6"/>
  <c r="V1266" i="6"/>
  <c r="S1266" i="6"/>
  <c r="R1266" i="6"/>
  <c r="O1266" i="6"/>
  <c r="N1266" i="6"/>
  <c r="K1266" i="6"/>
  <c r="J1266" i="6"/>
  <c r="H1266" i="6"/>
  <c r="G1266" i="6"/>
  <c r="W1265" i="6"/>
  <c r="V1265" i="6"/>
  <c r="S1265" i="6"/>
  <c r="R1265" i="6"/>
  <c r="O1265" i="6"/>
  <c r="N1265" i="6"/>
  <c r="K1265" i="6"/>
  <c r="J1265" i="6"/>
  <c r="H1265" i="6"/>
  <c r="G1265" i="6"/>
  <c r="W1264" i="6"/>
  <c r="V1264" i="6"/>
  <c r="S1264" i="6"/>
  <c r="R1264" i="6"/>
  <c r="O1264" i="6"/>
  <c r="N1264" i="6"/>
  <c r="K1264" i="6"/>
  <c r="J1264" i="6"/>
  <c r="H1264" i="6"/>
  <c r="G1264" i="6"/>
  <c r="W1263" i="6"/>
  <c r="V1263" i="6"/>
  <c r="S1263" i="6"/>
  <c r="R1263" i="6"/>
  <c r="O1263" i="6"/>
  <c r="N1263" i="6"/>
  <c r="K1263" i="6"/>
  <c r="J1263" i="6"/>
  <c r="H1263" i="6"/>
  <c r="G1263" i="6"/>
  <c r="W1262" i="6"/>
  <c r="V1262" i="6"/>
  <c r="S1262" i="6"/>
  <c r="R1262" i="6"/>
  <c r="O1262" i="6"/>
  <c r="N1262" i="6"/>
  <c r="K1262" i="6"/>
  <c r="J1262" i="6"/>
  <c r="H1262" i="6"/>
  <c r="G1262" i="6"/>
  <c r="W1261" i="6"/>
  <c r="V1261" i="6"/>
  <c r="S1261" i="6"/>
  <c r="R1261" i="6"/>
  <c r="O1261" i="6"/>
  <c r="N1261" i="6"/>
  <c r="K1261" i="6"/>
  <c r="J1261" i="6"/>
  <c r="H1261" i="6"/>
  <c r="G1261" i="6"/>
  <c r="W1260" i="6"/>
  <c r="V1260" i="6"/>
  <c r="S1260" i="6"/>
  <c r="R1260" i="6"/>
  <c r="O1260" i="6"/>
  <c r="N1260" i="6"/>
  <c r="K1260" i="6"/>
  <c r="J1260" i="6"/>
  <c r="H1260" i="6"/>
  <c r="G1260" i="6"/>
  <c r="W1259" i="6"/>
  <c r="V1259" i="6"/>
  <c r="S1259" i="6"/>
  <c r="R1259" i="6"/>
  <c r="O1259" i="6"/>
  <c r="N1259" i="6"/>
  <c r="K1259" i="6"/>
  <c r="J1259" i="6"/>
  <c r="H1259" i="6"/>
  <c r="G1259" i="6"/>
  <c r="W1258" i="6"/>
  <c r="V1258" i="6"/>
  <c r="S1258" i="6"/>
  <c r="R1258" i="6"/>
  <c r="O1258" i="6"/>
  <c r="N1258" i="6"/>
  <c r="K1258" i="6"/>
  <c r="J1258" i="6"/>
  <c r="H1258" i="6"/>
  <c r="G1258" i="6"/>
  <c r="W1255" i="6"/>
  <c r="V1255" i="6"/>
  <c r="S1255" i="6"/>
  <c r="R1255" i="6"/>
  <c r="O1255" i="6"/>
  <c r="N1255" i="6"/>
  <c r="K1255" i="6"/>
  <c r="J1255" i="6"/>
  <c r="H1255" i="6"/>
  <c r="G1255" i="6"/>
  <c r="W1241" i="6"/>
  <c r="V1241" i="6"/>
  <c r="S1241" i="6"/>
  <c r="R1241" i="6"/>
  <c r="O1241" i="6"/>
  <c r="N1241" i="6"/>
  <c r="K1241" i="6"/>
  <c r="J1241" i="6"/>
  <c r="H1241" i="6"/>
  <c r="G1241" i="6"/>
  <c r="W1240" i="6"/>
  <c r="V1240" i="6"/>
  <c r="S1240" i="6"/>
  <c r="R1240" i="6"/>
  <c r="O1240" i="6"/>
  <c r="N1240" i="6"/>
  <c r="K1240" i="6"/>
  <c r="J1240" i="6"/>
  <c r="H1240" i="6"/>
  <c r="G1240" i="6"/>
  <c r="W1239" i="6"/>
  <c r="V1239" i="6"/>
  <c r="S1239" i="6"/>
  <c r="R1239" i="6"/>
  <c r="O1239" i="6"/>
  <c r="N1239" i="6"/>
  <c r="K1239" i="6"/>
  <c r="J1239" i="6"/>
  <c r="H1239" i="6"/>
  <c r="G1239" i="6"/>
  <c r="W1238" i="6"/>
  <c r="V1238" i="6"/>
  <c r="S1238" i="6"/>
  <c r="R1238" i="6"/>
  <c r="O1238" i="6"/>
  <c r="N1238" i="6"/>
  <c r="K1238" i="6"/>
  <c r="J1238" i="6"/>
  <c r="H1238" i="6"/>
  <c r="G1238" i="6"/>
  <c r="W1237" i="6"/>
  <c r="V1237" i="6"/>
  <c r="S1237" i="6"/>
  <c r="R1237" i="6"/>
  <c r="O1237" i="6"/>
  <c r="N1237" i="6"/>
  <c r="K1237" i="6"/>
  <c r="J1237" i="6"/>
  <c r="H1237" i="6"/>
  <c r="G1237" i="6"/>
  <c r="W1236" i="6"/>
  <c r="V1236" i="6"/>
  <c r="S1236" i="6"/>
  <c r="R1236" i="6"/>
  <c r="O1236" i="6"/>
  <c r="N1236" i="6"/>
  <c r="K1236" i="6"/>
  <c r="J1236" i="6"/>
  <c r="H1236" i="6"/>
  <c r="G1236" i="6"/>
  <c r="W1235" i="6"/>
  <c r="V1235" i="6"/>
  <c r="S1235" i="6"/>
  <c r="R1235" i="6"/>
  <c r="O1235" i="6"/>
  <c r="N1235" i="6"/>
  <c r="K1235" i="6"/>
  <c r="J1235" i="6"/>
  <c r="H1235" i="6"/>
  <c r="G1235" i="6"/>
  <c r="W1234" i="6"/>
  <c r="V1234" i="6"/>
  <c r="S1234" i="6"/>
  <c r="R1234" i="6"/>
  <c r="O1234" i="6"/>
  <c r="N1234" i="6"/>
  <c r="K1234" i="6"/>
  <c r="J1234" i="6"/>
  <c r="H1234" i="6"/>
  <c r="G1234" i="6"/>
  <c r="W1233" i="6"/>
  <c r="V1233" i="6"/>
  <c r="S1233" i="6"/>
  <c r="R1233" i="6"/>
  <c r="O1233" i="6"/>
  <c r="N1233" i="6"/>
  <c r="K1233" i="6"/>
  <c r="J1233" i="6"/>
  <c r="H1233" i="6"/>
  <c r="G1233" i="6"/>
  <c r="W1232" i="6"/>
  <c r="V1232" i="6"/>
  <c r="S1232" i="6"/>
  <c r="R1232" i="6"/>
  <c r="O1232" i="6"/>
  <c r="N1232" i="6"/>
  <c r="K1232" i="6"/>
  <c r="J1232" i="6"/>
  <c r="H1232" i="6"/>
  <c r="G1232" i="6"/>
  <c r="W1229" i="6"/>
  <c r="V1229" i="6"/>
  <c r="S1229" i="6"/>
  <c r="R1229" i="6"/>
  <c r="O1229" i="6"/>
  <c r="N1229" i="6"/>
  <c r="K1229" i="6"/>
  <c r="J1229" i="6"/>
  <c r="H1229" i="6"/>
  <c r="G1229" i="6"/>
  <c r="W1215" i="6"/>
  <c r="V1215" i="6"/>
  <c r="S1215" i="6"/>
  <c r="R1215" i="6"/>
  <c r="O1215" i="6"/>
  <c r="N1215" i="6"/>
  <c r="K1215" i="6"/>
  <c r="J1215" i="6"/>
  <c r="H1215" i="6"/>
  <c r="G1215" i="6"/>
  <c r="W1214" i="6"/>
  <c r="V1214" i="6"/>
  <c r="S1214" i="6"/>
  <c r="R1214" i="6"/>
  <c r="O1214" i="6"/>
  <c r="N1214" i="6"/>
  <c r="K1214" i="6"/>
  <c r="J1214" i="6"/>
  <c r="H1214" i="6"/>
  <c r="G1214" i="6"/>
  <c r="W1213" i="6"/>
  <c r="V1213" i="6"/>
  <c r="S1213" i="6"/>
  <c r="R1213" i="6"/>
  <c r="O1213" i="6"/>
  <c r="N1213" i="6"/>
  <c r="K1213" i="6"/>
  <c r="J1213" i="6"/>
  <c r="H1213" i="6"/>
  <c r="G1213" i="6"/>
  <c r="W1212" i="6"/>
  <c r="V1212" i="6"/>
  <c r="S1212" i="6"/>
  <c r="R1212" i="6"/>
  <c r="O1212" i="6"/>
  <c r="N1212" i="6"/>
  <c r="K1212" i="6"/>
  <c r="J1212" i="6"/>
  <c r="H1212" i="6"/>
  <c r="G1212" i="6"/>
  <c r="W1211" i="6"/>
  <c r="V1211" i="6"/>
  <c r="S1211" i="6"/>
  <c r="R1211" i="6"/>
  <c r="O1211" i="6"/>
  <c r="N1211" i="6"/>
  <c r="K1211" i="6"/>
  <c r="J1211" i="6"/>
  <c r="H1211" i="6"/>
  <c r="G1211" i="6"/>
  <c r="W1210" i="6"/>
  <c r="V1210" i="6"/>
  <c r="S1210" i="6"/>
  <c r="R1210" i="6"/>
  <c r="O1210" i="6"/>
  <c r="N1210" i="6"/>
  <c r="K1210" i="6"/>
  <c r="J1210" i="6"/>
  <c r="H1210" i="6"/>
  <c r="G1210" i="6"/>
  <c r="W1209" i="6"/>
  <c r="V1209" i="6"/>
  <c r="S1209" i="6"/>
  <c r="R1209" i="6"/>
  <c r="O1209" i="6"/>
  <c r="N1209" i="6"/>
  <c r="K1209" i="6"/>
  <c r="J1209" i="6"/>
  <c r="H1209" i="6"/>
  <c r="G1209" i="6"/>
  <c r="W1208" i="6"/>
  <c r="V1208" i="6"/>
  <c r="S1208" i="6"/>
  <c r="R1208" i="6"/>
  <c r="O1208" i="6"/>
  <c r="N1208" i="6"/>
  <c r="K1208" i="6"/>
  <c r="J1208" i="6"/>
  <c r="H1208" i="6"/>
  <c r="G1208" i="6"/>
  <c r="W1207" i="6"/>
  <c r="V1207" i="6"/>
  <c r="S1207" i="6"/>
  <c r="R1207" i="6"/>
  <c r="O1207" i="6"/>
  <c r="N1207" i="6"/>
  <c r="K1207" i="6"/>
  <c r="J1207" i="6"/>
  <c r="H1207" i="6"/>
  <c r="G1207" i="6"/>
  <c r="W1206" i="6"/>
  <c r="V1206" i="6"/>
  <c r="S1206" i="6"/>
  <c r="R1206" i="6"/>
  <c r="O1206" i="6"/>
  <c r="N1206" i="6"/>
  <c r="K1206" i="6"/>
  <c r="J1206" i="6"/>
  <c r="H1206" i="6"/>
  <c r="G1206" i="6"/>
  <c r="W1203" i="6"/>
  <c r="V1203" i="6"/>
  <c r="S1203" i="6"/>
  <c r="R1203" i="6"/>
  <c r="O1203" i="6"/>
  <c r="N1203" i="6"/>
  <c r="K1203" i="6"/>
  <c r="J1203" i="6"/>
  <c r="H1203" i="6"/>
  <c r="G1203" i="6"/>
  <c r="W1189" i="6"/>
  <c r="V1189" i="6"/>
  <c r="S1189" i="6"/>
  <c r="R1189" i="6"/>
  <c r="O1189" i="6"/>
  <c r="N1189" i="6"/>
  <c r="K1189" i="6"/>
  <c r="J1189" i="6"/>
  <c r="H1189" i="6"/>
  <c r="G1189" i="6"/>
  <c r="W1188" i="6"/>
  <c r="V1188" i="6"/>
  <c r="S1188" i="6"/>
  <c r="R1188" i="6"/>
  <c r="O1188" i="6"/>
  <c r="N1188" i="6"/>
  <c r="K1188" i="6"/>
  <c r="J1188" i="6"/>
  <c r="H1188" i="6"/>
  <c r="G1188" i="6"/>
  <c r="W1187" i="6"/>
  <c r="V1187" i="6"/>
  <c r="S1187" i="6"/>
  <c r="R1187" i="6"/>
  <c r="O1187" i="6"/>
  <c r="N1187" i="6"/>
  <c r="K1187" i="6"/>
  <c r="J1187" i="6"/>
  <c r="H1187" i="6"/>
  <c r="G1187" i="6"/>
  <c r="W1186" i="6"/>
  <c r="V1186" i="6"/>
  <c r="S1186" i="6"/>
  <c r="R1186" i="6"/>
  <c r="O1186" i="6"/>
  <c r="N1186" i="6"/>
  <c r="K1186" i="6"/>
  <c r="J1186" i="6"/>
  <c r="H1186" i="6"/>
  <c r="G1186" i="6"/>
  <c r="W1185" i="6"/>
  <c r="V1185" i="6"/>
  <c r="S1185" i="6"/>
  <c r="R1185" i="6"/>
  <c r="O1185" i="6"/>
  <c r="N1185" i="6"/>
  <c r="K1185" i="6"/>
  <c r="J1185" i="6"/>
  <c r="H1185" i="6"/>
  <c r="G1185" i="6"/>
  <c r="W1184" i="6"/>
  <c r="V1184" i="6"/>
  <c r="S1184" i="6"/>
  <c r="R1184" i="6"/>
  <c r="O1184" i="6"/>
  <c r="N1184" i="6"/>
  <c r="K1184" i="6"/>
  <c r="J1184" i="6"/>
  <c r="H1184" i="6"/>
  <c r="G1184" i="6"/>
  <c r="W1183" i="6"/>
  <c r="V1183" i="6"/>
  <c r="S1183" i="6"/>
  <c r="R1183" i="6"/>
  <c r="O1183" i="6"/>
  <c r="N1183" i="6"/>
  <c r="K1183" i="6"/>
  <c r="J1183" i="6"/>
  <c r="H1183" i="6"/>
  <c r="G1183" i="6"/>
  <c r="W1182" i="6"/>
  <c r="V1182" i="6"/>
  <c r="S1182" i="6"/>
  <c r="R1182" i="6"/>
  <c r="O1182" i="6"/>
  <c r="N1182" i="6"/>
  <c r="K1182" i="6"/>
  <c r="J1182" i="6"/>
  <c r="H1182" i="6"/>
  <c r="G1182" i="6"/>
  <c r="W1181" i="6"/>
  <c r="V1181" i="6"/>
  <c r="S1181" i="6"/>
  <c r="R1181" i="6"/>
  <c r="O1181" i="6"/>
  <c r="N1181" i="6"/>
  <c r="K1181" i="6"/>
  <c r="J1181" i="6"/>
  <c r="H1181" i="6"/>
  <c r="G1181" i="6"/>
  <c r="W1180" i="6"/>
  <c r="V1180" i="6"/>
  <c r="S1180" i="6"/>
  <c r="R1180" i="6"/>
  <c r="O1180" i="6"/>
  <c r="O1192" i="6" s="1"/>
  <c r="N1180" i="6"/>
  <c r="K1180" i="6"/>
  <c r="J1180" i="6"/>
  <c r="H1180" i="6"/>
  <c r="G1180" i="6"/>
  <c r="W1177" i="6"/>
  <c r="V1177" i="6"/>
  <c r="S1177" i="6"/>
  <c r="R1177" i="6"/>
  <c r="O1177" i="6"/>
  <c r="N1177" i="6"/>
  <c r="K1177" i="6"/>
  <c r="J1177" i="6"/>
  <c r="H1177" i="6"/>
  <c r="G1177" i="6"/>
  <c r="W1163" i="6"/>
  <c r="V1163" i="6"/>
  <c r="S1163" i="6"/>
  <c r="R1163" i="6"/>
  <c r="O1163" i="6"/>
  <c r="N1163" i="6"/>
  <c r="K1163" i="6"/>
  <c r="J1163" i="6"/>
  <c r="H1163" i="6"/>
  <c r="G1163" i="6"/>
  <c r="W1162" i="6"/>
  <c r="V1162" i="6"/>
  <c r="S1162" i="6"/>
  <c r="R1162" i="6"/>
  <c r="O1162" i="6"/>
  <c r="N1162" i="6"/>
  <c r="K1162" i="6"/>
  <c r="J1162" i="6"/>
  <c r="H1162" i="6"/>
  <c r="G1162" i="6"/>
  <c r="W1161" i="6"/>
  <c r="V1161" i="6"/>
  <c r="S1161" i="6"/>
  <c r="R1161" i="6"/>
  <c r="O1161" i="6"/>
  <c r="N1161" i="6"/>
  <c r="K1161" i="6"/>
  <c r="J1161" i="6"/>
  <c r="H1161" i="6"/>
  <c r="G1161" i="6"/>
  <c r="W1160" i="6"/>
  <c r="V1160" i="6"/>
  <c r="S1160" i="6"/>
  <c r="R1160" i="6"/>
  <c r="O1160" i="6"/>
  <c r="N1160" i="6"/>
  <c r="K1160" i="6"/>
  <c r="J1160" i="6"/>
  <c r="H1160" i="6"/>
  <c r="G1160" i="6"/>
  <c r="W1159" i="6"/>
  <c r="V1159" i="6"/>
  <c r="S1159" i="6"/>
  <c r="R1159" i="6"/>
  <c r="O1159" i="6"/>
  <c r="N1159" i="6"/>
  <c r="K1159" i="6"/>
  <c r="J1159" i="6"/>
  <c r="H1159" i="6"/>
  <c r="G1159" i="6"/>
  <c r="W1158" i="6"/>
  <c r="V1158" i="6"/>
  <c r="S1158" i="6"/>
  <c r="R1158" i="6"/>
  <c r="O1158" i="6"/>
  <c r="N1158" i="6"/>
  <c r="K1158" i="6"/>
  <c r="J1158" i="6"/>
  <c r="H1158" i="6"/>
  <c r="G1158" i="6"/>
  <c r="W1157" i="6"/>
  <c r="V1157" i="6"/>
  <c r="S1157" i="6"/>
  <c r="R1157" i="6"/>
  <c r="O1157" i="6"/>
  <c r="N1157" i="6"/>
  <c r="K1157" i="6"/>
  <c r="J1157" i="6"/>
  <c r="H1157" i="6"/>
  <c r="G1157" i="6"/>
  <c r="W1156" i="6"/>
  <c r="V1156" i="6"/>
  <c r="S1156" i="6"/>
  <c r="R1156" i="6"/>
  <c r="O1156" i="6"/>
  <c r="N1156" i="6"/>
  <c r="K1156" i="6"/>
  <c r="J1156" i="6"/>
  <c r="H1156" i="6"/>
  <c r="G1156" i="6"/>
  <c r="W1155" i="6"/>
  <c r="W1167" i="6" s="1"/>
  <c r="V1155" i="6"/>
  <c r="S1155" i="6"/>
  <c r="R1155" i="6"/>
  <c r="O1155" i="6"/>
  <c r="N1155" i="6"/>
  <c r="K1155" i="6"/>
  <c r="J1155" i="6"/>
  <c r="H1155" i="6"/>
  <c r="H1167" i="6" s="1"/>
  <c r="G1155" i="6"/>
  <c r="W1154" i="6"/>
  <c r="V1154" i="6"/>
  <c r="S1154" i="6"/>
  <c r="R1154" i="6"/>
  <c r="O1154" i="6"/>
  <c r="N1154" i="6"/>
  <c r="K1154" i="6"/>
  <c r="J1154" i="6"/>
  <c r="H1154" i="6"/>
  <c r="G1154" i="6"/>
  <c r="W1151" i="6"/>
  <c r="V1151" i="6"/>
  <c r="S1151" i="6"/>
  <c r="R1151" i="6"/>
  <c r="O1151" i="6"/>
  <c r="N1151" i="6"/>
  <c r="K1151" i="6"/>
  <c r="J1151" i="6"/>
  <c r="H1151" i="6"/>
  <c r="G1151" i="6"/>
  <c r="W1137" i="6"/>
  <c r="V1137" i="6"/>
  <c r="S1137" i="6"/>
  <c r="R1137" i="6"/>
  <c r="O1137" i="6"/>
  <c r="N1137" i="6"/>
  <c r="K1137" i="6"/>
  <c r="J1137" i="6"/>
  <c r="H1137" i="6"/>
  <c r="G1137" i="6"/>
  <c r="W1136" i="6"/>
  <c r="V1136" i="6"/>
  <c r="S1136" i="6"/>
  <c r="R1136" i="6"/>
  <c r="O1136" i="6"/>
  <c r="N1136" i="6"/>
  <c r="K1136" i="6"/>
  <c r="J1136" i="6"/>
  <c r="H1136" i="6"/>
  <c r="G1136" i="6"/>
  <c r="W1135" i="6"/>
  <c r="V1135" i="6"/>
  <c r="S1135" i="6"/>
  <c r="R1135" i="6"/>
  <c r="O1135" i="6"/>
  <c r="N1135" i="6"/>
  <c r="K1135" i="6"/>
  <c r="J1135" i="6"/>
  <c r="H1135" i="6"/>
  <c r="G1135" i="6"/>
  <c r="W1134" i="6"/>
  <c r="V1134" i="6"/>
  <c r="S1134" i="6"/>
  <c r="R1134" i="6"/>
  <c r="O1134" i="6"/>
  <c r="N1134" i="6"/>
  <c r="K1134" i="6"/>
  <c r="J1134" i="6"/>
  <c r="H1134" i="6"/>
  <c r="G1134" i="6"/>
  <c r="W1133" i="6"/>
  <c r="V1133" i="6"/>
  <c r="S1133" i="6"/>
  <c r="R1133" i="6"/>
  <c r="O1133" i="6"/>
  <c r="N1133" i="6"/>
  <c r="K1133" i="6"/>
  <c r="J1133" i="6"/>
  <c r="H1133" i="6"/>
  <c r="G1133" i="6"/>
  <c r="W1132" i="6"/>
  <c r="V1132" i="6"/>
  <c r="S1132" i="6"/>
  <c r="R1132" i="6"/>
  <c r="O1132" i="6"/>
  <c r="N1132" i="6"/>
  <c r="K1132" i="6"/>
  <c r="J1132" i="6"/>
  <c r="H1132" i="6"/>
  <c r="G1132" i="6"/>
  <c r="W1131" i="6"/>
  <c r="V1131" i="6"/>
  <c r="S1131" i="6"/>
  <c r="R1131" i="6"/>
  <c r="O1131" i="6"/>
  <c r="N1131" i="6"/>
  <c r="K1131" i="6"/>
  <c r="J1131" i="6"/>
  <c r="H1131" i="6"/>
  <c r="G1131" i="6"/>
  <c r="W1130" i="6"/>
  <c r="V1130" i="6"/>
  <c r="S1130" i="6"/>
  <c r="R1130" i="6"/>
  <c r="O1130" i="6"/>
  <c r="N1130" i="6"/>
  <c r="K1130" i="6"/>
  <c r="J1130" i="6"/>
  <c r="H1130" i="6"/>
  <c r="G1130" i="6"/>
  <c r="W1129" i="6"/>
  <c r="V1129" i="6"/>
  <c r="S1129" i="6"/>
  <c r="S1141" i="6" s="1"/>
  <c r="R1129" i="6"/>
  <c r="O1129" i="6"/>
  <c r="N1129" i="6"/>
  <c r="K1129" i="6"/>
  <c r="J1129" i="6"/>
  <c r="H1129" i="6"/>
  <c r="G1129" i="6"/>
  <c r="W1128" i="6"/>
  <c r="V1128" i="6"/>
  <c r="S1128" i="6"/>
  <c r="R1128" i="6"/>
  <c r="O1128" i="6"/>
  <c r="N1128" i="6"/>
  <c r="K1128" i="6"/>
  <c r="J1128" i="6"/>
  <c r="H1128" i="6"/>
  <c r="G1128" i="6"/>
  <c r="W1125" i="6"/>
  <c r="V1125" i="6"/>
  <c r="S1125" i="6"/>
  <c r="R1125" i="6"/>
  <c r="O1125" i="6"/>
  <c r="N1125" i="6"/>
  <c r="K1125" i="6"/>
  <c r="J1125" i="6"/>
  <c r="H1125" i="6"/>
  <c r="G1125" i="6"/>
  <c r="W1111" i="6"/>
  <c r="V1111" i="6"/>
  <c r="S1111" i="6"/>
  <c r="R1111" i="6"/>
  <c r="O1111" i="6"/>
  <c r="N1111" i="6"/>
  <c r="K1111" i="6"/>
  <c r="J1111" i="6"/>
  <c r="H1111" i="6"/>
  <c r="G1111" i="6"/>
  <c r="W1110" i="6"/>
  <c r="V1110" i="6"/>
  <c r="S1110" i="6"/>
  <c r="R1110" i="6"/>
  <c r="O1110" i="6"/>
  <c r="N1110" i="6"/>
  <c r="K1110" i="6"/>
  <c r="J1110" i="6"/>
  <c r="H1110" i="6"/>
  <c r="G1110" i="6"/>
  <c r="W1109" i="6"/>
  <c r="V1109" i="6"/>
  <c r="S1109" i="6"/>
  <c r="R1109" i="6"/>
  <c r="O1109" i="6"/>
  <c r="N1109" i="6"/>
  <c r="K1109" i="6"/>
  <c r="J1109" i="6"/>
  <c r="H1109" i="6"/>
  <c r="G1109" i="6"/>
  <c r="W1108" i="6"/>
  <c r="V1108" i="6"/>
  <c r="S1108" i="6"/>
  <c r="R1108" i="6"/>
  <c r="O1108" i="6"/>
  <c r="N1108" i="6"/>
  <c r="K1108" i="6"/>
  <c r="J1108" i="6"/>
  <c r="H1108" i="6"/>
  <c r="G1108" i="6"/>
  <c r="W1107" i="6"/>
  <c r="V1107" i="6"/>
  <c r="S1107" i="6"/>
  <c r="R1107" i="6"/>
  <c r="O1107" i="6"/>
  <c r="N1107" i="6"/>
  <c r="K1107" i="6"/>
  <c r="J1107" i="6"/>
  <c r="H1107" i="6"/>
  <c r="G1107" i="6"/>
  <c r="W1106" i="6"/>
  <c r="V1106" i="6"/>
  <c r="S1106" i="6"/>
  <c r="R1106" i="6"/>
  <c r="O1106" i="6"/>
  <c r="N1106" i="6"/>
  <c r="K1106" i="6"/>
  <c r="J1106" i="6"/>
  <c r="H1106" i="6"/>
  <c r="G1106" i="6"/>
  <c r="W1105" i="6"/>
  <c r="V1105" i="6"/>
  <c r="S1105" i="6"/>
  <c r="R1105" i="6"/>
  <c r="O1105" i="6"/>
  <c r="N1105" i="6"/>
  <c r="K1105" i="6"/>
  <c r="J1105" i="6"/>
  <c r="H1105" i="6"/>
  <c r="G1105" i="6"/>
  <c r="W1104" i="6"/>
  <c r="V1104" i="6"/>
  <c r="S1104" i="6"/>
  <c r="R1104" i="6"/>
  <c r="O1104" i="6"/>
  <c r="N1104" i="6"/>
  <c r="K1104" i="6"/>
  <c r="J1104" i="6"/>
  <c r="H1104" i="6"/>
  <c r="G1104" i="6"/>
  <c r="W1103" i="6"/>
  <c r="V1103" i="6"/>
  <c r="S1103" i="6"/>
  <c r="R1103" i="6"/>
  <c r="O1103" i="6"/>
  <c r="O1115" i="6" s="1"/>
  <c r="N1103" i="6"/>
  <c r="K1103" i="6"/>
  <c r="J1103" i="6"/>
  <c r="H1103" i="6"/>
  <c r="G1103" i="6"/>
  <c r="W1102" i="6"/>
  <c r="V1102" i="6"/>
  <c r="S1102" i="6"/>
  <c r="S1114" i="6" s="1"/>
  <c r="R1102" i="6"/>
  <c r="O1102" i="6"/>
  <c r="N1102" i="6"/>
  <c r="K1102" i="6"/>
  <c r="J1102" i="6"/>
  <c r="H1102" i="6"/>
  <c r="G1102" i="6"/>
  <c r="W1099" i="6"/>
  <c r="V1099" i="6"/>
  <c r="S1099" i="6"/>
  <c r="R1099" i="6"/>
  <c r="O1099" i="6"/>
  <c r="N1099" i="6"/>
  <c r="K1099" i="6"/>
  <c r="J1099" i="6"/>
  <c r="H1099" i="6"/>
  <c r="G1099" i="6"/>
  <c r="W1085" i="6"/>
  <c r="V1085" i="6"/>
  <c r="S1085" i="6"/>
  <c r="R1085" i="6"/>
  <c r="O1085" i="6"/>
  <c r="N1085" i="6"/>
  <c r="K1085" i="6"/>
  <c r="J1085" i="6"/>
  <c r="H1085" i="6"/>
  <c r="G1085" i="6"/>
  <c r="W1084" i="6"/>
  <c r="V1084" i="6"/>
  <c r="S1084" i="6"/>
  <c r="R1084" i="6"/>
  <c r="O1084" i="6"/>
  <c r="N1084" i="6"/>
  <c r="K1084" i="6"/>
  <c r="J1084" i="6"/>
  <c r="H1084" i="6"/>
  <c r="G1084" i="6"/>
  <c r="W1083" i="6"/>
  <c r="V1083" i="6"/>
  <c r="S1083" i="6"/>
  <c r="R1083" i="6"/>
  <c r="O1083" i="6"/>
  <c r="N1083" i="6"/>
  <c r="K1083" i="6"/>
  <c r="J1083" i="6"/>
  <c r="H1083" i="6"/>
  <c r="G1083" i="6"/>
  <c r="W1082" i="6"/>
  <c r="V1082" i="6"/>
  <c r="S1082" i="6"/>
  <c r="R1082" i="6"/>
  <c r="O1082" i="6"/>
  <c r="N1082" i="6"/>
  <c r="K1082" i="6"/>
  <c r="J1082" i="6"/>
  <c r="H1082" i="6"/>
  <c r="G1082" i="6"/>
  <c r="W1081" i="6"/>
  <c r="V1081" i="6"/>
  <c r="S1081" i="6"/>
  <c r="R1081" i="6"/>
  <c r="O1081" i="6"/>
  <c r="N1081" i="6"/>
  <c r="K1081" i="6"/>
  <c r="J1081" i="6"/>
  <c r="H1081" i="6"/>
  <c r="G1081" i="6"/>
  <c r="W1080" i="6"/>
  <c r="V1080" i="6"/>
  <c r="S1080" i="6"/>
  <c r="R1080" i="6"/>
  <c r="O1080" i="6"/>
  <c r="N1080" i="6"/>
  <c r="K1080" i="6"/>
  <c r="J1080" i="6"/>
  <c r="H1080" i="6"/>
  <c r="G1080" i="6"/>
  <c r="W1079" i="6"/>
  <c r="V1079" i="6"/>
  <c r="S1079" i="6"/>
  <c r="R1079" i="6"/>
  <c r="O1079" i="6"/>
  <c r="N1079" i="6"/>
  <c r="K1079" i="6"/>
  <c r="J1079" i="6"/>
  <c r="H1079" i="6"/>
  <c r="G1079" i="6"/>
  <c r="W1078" i="6"/>
  <c r="V1078" i="6"/>
  <c r="S1078" i="6"/>
  <c r="R1078" i="6"/>
  <c r="O1078" i="6"/>
  <c r="N1078" i="6"/>
  <c r="K1078" i="6"/>
  <c r="J1078" i="6"/>
  <c r="H1078" i="6"/>
  <c r="G1078" i="6"/>
  <c r="W1077" i="6"/>
  <c r="V1077" i="6"/>
  <c r="S1077" i="6"/>
  <c r="R1077" i="6"/>
  <c r="O1077" i="6"/>
  <c r="N1077" i="6"/>
  <c r="K1077" i="6"/>
  <c r="K1089" i="6" s="1"/>
  <c r="J1077" i="6"/>
  <c r="H1077" i="6"/>
  <c r="G1077" i="6"/>
  <c r="W1076" i="6"/>
  <c r="V1076" i="6"/>
  <c r="S1076" i="6"/>
  <c r="R1076" i="6"/>
  <c r="O1076" i="6"/>
  <c r="O1088" i="6" s="1"/>
  <c r="N1076" i="6"/>
  <c r="K1076" i="6"/>
  <c r="J1076" i="6"/>
  <c r="H1076" i="6"/>
  <c r="G1076" i="6"/>
  <c r="W1073" i="6"/>
  <c r="V1073" i="6"/>
  <c r="S1073" i="6"/>
  <c r="R1073" i="6"/>
  <c r="O1073" i="6"/>
  <c r="N1073" i="6"/>
  <c r="K1073" i="6"/>
  <c r="J1073" i="6"/>
  <c r="H1073" i="6"/>
  <c r="G1073" i="6"/>
  <c r="W1059" i="6"/>
  <c r="V1059" i="6"/>
  <c r="S1059" i="6"/>
  <c r="R1059" i="6"/>
  <c r="O1059" i="6"/>
  <c r="N1059" i="6"/>
  <c r="K1059" i="6"/>
  <c r="J1059" i="6"/>
  <c r="H1059" i="6"/>
  <c r="G1059" i="6"/>
  <c r="W1058" i="6"/>
  <c r="V1058" i="6"/>
  <c r="S1058" i="6"/>
  <c r="R1058" i="6"/>
  <c r="O1058" i="6"/>
  <c r="N1058" i="6"/>
  <c r="K1058" i="6"/>
  <c r="J1058" i="6"/>
  <c r="H1058" i="6"/>
  <c r="G1058" i="6"/>
  <c r="W1057" i="6"/>
  <c r="V1057" i="6"/>
  <c r="S1057" i="6"/>
  <c r="R1057" i="6"/>
  <c r="O1057" i="6"/>
  <c r="N1057" i="6"/>
  <c r="K1057" i="6"/>
  <c r="J1057" i="6"/>
  <c r="H1057" i="6"/>
  <c r="G1057" i="6"/>
  <c r="W1056" i="6"/>
  <c r="V1056" i="6"/>
  <c r="S1056" i="6"/>
  <c r="R1056" i="6"/>
  <c r="O1056" i="6"/>
  <c r="N1056" i="6"/>
  <c r="K1056" i="6"/>
  <c r="J1056" i="6"/>
  <c r="H1056" i="6"/>
  <c r="G1056" i="6"/>
  <c r="W1055" i="6"/>
  <c r="V1055" i="6"/>
  <c r="S1055" i="6"/>
  <c r="R1055" i="6"/>
  <c r="O1055" i="6"/>
  <c r="N1055" i="6"/>
  <c r="K1055" i="6"/>
  <c r="J1055" i="6"/>
  <c r="H1055" i="6"/>
  <c r="G1055" i="6"/>
  <c r="W1054" i="6"/>
  <c r="V1054" i="6"/>
  <c r="S1054" i="6"/>
  <c r="R1054" i="6"/>
  <c r="O1054" i="6"/>
  <c r="N1054" i="6"/>
  <c r="K1054" i="6"/>
  <c r="J1054" i="6"/>
  <c r="H1054" i="6"/>
  <c r="G1054" i="6"/>
  <c r="W1053" i="6"/>
  <c r="V1053" i="6"/>
  <c r="S1053" i="6"/>
  <c r="R1053" i="6"/>
  <c r="O1053" i="6"/>
  <c r="N1053" i="6"/>
  <c r="K1053" i="6"/>
  <c r="J1053" i="6"/>
  <c r="H1053" i="6"/>
  <c r="G1053" i="6"/>
  <c r="W1052" i="6"/>
  <c r="V1052" i="6"/>
  <c r="S1052" i="6"/>
  <c r="R1052" i="6"/>
  <c r="O1052" i="6"/>
  <c r="N1052" i="6"/>
  <c r="K1052" i="6"/>
  <c r="J1052" i="6"/>
  <c r="H1052" i="6"/>
  <c r="G1052" i="6"/>
  <c r="W1051" i="6"/>
  <c r="V1051" i="6"/>
  <c r="S1051" i="6"/>
  <c r="R1051" i="6"/>
  <c r="O1051" i="6"/>
  <c r="N1051" i="6"/>
  <c r="K1051" i="6"/>
  <c r="J1051" i="6"/>
  <c r="H1051" i="6"/>
  <c r="G1051" i="6"/>
  <c r="W1050" i="6"/>
  <c r="V1050" i="6"/>
  <c r="S1050" i="6"/>
  <c r="R1050" i="6"/>
  <c r="O1050" i="6"/>
  <c r="N1050" i="6"/>
  <c r="K1050" i="6"/>
  <c r="J1050" i="6"/>
  <c r="H1050" i="6"/>
  <c r="G1050" i="6"/>
  <c r="W1047" i="6"/>
  <c r="V1047" i="6"/>
  <c r="S1047" i="6"/>
  <c r="R1047" i="6"/>
  <c r="O1047" i="6"/>
  <c r="N1047" i="6"/>
  <c r="K1047" i="6"/>
  <c r="J1047" i="6"/>
  <c r="H1047" i="6"/>
  <c r="G1047" i="6"/>
  <c r="W1033" i="6"/>
  <c r="V1033" i="6"/>
  <c r="S1033" i="6"/>
  <c r="R1033" i="6"/>
  <c r="O1033" i="6"/>
  <c r="N1033" i="6"/>
  <c r="K1033" i="6"/>
  <c r="J1033" i="6"/>
  <c r="H1033" i="6"/>
  <c r="G1033" i="6"/>
  <c r="W1032" i="6"/>
  <c r="V1032" i="6"/>
  <c r="S1032" i="6"/>
  <c r="R1032" i="6"/>
  <c r="O1032" i="6"/>
  <c r="N1032" i="6"/>
  <c r="K1032" i="6"/>
  <c r="J1032" i="6"/>
  <c r="H1032" i="6"/>
  <c r="G1032" i="6"/>
  <c r="W1031" i="6"/>
  <c r="V1031" i="6"/>
  <c r="S1031" i="6"/>
  <c r="R1031" i="6"/>
  <c r="O1031" i="6"/>
  <c r="N1031" i="6"/>
  <c r="K1031" i="6"/>
  <c r="J1031" i="6"/>
  <c r="H1031" i="6"/>
  <c r="G1031" i="6"/>
  <c r="W1030" i="6"/>
  <c r="V1030" i="6"/>
  <c r="S1030" i="6"/>
  <c r="R1030" i="6"/>
  <c r="O1030" i="6"/>
  <c r="N1030" i="6"/>
  <c r="K1030" i="6"/>
  <c r="J1030" i="6"/>
  <c r="H1030" i="6"/>
  <c r="G1030" i="6"/>
  <c r="W1029" i="6"/>
  <c r="V1029" i="6"/>
  <c r="S1029" i="6"/>
  <c r="R1029" i="6"/>
  <c r="O1029" i="6"/>
  <c r="N1029" i="6"/>
  <c r="K1029" i="6"/>
  <c r="J1029" i="6"/>
  <c r="H1029" i="6"/>
  <c r="G1029" i="6"/>
  <c r="W1028" i="6"/>
  <c r="V1028" i="6"/>
  <c r="S1028" i="6"/>
  <c r="R1028" i="6"/>
  <c r="O1028" i="6"/>
  <c r="N1028" i="6"/>
  <c r="K1028" i="6"/>
  <c r="J1028" i="6"/>
  <c r="H1028" i="6"/>
  <c r="G1028" i="6"/>
  <c r="W1027" i="6"/>
  <c r="V1027" i="6"/>
  <c r="S1027" i="6"/>
  <c r="R1027" i="6"/>
  <c r="O1027" i="6"/>
  <c r="N1027" i="6"/>
  <c r="K1027" i="6"/>
  <c r="J1027" i="6"/>
  <c r="H1027" i="6"/>
  <c r="G1027" i="6"/>
  <c r="W1026" i="6"/>
  <c r="V1026" i="6"/>
  <c r="S1026" i="6"/>
  <c r="R1026" i="6"/>
  <c r="O1026" i="6"/>
  <c r="N1026" i="6"/>
  <c r="K1026" i="6"/>
  <c r="J1026" i="6"/>
  <c r="H1026" i="6"/>
  <c r="G1026" i="6"/>
  <c r="W1025" i="6"/>
  <c r="V1025" i="6"/>
  <c r="S1025" i="6"/>
  <c r="S1037" i="6" s="1"/>
  <c r="R1025" i="6"/>
  <c r="O1025" i="6"/>
  <c r="N1025" i="6"/>
  <c r="K1025" i="6"/>
  <c r="J1025" i="6"/>
  <c r="H1025" i="6"/>
  <c r="G1025" i="6"/>
  <c r="W1024" i="6"/>
  <c r="V1024" i="6"/>
  <c r="S1024" i="6"/>
  <c r="R1024" i="6"/>
  <c r="O1024" i="6"/>
  <c r="N1024" i="6"/>
  <c r="K1024" i="6"/>
  <c r="J1024" i="6"/>
  <c r="H1024" i="6"/>
  <c r="H1036" i="6" s="1"/>
  <c r="G1024" i="6"/>
  <c r="W1021" i="6"/>
  <c r="V1021" i="6"/>
  <c r="S1021" i="6"/>
  <c r="R1021" i="6"/>
  <c r="O1021" i="6"/>
  <c r="N1021" i="6"/>
  <c r="K1021" i="6"/>
  <c r="J1021" i="6"/>
  <c r="H1021" i="6"/>
  <c r="G1021" i="6"/>
  <c r="W1007" i="6"/>
  <c r="V1007" i="6"/>
  <c r="S1007" i="6"/>
  <c r="R1007" i="6"/>
  <c r="O1007" i="6"/>
  <c r="N1007" i="6"/>
  <c r="K1007" i="6"/>
  <c r="J1007" i="6"/>
  <c r="H1007" i="6"/>
  <c r="G1007" i="6"/>
  <c r="W1006" i="6"/>
  <c r="V1006" i="6"/>
  <c r="S1006" i="6"/>
  <c r="R1006" i="6"/>
  <c r="O1006" i="6"/>
  <c r="N1006" i="6"/>
  <c r="K1006" i="6"/>
  <c r="J1006" i="6"/>
  <c r="H1006" i="6"/>
  <c r="G1006" i="6"/>
  <c r="W1005" i="6"/>
  <c r="V1005" i="6"/>
  <c r="S1005" i="6"/>
  <c r="R1005" i="6"/>
  <c r="O1005" i="6"/>
  <c r="N1005" i="6"/>
  <c r="K1005" i="6"/>
  <c r="J1005" i="6"/>
  <c r="H1005" i="6"/>
  <c r="G1005" i="6"/>
  <c r="W1004" i="6"/>
  <c r="V1004" i="6"/>
  <c r="S1004" i="6"/>
  <c r="R1004" i="6"/>
  <c r="O1004" i="6"/>
  <c r="N1004" i="6"/>
  <c r="K1004" i="6"/>
  <c r="J1004" i="6"/>
  <c r="H1004" i="6"/>
  <c r="G1004" i="6"/>
  <c r="W1003" i="6"/>
  <c r="V1003" i="6"/>
  <c r="S1003" i="6"/>
  <c r="R1003" i="6"/>
  <c r="O1003" i="6"/>
  <c r="N1003" i="6"/>
  <c r="K1003" i="6"/>
  <c r="J1003" i="6"/>
  <c r="H1003" i="6"/>
  <c r="G1003" i="6"/>
  <c r="W1002" i="6"/>
  <c r="V1002" i="6"/>
  <c r="S1002" i="6"/>
  <c r="R1002" i="6"/>
  <c r="O1002" i="6"/>
  <c r="N1002" i="6"/>
  <c r="K1002" i="6"/>
  <c r="J1002" i="6"/>
  <c r="H1002" i="6"/>
  <c r="G1002" i="6"/>
  <c r="W1001" i="6"/>
  <c r="V1001" i="6"/>
  <c r="S1001" i="6"/>
  <c r="R1001" i="6"/>
  <c r="O1001" i="6"/>
  <c r="N1001" i="6"/>
  <c r="K1001" i="6"/>
  <c r="J1001" i="6"/>
  <c r="H1001" i="6"/>
  <c r="G1001" i="6"/>
  <c r="W1000" i="6"/>
  <c r="V1000" i="6"/>
  <c r="S1000" i="6"/>
  <c r="R1000" i="6"/>
  <c r="O1000" i="6"/>
  <c r="N1000" i="6"/>
  <c r="K1000" i="6"/>
  <c r="J1000" i="6"/>
  <c r="H1000" i="6"/>
  <c r="G1000" i="6"/>
  <c r="W999" i="6"/>
  <c r="V999" i="6"/>
  <c r="S999" i="6"/>
  <c r="R999" i="6"/>
  <c r="O999" i="6"/>
  <c r="N999" i="6"/>
  <c r="K999" i="6"/>
  <c r="J999" i="6"/>
  <c r="H999" i="6"/>
  <c r="G999" i="6"/>
  <c r="W998" i="6"/>
  <c r="V998" i="6"/>
  <c r="S998" i="6"/>
  <c r="R998" i="6"/>
  <c r="O998" i="6"/>
  <c r="N998" i="6"/>
  <c r="K998" i="6"/>
  <c r="J998" i="6"/>
  <c r="H998" i="6"/>
  <c r="G998" i="6"/>
  <c r="W995" i="6"/>
  <c r="V995" i="6"/>
  <c r="S995" i="6"/>
  <c r="R995" i="6"/>
  <c r="O995" i="6"/>
  <c r="N995" i="6"/>
  <c r="K995" i="6"/>
  <c r="J995" i="6"/>
  <c r="H995" i="6"/>
  <c r="G995" i="6"/>
  <c r="W981" i="6"/>
  <c r="V981" i="6"/>
  <c r="S981" i="6"/>
  <c r="R981" i="6"/>
  <c r="O981" i="6"/>
  <c r="N981" i="6"/>
  <c r="K981" i="6"/>
  <c r="J981" i="6"/>
  <c r="H981" i="6"/>
  <c r="G981" i="6"/>
  <c r="W980" i="6"/>
  <c r="V980" i="6"/>
  <c r="S980" i="6"/>
  <c r="R980" i="6"/>
  <c r="O980" i="6"/>
  <c r="N980" i="6"/>
  <c r="K980" i="6"/>
  <c r="J980" i="6"/>
  <c r="H980" i="6"/>
  <c r="G980" i="6"/>
  <c r="W979" i="6"/>
  <c r="V979" i="6"/>
  <c r="S979" i="6"/>
  <c r="R979" i="6"/>
  <c r="O979" i="6"/>
  <c r="N979" i="6"/>
  <c r="K979" i="6"/>
  <c r="J979" i="6"/>
  <c r="H979" i="6"/>
  <c r="G979" i="6"/>
  <c r="W978" i="6"/>
  <c r="V978" i="6"/>
  <c r="S978" i="6"/>
  <c r="R978" i="6"/>
  <c r="O978" i="6"/>
  <c r="N978" i="6"/>
  <c r="K978" i="6"/>
  <c r="J978" i="6"/>
  <c r="H978" i="6"/>
  <c r="G978" i="6"/>
  <c r="W977" i="6"/>
  <c r="V977" i="6"/>
  <c r="S977" i="6"/>
  <c r="R977" i="6"/>
  <c r="O977" i="6"/>
  <c r="N977" i="6"/>
  <c r="K977" i="6"/>
  <c r="J977" i="6"/>
  <c r="H977" i="6"/>
  <c r="G977" i="6"/>
  <c r="W976" i="6"/>
  <c r="V976" i="6"/>
  <c r="S976" i="6"/>
  <c r="R976" i="6"/>
  <c r="O976" i="6"/>
  <c r="N976" i="6"/>
  <c r="K976" i="6"/>
  <c r="J976" i="6"/>
  <c r="H976" i="6"/>
  <c r="G976" i="6"/>
  <c r="W975" i="6"/>
  <c r="V975" i="6"/>
  <c r="S975" i="6"/>
  <c r="R975" i="6"/>
  <c r="O975" i="6"/>
  <c r="N975" i="6"/>
  <c r="K975" i="6"/>
  <c r="J975" i="6"/>
  <c r="H975" i="6"/>
  <c r="G975" i="6"/>
  <c r="W974" i="6"/>
  <c r="V974" i="6"/>
  <c r="S974" i="6"/>
  <c r="R974" i="6"/>
  <c r="O974" i="6"/>
  <c r="N974" i="6"/>
  <c r="K974" i="6"/>
  <c r="J974" i="6"/>
  <c r="H974" i="6"/>
  <c r="G974" i="6"/>
  <c r="W973" i="6"/>
  <c r="V973" i="6"/>
  <c r="S973" i="6"/>
  <c r="R973" i="6"/>
  <c r="O973" i="6"/>
  <c r="N973" i="6"/>
  <c r="K973" i="6"/>
  <c r="K985" i="6" s="1"/>
  <c r="J973" i="6"/>
  <c r="H973" i="6"/>
  <c r="G973" i="6"/>
  <c r="W972" i="6"/>
  <c r="V972" i="6"/>
  <c r="S972" i="6"/>
  <c r="R972" i="6"/>
  <c r="O972" i="6"/>
  <c r="N972" i="6"/>
  <c r="K972" i="6"/>
  <c r="J972" i="6"/>
  <c r="H972" i="6"/>
  <c r="G972" i="6"/>
  <c r="W969" i="6"/>
  <c r="V969" i="6"/>
  <c r="S969" i="6"/>
  <c r="R969" i="6"/>
  <c r="O969" i="6"/>
  <c r="N969" i="6"/>
  <c r="K969" i="6"/>
  <c r="J969" i="6"/>
  <c r="H969" i="6"/>
  <c r="G969" i="6"/>
  <c r="W955" i="6"/>
  <c r="V955" i="6"/>
  <c r="S955" i="6"/>
  <c r="R955" i="6"/>
  <c r="O955" i="6"/>
  <c r="N955" i="6"/>
  <c r="K955" i="6"/>
  <c r="J955" i="6"/>
  <c r="H955" i="6"/>
  <c r="G955" i="6"/>
  <c r="W954" i="6"/>
  <c r="V954" i="6"/>
  <c r="S954" i="6"/>
  <c r="R954" i="6"/>
  <c r="O954" i="6"/>
  <c r="N954" i="6"/>
  <c r="K954" i="6"/>
  <c r="J954" i="6"/>
  <c r="H954" i="6"/>
  <c r="G954" i="6"/>
  <c r="W953" i="6"/>
  <c r="V953" i="6"/>
  <c r="S953" i="6"/>
  <c r="R953" i="6"/>
  <c r="O953" i="6"/>
  <c r="N953" i="6"/>
  <c r="K953" i="6"/>
  <c r="J953" i="6"/>
  <c r="H953" i="6"/>
  <c r="G953" i="6"/>
  <c r="W952" i="6"/>
  <c r="V952" i="6"/>
  <c r="S952" i="6"/>
  <c r="R952" i="6"/>
  <c r="O952" i="6"/>
  <c r="N952" i="6"/>
  <c r="K952" i="6"/>
  <c r="J952" i="6"/>
  <c r="H952" i="6"/>
  <c r="G952" i="6"/>
  <c r="W951" i="6"/>
  <c r="V951" i="6"/>
  <c r="S951" i="6"/>
  <c r="R951" i="6"/>
  <c r="O951" i="6"/>
  <c r="N951" i="6"/>
  <c r="K951" i="6"/>
  <c r="J951" i="6"/>
  <c r="H951" i="6"/>
  <c r="G951" i="6"/>
  <c r="W950" i="6"/>
  <c r="V950" i="6"/>
  <c r="S950" i="6"/>
  <c r="R950" i="6"/>
  <c r="O950" i="6"/>
  <c r="N950" i="6"/>
  <c r="K950" i="6"/>
  <c r="J950" i="6"/>
  <c r="H950" i="6"/>
  <c r="G950" i="6"/>
  <c r="W949" i="6"/>
  <c r="V949" i="6"/>
  <c r="S949" i="6"/>
  <c r="R949" i="6"/>
  <c r="O949" i="6"/>
  <c r="N949" i="6"/>
  <c r="K949" i="6"/>
  <c r="J949" i="6"/>
  <c r="H949" i="6"/>
  <c r="G949" i="6"/>
  <c r="W948" i="6"/>
  <c r="V948" i="6"/>
  <c r="S948" i="6"/>
  <c r="R948" i="6"/>
  <c r="O948" i="6"/>
  <c r="N948" i="6"/>
  <c r="K948" i="6"/>
  <c r="J948" i="6"/>
  <c r="H948" i="6"/>
  <c r="G948" i="6"/>
  <c r="W947" i="6"/>
  <c r="V947" i="6"/>
  <c r="S947" i="6"/>
  <c r="R947" i="6"/>
  <c r="O947" i="6"/>
  <c r="N947" i="6"/>
  <c r="K947" i="6"/>
  <c r="J947" i="6"/>
  <c r="H947" i="6"/>
  <c r="G947" i="6"/>
  <c r="W946" i="6"/>
  <c r="V946" i="6"/>
  <c r="S946" i="6"/>
  <c r="R946" i="6"/>
  <c r="O946" i="6"/>
  <c r="N946" i="6"/>
  <c r="K946" i="6"/>
  <c r="J946" i="6"/>
  <c r="H946" i="6"/>
  <c r="G946" i="6"/>
  <c r="W943" i="6"/>
  <c r="V943" i="6"/>
  <c r="S943" i="6"/>
  <c r="R943" i="6"/>
  <c r="O943" i="6"/>
  <c r="N943" i="6"/>
  <c r="K943" i="6"/>
  <c r="J943" i="6"/>
  <c r="H943" i="6"/>
  <c r="G943" i="6"/>
  <c r="W929" i="6"/>
  <c r="V929" i="6"/>
  <c r="S929" i="6"/>
  <c r="R929" i="6"/>
  <c r="O929" i="6"/>
  <c r="N929" i="6"/>
  <c r="K929" i="6"/>
  <c r="J929" i="6"/>
  <c r="H929" i="6"/>
  <c r="G929" i="6"/>
  <c r="W928" i="6"/>
  <c r="V928" i="6"/>
  <c r="S928" i="6"/>
  <c r="R928" i="6"/>
  <c r="O928" i="6"/>
  <c r="N928" i="6"/>
  <c r="K928" i="6"/>
  <c r="J928" i="6"/>
  <c r="H928" i="6"/>
  <c r="G928" i="6"/>
  <c r="W927" i="6"/>
  <c r="V927" i="6"/>
  <c r="S927" i="6"/>
  <c r="R927" i="6"/>
  <c r="O927" i="6"/>
  <c r="N927" i="6"/>
  <c r="K927" i="6"/>
  <c r="J927" i="6"/>
  <c r="H927" i="6"/>
  <c r="G927" i="6"/>
  <c r="W926" i="6"/>
  <c r="V926" i="6"/>
  <c r="S926" i="6"/>
  <c r="R926" i="6"/>
  <c r="O926" i="6"/>
  <c r="N926" i="6"/>
  <c r="K926" i="6"/>
  <c r="J926" i="6"/>
  <c r="H926" i="6"/>
  <c r="G926" i="6"/>
  <c r="W925" i="6"/>
  <c r="V925" i="6"/>
  <c r="S925" i="6"/>
  <c r="R925" i="6"/>
  <c r="O925" i="6"/>
  <c r="N925" i="6"/>
  <c r="K925" i="6"/>
  <c r="J925" i="6"/>
  <c r="H925" i="6"/>
  <c r="G925" i="6"/>
  <c r="W924" i="6"/>
  <c r="V924" i="6"/>
  <c r="S924" i="6"/>
  <c r="R924" i="6"/>
  <c r="O924" i="6"/>
  <c r="N924" i="6"/>
  <c r="K924" i="6"/>
  <c r="J924" i="6"/>
  <c r="H924" i="6"/>
  <c r="G924" i="6"/>
  <c r="W923" i="6"/>
  <c r="V923" i="6"/>
  <c r="S923" i="6"/>
  <c r="R923" i="6"/>
  <c r="O923" i="6"/>
  <c r="N923" i="6"/>
  <c r="K923" i="6"/>
  <c r="J923" i="6"/>
  <c r="H923" i="6"/>
  <c r="G923" i="6"/>
  <c r="W922" i="6"/>
  <c r="V922" i="6"/>
  <c r="S922" i="6"/>
  <c r="R922" i="6"/>
  <c r="O922" i="6"/>
  <c r="N922" i="6"/>
  <c r="K922" i="6"/>
  <c r="J922" i="6"/>
  <c r="H922" i="6"/>
  <c r="G922" i="6"/>
  <c r="W921" i="6"/>
  <c r="V921" i="6"/>
  <c r="S921" i="6"/>
  <c r="S933" i="6" s="1"/>
  <c r="R921" i="6"/>
  <c r="O921" i="6"/>
  <c r="N921" i="6"/>
  <c r="K921" i="6"/>
  <c r="J921" i="6"/>
  <c r="H921" i="6"/>
  <c r="G921" i="6"/>
  <c r="W920" i="6"/>
  <c r="V920" i="6"/>
  <c r="S920" i="6"/>
  <c r="R920" i="6"/>
  <c r="O920" i="6"/>
  <c r="N920" i="6"/>
  <c r="K920" i="6"/>
  <c r="J920" i="6"/>
  <c r="H920" i="6"/>
  <c r="H932" i="6" s="1"/>
  <c r="G920" i="6"/>
  <c r="W917" i="6"/>
  <c r="V917" i="6"/>
  <c r="S917" i="6"/>
  <c r="R917" i="6"/>
  <c r="O917" i="6"/>
  <c r="N917" i="6"/>
  <c r="K917" i="6"/>
  <c r="J917" i="6"/>
  <c r="H917" i="6"/>
  <c r="G917" i="6"/>
  <c r="W903" i="6"/>
  <c r="V903" i="6"/>
  <c r="S903" i="6"/>
  <c r="R903" i="6"/>
  <c r="O903" i="6"/>
  <c r="N903" i="6"/>
  <c r="K903" i="6"/>
  <c r="J903" i="6"/>
  <c r="H903" i="6"/>
  <c r="G903" i="6"/>
  <c r="W902" i="6"/>
  <c r="V902" i="6"/>
  <c r="S902" i="6"/>
  <c r="R902" i="6"/>
  <c r="O902" i="6"/>
  <c r="N902" i="6"/>
  <c r="K902" i="6"/>
  <c r="J902" i="6"/>
  <c r="H902" i="6"/>
  <c r="G902" i="6"/>
  <c r="W901" i="6"/>
  <c r="V901" i="6"/>
  <c r="S901" i="6"/>
  <c r="R901" i="6"/>
  <c r="O901" i="6"/>
  <c r="N901" i="6"/>
  <c r="K901" i="6"/>
  <c r="J901" i="6"/>
  <c r="H901" i="6"/>
  <c r="G901" i="6"/>
  <c r="W900" i="6"/>
  <c r="V900" i="6"/>
  <c r="S900" i="6"/>
  <c r="R900" i="6"/>
  <c r="O900" i="6"/>
  <c r="N900" i="6"/>
  <c r="K900" i="6"/>
  <c r="J900" i="6"/>
  <c r="H900" i="6"/>
  <c r="G900" i="6"/>
  <c r="W899" i="6"/>
  <c r="V899" i="6"/>
  <c r="S899" i="6"/>
  <c r="R899" i="6"/>
  <c r="O899" i="6"/>
  <c r="N899" i="6"/>
  <c r="K899" i="6"/>
  <c r="J899" i="6"/>
  <c r="H899" i="6"/>
  <c r="G899" i="6"/>
  <c r="W898" i="6"/>
  <c r="V898" i="6"/>
  <c r="S898" i="6"/>
  <c r="R898" i="6"/>
  <c r="O898" i="6"/>
  <c r="N898" i="6"/>
  <c r="K898" i="6"/>
  <c r="J898" i="6"/>
  <c r="H898" i="6"/>
  <c r="G898" i="6"/>
  <c r="W897" i="6"/>
  <c r="V897" i="6"/>
  <c r="S897" i="6"/>
  <c r="R897" i="6"/>
  <c r="O897" i="6"/>
  <c r="N897" i="6"/>
  <c r="K897" i="6"/>
  <c r="J897" i="6"/>
  <c r="H897" i="6"/>
  <c r="G897" i="6"/>
  <c r="W896" i="6"/>
  <c r="V896" i="6"/>
  <c r="S896" i="6"/>
  <c r="R896" i="6"/>
  <c r="O896" i="6"/>
  <c r="N896" i="6"/>
  <c r="K896" i="6"/>
  <c r="J896" i="6"/>
  <c r="H896" i="6"/>
  <c r="G896" i="6"/>
  <c r="W895" i="6"/>
  <c r="V895" i="6"/>
  <c r="S895" i="6"/>
  <c r="R895" i="6"/>
  <c r="O895" i="6"/>
  <c r="N895" i="6"/>
  <c r="K895" i="6"/>
  <c r="J895" i="6"/>
  <c r="H895" i="6"/>
  <c r="G895" i="6"/>
  <c r="W894" i="6"/>
  <c r="V894" i="6"/>
  <c r="S894" i="6"/>
  <c r="R894" i="6"/>
  <c r="O894" i="6"/>
  <c r="N894" i="6"/>
  <c r="K894" i="6"/>
  <c r="J894" i="6"/>
  <c r="H894" i="6"/>
  <c r="G894" i="6"/>
  <c r="W891" i="6"/>
  <c r="V891" i="6"/>
  <c r="S891" i="6"/>
  <c r="R891" i="6"/>
  <c r="O891" i="6"/>
  <c r="N891" i="6"/>
  <c r="K891" i="6"/>
  <c r="J891" i="6"/>
  <c r="H891" i="6"/>
  <c r="G891" i="6"/>
  <c r="W877" i="6"/>
  <c r="V877" i="6"/>
  <c r="S877" i="6"/>
  <c r="R877" i="6"/>
  <c r="O877" i="6"/>
  <c r="N877" i="6"/>
  <c r="K877" i="6"/>
  <c r="J877" i="6"/>
  <c r="H877" i="6"/>
  <c r="G877" i="6"/>
  <c r="W876" i="6"/>
  <c r="V876" i="6"/>
  <c r="S876" i="6"/>
  <c r="R876" i="6"/>
  <c r="O876" i="6"/>
  <c r="N876" i="6"/>
  <c r="K876" i="6"/>
  <c r="J876" i="6"/>
  <c r="H876" i="6"/>
  <c r="G876" i="6"/>
  <c r="W875" i="6"/>
  <c r="V875" i="6"/>
  <c r="S875" i="6"/>
  <c r="R875" i="6"/>
  <c r="O875" i="6"/>
  <c r="N875" i="6"/>
  <c r="K875" i="6"/>
  <c r="J875" i="6"/>
  <c r="H875" i="6"/>
  <c r="G875" i="6"/>
  <c r="W874" i="6"/>
  <c r="V874" i="6"/>
  <c r="S874" i="6"/>
  <c r="R874" i="6"/>
  <c r="O874" i="6"/>
  <c r="N874" i="6"/>
  <c r="K874" i="6"/>
  <c r="J874" i="6"/>
  <c r="H874" i="6"/>
  <c r="G874" i="6"/>
  <c r="W873" i="6"/>
  <c r="V873" i="6"/>
  <c r="S873" i="6"/>
  <c r="R873" i="6"/>
  <c r="O873" i="6"/>
  <c r="N873" i="6"/>
  <c r="K873" i="6"/>
  <c r="J873" i="6"/>
  <c r="H873" i="6"/>
  <c r="G873" i="6"/>
  <c r="W872" i="6"/>
  <c r="V872" i="6"/>
  <c r="S872" i="6"/>
  <c r="R872" i="6"/>
  <c r="O872" i="6"/>
  <c r="N872" i="6"/>
  <c r="K872" i="6"/>
  <c r="J872" i="6"/>
  <c r="H872" i="6"/>
  <c r="G872" i="6"/>
  <c r="W871" i="6"/>
  <c r="V871" i="6"/>
  <c r="S871" i="6"/>
  <c r="R871" i="6"/>
  <c r="O871" i="6"/>
  <c r="N871" i="6"/>
  <c r="K871" i="6"/>
  <c r="J871" i="6"/>
  <c r="H871" i="6"/>
  <c r="G871" i="6"/>
  <c r="W870" i="6"/>
  <c r="V870" i="6"/>
  <c r="S870" i="6"/>
  <c r="R870" i="6"/>
  <c r="O870" i="6"/>
  <c r="N870" i="6"/>
  <c r="K870" i="6"/>
  <c r="J870" i="6"/>
  <c r="H870" i="6"/>
  <c r="G870" i="6"/>
  <c r="W869" i="6"/>
  <c r="V869" i="6"/>
  <c r="S869" i="6"/>
  <c r="R869" i="6"/>
  <c r="O869" i="6"/>
  <c r="N869" i="6"/>
  <c r="N881" i="6" s="1"/>
  <c r="K869" i="6"/>
  <c r="K881" i="6" s="1"/>
  <c r="J869" i="6"/>
  <c r="H869" i="6"/>
  <c r="G869" i="6"/>
  <c r="W868" i="6"/>
  <c r="V868" i="6"/>
  <c r="S868" i="6"/>
  <c r="R868" i="6"/>
  <c r="O868" i="6"/>
  <c r="N868" i="6"/>
  <c r="K868" i="6"/>
  <c r="J868" i="6"/>
  <c r="H868" i="6"/>
  <c r="G868" i="6"/>
  <c r="W865" i="6"/>
  <c r="V865" i="6"/>
  <c r="S865" i="6"/>
  <c r="R865" i="6"/>
  <c r="O865" i="6"/>
  <c r="N865" i="6"/>
  <c r="K865" i="6"/>
  <c r="J865" i="6"/>
  <c r="H865" i="6"/>
  <c r="G865" i="6"/>
  <c r="W851" i="6"/>
  <c r="V851" i="6"/>
  <c r="S851" i="6"/>
  <c r="R851" i="6"/>
  <c r="O851" i="6"/>
  <c r="N851" i="6"/>
  <c r="K851" i="6"/>
  <c r="J851" i="6"/>
  <c r="H851" i="6"/>
  <c r="G851" i="6"/>
  <c r="W850" i="6"/>
  <c r="V850" i="6"/>
  <c r="S850" i="6"/>
  <c r="R850" i="6"/>
  <c r="O850" i="6"/>
  <c r="N850" i="6"/>
  <c r="K850" i="6"/>
  <c r="J850" i="6"/>
  <c r="H850" i="6"/>
  <c r="G850" i="6"/>
  <c r="W849" i="6"/>
  <c r="V849" i="6"/>
  <c r="S849" i="6"/>
  <c r="R849" i="6"/>
  <c r="O849" i="6"/>
  <c r="N849" i="6"/>
  <c r="K849" i="6"/>
  <c r="J849" i="6"/>
  <c r="H849" i="6"/>
  <c r="G849" i="6"/>
  <c r="W848" i="6"/>
  <c r="V848" i="6"/>
  <c r="S848" i="6"/>
  <c r="R848" i="6"/>
  <c r="O848" i="6"/>
  <c r="N848" i="6"/>
  <c r="K848" i="6"/>
  <c r="J848" i="6"/>
  <c r="H848" i="6"/>
  <c r="G848" i="6"/>
  <c r="W847" i="6"/>
  <c r="V847" i="6"/>
  <c r="S847" i="6"/>
  <c r="R847" i="6"/>
  <c r="O847" i="6"/>
  <c r="N847" i="6"/>
  <c r="K847" i="6"/>
  <c r="J847" i="6"/>
  <c r="H847" i="6"/>
  <c r="G847" i="6"/>
  <c r="W846" i="6"/>
  <c r="V846" i="6"/>
  <c r="S846" i="6"/>
  <c r="R846" i="6"/>
  <c r="O846" i="6"/>
  <c r="N846" i="6"/>
  <c r="K846" i="6"/>
  <c r="J846" i="6"/>
  <c r="H846" i="6"/>
  <c r="G846" i="6"/>
  <c r="W845" i="6"/>
  <c r="V845" i="6"/>
  <c r="S845" i="6"/>
  <c r="R845" i="6"/>
  <c r="O845" i="6"/>
  <c r="N845" i="6"/>
  <c r="K845" i="6"/>
  <c r="J845" i="6"/>
  <c r="H845" i="6"/>
  <c r="G845" i="6"/>
  <c r="W844" i="6"/>
  <c r="V844" i="6"/>
  <c r="S844" i="6"/>
  <c r="R844" i="6"/>
  <c r="O844" i="6"/>
  <c r="N844" i="6"/>
  <c r="K844" i="6"/>
  <c r="J844" i="6"/>
  <c r="H844" i="6"/>
  <c r="G844" i="6"/>
  <c r="W843" i="6"/>
  <c r="V843" i="6"/>
  <c r="S843" i="6"/>
  <c r="R843" i="6"/>
  <c r="O843" i="6"/>
  <c r="N843" i="6"/>
  <c r="K843" i="6"/>
  <c r="J843" i="6"/>
  <c r="J855" i="6" s="1"/>
  <c r="H843" i="6"/>
  <c r="G843" i="6"/>
  <c r="W842" i="6"/>
  <c r="V842" i="6"/>
  <c r="S842" i="6"/>
  <c r="R842" i="6"/>
  <c r="O842" i="6"/>
  <c r="N842" i="6"/>
  <c r="N854" i="6" s="1"/>
  <c r="K842" i="6"/>
  <c r="J842" i="6"/>
  <c r="H842" i="6"/>
  <c r="G842" i="6"/>
  <c r="W839" i="6"/>
  <c r="V839" i="6"/>
  <c r="S839" i="6"/>
  <c r="R839" i="6"/>
  <c r="O839" i="6"/>
  <c r="N839" i="6"/>
  <c r="K839" i="6"/>
  <c r="J839" i="6"/>
  <c r="H839" i="6"/>
  <c r="G839" i="6"/>
  <c r="W825" i="6"/>
  <c r="V825" i="6"/>
  <c r="S825" i="6"/>
  <c r="R825" i="6"/>
  <c r="O825" i="6"/>
  <c r="N825" i="6"/>
  <c r="K825" i="6"/>
  <c r="J825" i="6"/>
  <c r="H825" i="6"/>
  <c r="G825" i="6"/>
  <c r="W824" i="6"/>
  <c r="V824" i="6"/>
  <c r="S824" i="6"/>
  <c r="R824" i="6"/>
  <c r="O824" i="6"/>
  <c r="N824" i="6"/>
  <c r="K824" i="6"/>
  <c r="J824" i="6"/>
  <c r="H824" i="6"/>
  <c r="G824" i="6"/>
  <c r="W823" i="6"/>
  <c r="V823" i="6"/>
  <c r="S823" i="6"/>
  <c r="R823" i="6"/>
  <c r="O823" i="6"/>
  <c r="N823" i="6"/>
  <c r="K823" i="6"/>
  <c r="J823" i="6"/>
  <c r="H823" i="6"/>
  <c r="G823" i="6"/>
  <c r="W822" i="6"/>
  <c r="V822" i="6"/>
  <c r="S822" i="6"/>
  <c r="R822" i="6"/>
  <c r="O822" i="6"/>
  <c r="N822" i="6"/>
  <c r="K822" i="6"/>
  <c r="J822" i="6"/>
  <c r="H822" i="6"/>
  <c r="G822" i="6"/>
  <c r="W821" i="6"/>
  <c r="V821" i="6"/>
  <c r="S821" i="6"/>
  <c r="R821" i="6"/>
  <c r="O821" i="6"/>
  <c r="N821" i="6"/>
  <c r="K821" i="6"/>
  <c r="J821" i="6"/>
  <c r="H821" i="6"/>
  <c r="G821" i="6"/>
  <c r="W820" i="6"/>
  <c r="V820" i="6"/>
  <c r="S820" i="6"/>
  <c r="R820" i="6"/>
  <c r="O820" i="6"/>
  <c r="N820" i="6"/>
  <c r="K820" i="6"/>
  <c r="J820" i="6"/>
  <c r="H820" i="6"/>
  <c r="G820" i="6"/>
  <c r="W819" i="6"/>
  <c r="V819" i="6"/>
  <c r="S819" i="6"/>
  <c r="R819" i="6"/>
  <c r="O819" i="6"/>
  <c r="N819" i="6"/>
  <c r="K819" i="6"/>
  <c r="J819" i="6"/>
  <c r="H819" i="6"/>
  <c r="G819" i="6"/>
  <c r="W818" i="6"/>
  <c r="V818" i="6"/>
  <c r="S818" i="6"/>
  <c r="R818" i="6"/>
  <c r="O818" i="6"/>
  <c r="N818" i="6"/>
  <c r="K818" i="6"/>
  <c r="J818" i="6"/>
  <c r="H818" i="6"/>
  <c r="G818" i="6"/>
  <c r="W817" i="6"/>
  <c r="V817" i="6"/>
  <c r="S817" i="6"/>
  <c r="S829" i="6" s="1"/>
  <c r="R817" i="6"/>
  <c r="O817" i="6"/>
  <c r="N817" i="6"/>
  <c r="K817" i="6"/>
  <c r="J817" i="6"/>
  <c r="H817" i="6"/>
  <c r="G817" i="6"/>
  <c r="W816" i="6"/>
  <c r="V816" i="6"/>
  <c r="S816" i="6"/>
  <c r="R816" i="6"/>
  <c r="O816" i="6"/>
  <c r="N816" i="6"/>
  <c r="K816" i="6"/>
  <c r="J816" i="6"/>
  <c r="J828" i="6" s="1"/>
  <c r="H816" i="6"/>
  <c r="G816" i="6"/>
  <c r="W813" i="6"/>
  <c r="V813" i="6"/>
  <c r="S813" i="6"/>
  <c r="R813" i="6"/>
  <c r="O813" i="6"/>
  <c r="N813" i="6"/>
  <c r="K813" i="6"/>
  <c r="J813" i="6"/>
  <c r="H813" i="6"/>
  <c r="G813" i="6"/>
  <c r="W799" i="6"/>
  <c r="V799" i="6"/>
  <c r="S799" i="6"/>
  <c r="R799" i="6"/>
  <c r="O799" i="6"/>
  <c r="N799" i="6"/>
  <c r="K799" i="6"/>
  <c r="J799" i="6"/>
  <c r="H799" i="6"/>
  <c r="G799" i="6"/>
  <c r="W798" i="6"/>
  <c r="V798" i="6"/>
  <c r="S798" i="6"/>
  <c r="R798" i="6"/>
  <c r="O798" i="6"/>
  <c r="N798" i="6"/>
  <c r="K798" i="6"/>
  <c r="J798" i="6"/>
  <c r="H798" i="6"/>
  <c r="G798" i="6"/>
  <c r="W797" i="6"/>
  <c r="V797" i="6"/>
  <c r="S797" i="6"/>
  <c r="R797" i="6"/>
  <c r="O797" i="6"/>
  <c r="N797" i="6"/>
  <c r="K797" i="6"/>
  <c r="J797" i="6"/>
  <c r="H797" i="6"/>
  <c r="G797" i="6"/>
  <c r="W796" i="6"/>
  <c r="V796" i="6"/>
  <c r="S796" i="6"/>
  <c r="R796" i="6"/>
  <c r="O796" i="6"/>
  <c r="N796" i="6"/>
  <c r="K796" i="6"/>
  <c r="J796" i="6"/>
  <c r="H796" i="6"/>
  <c r="G796" i="6"/>
  <c r="W795" i="6"/>
  <c r="V795" i="6"/>
  <c r="S795" i="6"/>
  <c r="R795" i="6"/>
  <c r="O795" i="6"/>
  <c r="N795" i="6"/>
  <c r="K795" i="6"/>
  <c r="J795" i="6"/>
  <c r="H795" i="6"/>
  <c r="G795" i="6"/>
  <c r="W794" i="6"/>
  <c r="V794" i="6"/>
  <c r="S794" i="6"/>
  <c r="R794" i="6"/>
  <c r="O794" i="6"/>
  <c r="N794" i="6"/>
  <c r="K794" i="6"/>
  <c r="J794" i="6"/>
  <c r="H794" i="6"/>
  <c r="G794" i="6"/>
  <c r="W793" i="6"/>
  <c r="V793" i="6"/>
  <c r="S793" i="6"/>
  <c r="R793" i="6"/>
  <c r="O793" i="6"/>
  <c r="N793" i="6"/>
  <c r="K793" i="6"/>
  <c r="J793" i="6"/>
  <c r="H793" i="6"/>
  <c r="G793" i="6"/>
  <c r="W792" i="6"/>
  <c r="V792" i="6"/>
  <c r="S792" i="6"/>
  <c r="R792" i="6"/>
  <c r="O792" i="6"/>
  <c r="N792" i="6"/>
  <c r="K792" i="6"/>
  <c r="J792" i="6"/>
  <c r="H792" i="6"/>
  <c r="G792" i="6"/>
  <c r="W791" i="6"/>
  <c r="V791" i="6"/>
  <c r="S791" i="6"/>
  <c r="R791" i="6"/>
  <c r="R803" i="6" s="1"/>
  <c r="O791" i="6"/>
  <c r="N791" i="6"/>
  <c r="K791" i="6"/>
  <c r="J791" i="6"/>
  <c r="H791" i="6"/>
  <c r="G791" i="6"/>
  <c r="W790" i="6"/>
  <c r="V790" i="6"/>
  <c r="S790" i="6"/>
  <c r="R790" i="6"/>
  <c r="O790" i="6"/>
  <c r="N790" i="6"/>
  <c r="K790" i="6"/>
  <c r="J790" i="6"/>
  <c r="H790" i="6"/>
  <c r="G790" i="6"/>
  <c r="W787" i="6"/>
  <c r="V787" i="6"/>
  <c r="S787" i="6"/>
  <c r="R787" i="6"/>
  <c r="O787" i="6"/>
  <c r="N787" i="6"/>
  <c r="K787" i="6"/>
  <c r="J787" i="6"/>
  <c r="H787" i="6"/>
  <c r="G787" i="6"/>
  <c r="W773" i="6"/>
  <c r="V773" i="6"/>
  <c r="S773" i="6"/>
  <c r="R773" i="6"/>
  <c r="O773" i="6"/>
  <c r="N773" i="6"/>
  <c r="K773" i="6"/>
  <c r="J773" i="6"/>
  <c r="H773" i="6"/>
  <c r="G773" i="6"/>
  <c r="W772" i="6"/>
  <c r="V772" i="6"/>
  <c r="S772" i="6"/>
  <c r="R772" i="6"/>
  <c r="O772" i="6"/>
  <c r="N772" i="6"/>
  <c r="K772" i="6"/>
  <c r="J772" i="6"/>
  <c r="H772" i="6"/>
  <c r="G772" i="6"/>
  <c r="W771" i="6"/>
  <c r="V771" i="6"/>
  <c r="S771" i="6"/>
  <c r="R771" i="6"/>
  <c r="O771" i="6"/>
  <c r="N771" i="6"/>
  <c r="K771" i="6"/>
  <c r="J771" i="6"/>
  <c r="H771" i="6"/>
  <c r="G771" i="6"/>
  <c r="W770" i="6"/>
  <c r="V770" i="6"/>
  <c r="S770" i="6"/>
  <c r="R770" i="6"/>
  <c r="O770" i="6"/>
  <c r="N770" i="6"/>
  <c r="K770" i="6"/>
  <c r="J770" i="6"/>
  <c r="H770" i="6"/>
  <c r="G770" i="6"/>
  <c r="W769" i="6"/>
  <c r="V769" i="6"/>
  <c r="S769" i="6"/>
  <c r="R769" i="6"/>
  <c r="O769" i="6"/>
  <c r="N769" i="6"/>
  <c r="K769" i="6"/>
  <c r="J769" i="6"/>
  <c r="H769" i="6"/>
  <c r="G769" i="6"/>
  <c r="W768" i="6"/>
  <c r="V768" i="6"/>
  <c r="S768" i="6"/>
  <c r="R768" i="6"/>
  <c r="O768" i="6"/>
  <c r="N768" i="6"/>
  <c r="K768" i="6"/>
  <c r="J768" i="6"/>
  <c r="H768" i="6"/>
  <c r="G768" i="6"/>
  <c r="W767" i="6"/>
  <c r="V767" i="6"/>
  <c r="S767" i="6"/>
  <c r="R767" i="6"/>
  <c r="O767" i="6"/>
  <c r="N767" i="6"/>
  <c r="K767" i="6"/>
  <c r="J767" i="6"/>
  <c r="H767" i="6"/>
  <c r="G767" i="6"/>
  <c r="W766" i="6"/>
  <c r="V766" i="6"/>
  <c r="S766" i="6"/>
  <c r="R766" i="6"/>
  <c r="O766" i="6"/>
  <c r="N766" i="6"/>
  <c r="K766" i="6"/>
  <c r="J766" i="6"/>
  <c r="H766" i="6"/>
  <c r="G766" i="6"/>
  <c r="W765" i="6"/>
  <c r="V765" i="6"/>
  <c r="S765" i="6"/>
  <c r="R765" i="6"/>
  <c r="O765" i="6"/>
  <c r="N765" i="6"/>
  <c r="K765" i="6"/>
  <c r="J765" i="6"/>
  <c r="H765" i="6"/>
  <c r="G765" i="6"/>
  <c r="W764" i="6"/>
  <c r="V764" i="6"/>
  <c r="S764" i="6"/>
  <c r="R764" i="6"/>
  <c r="O764" i="6"/>
  <c r="N764" i="6"/>
  <c r="K764" i="6"/>
  <c r="J764" i="6"/>
  <c r="H764" i="6"/>
  <c r="G764" i="6"/>
  <c r="W761" i="6"/>
  <c r="V761" i="6"/>
  <c r="S761" i="6"/>
  <c r="R761" i="6"/>
  <c r="O761" i="6"/>
  <c r="N761" i="6"/>
  <c r="K761" i="6"/>
  <c r="J761" i="6"/>
  <c r="H761" i="6"/>
  <c r="G761" i="6"/>
  <c r="W747" i="6"/>
  <c r="V747" i="6"/>
  <c r="S747" i="6"/>
  <c r="R747" i="6"/>
  <c r="O747" i="6"/>
  <c r="N747" i="6"/>
  <c r="K747" i="6"/>
  <c r="J747" i="6"/>
  <c r="H747" i="6"/>
  <c r="G747" i="6"/>
  <c r="W746" i="6"/>
  <c r="V746" i="6"/>
  <c r="S746" i="6"/>
  <c r="R746" i="6"/>
  <c r="O746" i="6"/>
  <c r="N746" i="6"/>
  <c r="K746" i="6"/>
  <c r="J746" i="6"/>
  <c r="H746" i="6"/>
  <c r="G746" i="6"/>
  <c r="W745" i="6"/>
  <c r="V745" i="6"/>
  <c r="S745" i="6"/>
  <c r="R745" i="6"/>
  <c r="O745" i="6"/>
  <c r="N745" i="6"/>
  <c r="K745" i="6"/>
  <c r="J745" i="6"/>
  <c r="H745" i="6"/>
  <c r="G745" i="6"/>
  <c r="W744" i="6"/>
  <c r="V744" i="6"/>
  <c r="S744" i="6"/>
  <c r="R744" i="6"/>
  <c r="O744" i="6"/>
  <c r="N744" i="6"/>
  <c r="K744" i="6"/>
  <c r="J744" i="6"/>
  <c r="H744" i="6"/>
  <c r="G744" i="6"/>
  <c r="W743" i="6"/>
  <c r="V743" i="6"/>
  <c r="S743" i="6"/>
  <c r="R743" i="6"/>
  <c r="O743" i="6"/>
  <c r="N743" i="6"/>
  <c r="K743" i="6"/>
  <c r="J743" i="6"/>
  <c r="H743" i="6"/>
  <c r="G743" i="6"/>
  <c r="W742" i="6"/>
  <c r="V742" i="6"/>
  <c r="S742" i="6"/>
  <c r="R742" i="6"/>
  <c r="O742" i="6"/>
  <c r="N742" i="6"/>
  <c r="K742" i="6"/>
  <c r="J742" i="6"/>
  <c r="H742" i="6"/>
  <c r="G742" i="6"/>
  <c r="W741" i="6"/>
  <c r="V741" i="6"/>
  <c r="S741" i="6"/>
  <c r="R741" i="6"/>
  <c r="O741" i="6"/>
  <c r="N741" i="6"/>
  <c r="K741" i="6"/>
  <c r="J741" i="6"/>
  <c r="H741" i="6"/>
  <c r="G741" i="6"/>
  <c r="W740" i="6"/>
  <c r="V740" i="6"/>
  <c r="S740" i="6"/>
  <c r="R740" i="6"/>
  <c r="O740" i="6"/>
  <c r="N740" i="6"/>
  <c r="K740" i="6"/>
  <c r="J740" i="6"/>
  <c r="H740" i="6"/>
  <c r="G740" i="6"/>
  <c r="W739" i="6"/>
  <c r="V739" i="6"/>
  <c r="S739" i="6"/>
  <c r="R739" i="6"/>
  <c r="O739" i="6"/>
  <c r="N739" i="6"/>
  <c r="K739" i="6"/>
  <c r="J739" i="6"/>
  <c r="H739" i="6"/>
  <c r="G739" i="6"/>
  <c r="W738" i="6"/>
  <c r="V738" i="6"/>
  <c r="S738" i="6"/>
  <c r="R738" i="6"/>
  <c r="O738" i="6"/>
  <c r="N738" i="6"/>
  <c r="K738" i="6"/>
  <c r="J738" i="6"/>
  <c r="H738" i="6"/>
  <c r="G738" i="6"/>
  <c r="W735" i="6"/>
  <c r="V735" i="6"/>
  <c r="S735" i="6"/>
  <c r="R735" i="6"/>
  <c r="O735" i="6"/>
  <c r="N735" i="6"/>
  <c r="K735" i="6"/>
  <c r="J735" i="6"/>
  <c r="H735" i="6"/>
  <c r="G735" i="6"/>
  <c r="W721" i="6"/>
  <c r="V721" i="6"/>
  <c r="S721" i="6"/>
  <c r="R721" i="6"/>
  <c r="O721" i="6"/>
  <c r="N721" i="6"/>
  <c r="K721" i="6"/>
  <c r="J721" i="6"/>
  <c r="H721" i="6"/>
  <c r="G721" i="6"/>
  <c r="W720" i="6"/>
  <c r="V720" i="6"/>
  <c r="S720" i="6"/>
  <c r="R720" i="6"/>
  <c r="O720" i="6"/>
  <c r="N720" i="6"/>
  <c r="K720" i="6"/>
  <c r="J720" i="6"/>
  <c r="H720" i="6"/>
  <c r="G720" i="6"/>
  <c r="W719" i="6"/>
  <c r="V719" i="6"/>
  <c r="S719" i="6"/>
  <c r="R719" i="6"/>
  <c r="O719" i="6"/>
  <c r="N719" i="6"/>
  <c r="K719" i="6"/>
  <c r="J719" i="6"/>
  <c r="H719" i="6"/>
  <c r="G719" i="6"/>
  <c r="W718" i="6"/>
  <c r="V718" i="6"/>
  <c r="S718" i="6"/>
  <c r="R718" i="6"/>
  <c r="O718" i="6"/>
  <c r="N718" i="6"/>
  <c r="K718" i="6"/>
  <c r="J718" i="6"/>
  <c r="H718" i="6"/>
  <c r="G718" i="6"/>
  <c r="W717" i="6"/>
  <c r="V717" i="6"/>
  <c r="S717" i="6"/>
  <c r="R717" i="6"/>
  <c r="O717" i="6"/>
  <c r="N717" i="6"/>
  <c r="K717" i="6"/>
  <c r="J717" i="6"/>
  <c r="H717" i="6"/>
  <c r="G717" i="6"/>
  <c r="W716" i="6"/>
  <c r="V716" i="6"/>
  <c r="S716" i="6"/>
  <c r="R716" i="6"/>
  <c r="O716" i="6"/>
  <c r="N716" i="6"/>
  <c r="K716" i="6"/>
  <c r="J716" i="6"/>
  <c r="H716" i="6"/>
  <c r="G716" i="6"/>
  <c r="W715" i="6"/>
  <c r="V715" i="6"/>
  <c r="S715" i="6"/>
  <c r="R715" i="6"/>
  <c r="O715" i="6"/>
  <c r="N715" i="6"/>
  <c r="K715" i="6"/>
  <c r="J715" i="6"/>
  <c r="H715" i="6"/>
  <c r="G715" i="6"/>
  <c r="W714" i="6"/>
  <c r="V714" i="6"/>
  <c r="S714" i="6"/>
  <c r="R714" i="6"/>
  <c r="O714" i="6"/>
  <c r="N714" i="6"/>
  <c r="K714" i="6"/>
  <c r="J714" i="6"/>
  <c r="H714" i="6"/>
  <c r="G714" i="6"/>
  <c r="W713" i="6"/>
  <c r="V713" i="6"/>
  <c r="S713" i="6"/>
  <c r="R713" i="6"/>
  <c r="O713" i="6"/>
  <c r="N713" i="6"/>
  <c r="K713" i="6"/>
  <c r="J713" i="6"/>
  <c r="H713" i="6"/>
  <c r="G713" i="6"/>
  <c r="W712" i="6"/>
  <c r="V712" i="6"/>
  <c r="S712" i="6"/>
  <c r="R712" i="6"/>
  <c r="O712" i="6"/>
  <c r="N712" i="6"/>
  <c r="K712" i="6"/>
  <c r="J712" i="6"/>
  <c r="H712" i="6"/>
  <c r="G712" i="6"/>
  <c r="W709" i="6"/>
  <c r="V709" i="6"/>
  <c r="S709" i="6"/>
  <c r="R709" i="6"/>
  <c r="O709" i="6"/>
  <c r="N709" i="6"/>
  <c r="K709" i="6"/>
  <c r="J709" i="6"/>
  <c r="H709" i="6"/>
  <c r="G709" i="6"/>
  <c r="W695" i="6"/>
  <c r="V695" i="6"/>
  <c r="S695" i="6"/>
  <c r="R695" i="6"/>
  <c r="O695" i="6"/>
  <c r="N695" i="6"/>
  <c r="K695" i="6"/>
  <c r="J695" i="6"/>
  <c r="H695" i="6"/>
  <c r="G695" i="6"/>
  <c r="W694" i="6"/>
  <c r="V694" i="6"/>
  <c r="S694" i="6"/>
  <c r="R694" i="6"/>
  <c r="O694" i="6"/>
  <c r="N694" i="6"/>
  <c r="K694" i="6"/>
  <c r="J694" i="6"/>
  <c r="H694" i="6"/>
  <c r="G694" i="6"/>
  <c r="W693" i="6"/>
  <c r="V693" i="6"/>
  <c r="S693" i="6"/>
  <c r="R693" i="6"/>
  <c r="O693" i="6"/>
  <c r="N693" i="6"/>
  <c r="K693" i="6"/>
  <c r="J693" i="6"/>
  <c r="H693" i="6"/>
  <c r="G693" i="6"/>
  <c r="W692" i="6"/>
  <c r="V692" i="6"/>
  <c r="S692" i="6"/>
  <c r="R692" i="6"/>
  <c r="O692" i="6"/>
  <c r="N692" i="6"/>
  <c r="K692" i="6"/>
  <c r="J692" i="6"/>
  <c r="H692" i="6"/>
  <c r="G692" i="6"/>
  <c r="W691" i="6"/>
  <c r="V691" i="6"/>
  <c r="S691" i="6"/>
  <c r="R691" i="6"/>
  <c r="O691" i="6"/>
  <c r="N691" i="6"/>
  <c r="K691" i="6"/>
  <c r="J691" i="6"/>
  <c r="H691" i="6"/>
  <c r="G691" i="6"/>
  <c r="W690" i="6"/>
  <c r="V690" i="6"/>
  <c r="S690" i="6"/>
  <c r="R690" i="6"/>
  <c r="O690" i="6"/>
  <c r="N690" i="6"/>
  <c r="K690" i="6"/>
  <c r="J690" i="6"/>
  <c r="H690" i="6"/>
  <c r="G690" i="6"/>
  <c r="W689" i="6"/>
  <c r="V689" i="6"/>
  <c r="S689" i="6"/>
  <c r="R689" i="6"/>
  <c r="O689" i="6"/>
  <c r="N689" i="6"/>
  <c r="K689" i="6"/>
  <c r="J689" i="6"/>
  <c r="H689" i="6"/>
  <c r="G689" i="6"/>
  <c r="W688" i="6"/>
  <c r="V688" i="6"/>
  <c r="S688" i="6"/>
  <c r="R688" i="6"/>
  <c r="O688" i="6"/>
  <c r="N688" i="6"/>
  <c r="K688" i="6"/>
  <c r="J688" i="6"/>
  <c r="H688" i="6"/>
  <c r="G688" i="6"/>
  <c r="W687" i="6"/>
  <c r="V687" i="6"/>
  <c r="S687" i="6"/>
  <c r="R687" i="6"/>
  <c r="R699" i="6" s="1"/>
  <c r="O687" i="6"/>
  <c r="N687" i="6"/>
  <c r="K687" i="6"/>
  <c r="J687" i="6"/>
  <c r="H687" i="6"/>
  <c r="G687" i="6"/>
  <c r="W686" i="6"/>
  <c r="V686" i="6"/>
  <c r="S686" i="6"/>
  <c r="R686" i="6"/>
  <c r="O686" i="6"/>
  <c r="N686" i="6"/>
  <c r="K686" i="6"/>
  <c r="J686" i="6"/>
  <c r="H686" i="6"/>
  <c r="G686" i="6"/>
  <c r="W683" i="6"/>
  <c r="V683" i="6"/>
  <c r="S683" i="6"/>
  <c r="R683" i="6"/>
  <c r="O683" i="6"/>
  <c r="N683" i="6"/>
  <c r="K683" i="6"/>
  <c r="J683" i="6"/>
  <c r="H683" i="6"/>
  <c r="G683" i="6"/>
  <c r="W669" i="6"/>
  <c r="V669" i="6"/>
  <c r="S669" i="6"/>
  <c r="R669" i="6"/>
  <c r="O669" i="6"/>
  <c r="N669" i="6"/>
  <c r="K669" i="6"/>
  <c r="J669" i="6"/>
  <c r="H669" i="6"/>
  <c r="G669" i="6"/>
  <c r="W668" i="6"/>
  <c r="V668" i="6"/>
  <c r="S668" i="6"/>
  <c r="R668" i="6"/>
  <c r="O668" i="6"/>
  <c r="N668" i="6"/>
  <c r="K668" i="6"/>
  <c r="J668" i="6"/>
  <c r="H668" i="6"/>
  <c r="G668" i="6"/>
  <c r="W667" i="6"/>
  <c r="V667" i="6"/>
  <c r="S667" i="6"/>
  <c r="R667" i="6"/>
  <c r="O667" i="6"/>
  <c r="N667" i="6"/>
  <c r="K667" i="6"/>
  <c r="J667" i="6"/>
  <c r="H667" i="6"/>
  <c r="G667" i="6"/>
  <c r="W666" i="6"/>
  <c r="V666" i="6"/>
  <c r="S666" i="6"/>
  <c r="R666" i="6"/>
  <c r="O666" i="6"/>
  <c r="N666" i="6"/>
  <c r="K666" i="6"/>
  <c r="J666" i="6"/>
  <c r="H666" i="6"/>
  <c r="G666" i="6"/>
  <c r="W665" i="6"/>
  <c r="V665" i="6"/>
  <c r="S665" i="6"/>
  <c r="R665" i="6"/>
  <c r="O665" i="6"/>
  <c r="N665" i="6"/>
  <c r="K665" i="6"/>
  <c r="J665" i="6"/>
  <c r="H665" i="6"/>
  <c r="G665" i="6"/>
  <c r="W664" i="6"/>
  <c r="V664" i="6"/>
  <c r="S664" i="6"/>
  <c r="R664" i="6"/>
  <c r="O664" i="6"/>
  <c r="N664" i="6"/>
  <c r="K664" i="6"/>
  <c r="J664" i="6"/>
  <c r="H664" i="6"/>
  <c r="G664" i="6"/>
  <c r="W663" i="6"/>
  <c r="V663" i="6"/>
  <c r="S663" i="6"/>
  <c r="R663" i="6"/>
  <c r="O663" i="6"/>
  <c r="N663" i="6"/>
  <c r="K663" i="6"/>
  <c r="J663" i="6"/>
  <c r="H663" i="6"/>
  <c r="G663" i="6"/>
  <c r="W662" i="6"/>
  <c r="V662" i="6"/>
  <c r="S662" i="6"/>
  <c r="R662" i="6"/>
  <c r="O662" i="6"/>
  <c r="N662" i="6"/>
  <c r="K662" i="6"/>
  <c r="J662" i="6"/>
  <c r="H662" i="6"/>
  <c r="G662" i="6"/>
  <c r="W661" i="6"/>
  <c r="V661" i="6"/>
  <c r="S661" i="6"/>
  <c r="R661" i="6"/>
  <c r="O661" i="6"/>
  <c r="N661" i="6"/>
  <c r="K661" i="6"/>
  <c r="J661" i="6"/>
  <c r="H661" i="6"/>
  <c r="G661" i="6"/>
  <c r="W660" i="6"/>
  <c r="V660" i="6"/>
  <c r="S660" i="6"/>
  <c r="R660" i="6"/>
  <c r="O660" i="6"/>
  <c r="N660" i="6"/>
  <c r="K660" i="6"/>
  <c r="J660" i="6"/>
  <c r="H660" i="6"/>
  <c r="G660" i="6"/>
  <c r="W657" i="6"/>
  <c r="V657" i="6"/>
  <c r="S657" i="6"/>
  <c r="R657" i="6"/>
  <c r="O657" i="6"/>
  <c r="N657" i="6"/>
  <c r="K657" i="6"/>
  <c r="J657" i="6"/>
  <c r="H657" i="6"/>
  <c r="G657" i="6"/>
  <c r="W643" i="6"/>
  <c r="V643" i="6"/>
  <c r="S643" i="6"/>
  <c r="R643" i="6"/>
  <c r="O643" i="6"/>
  <c r="N643" i="6"/>
  <c r="K643" i="6"/>
  <c r="J643" i="6"/>
  <c r="H643" i="6"/>
  <c r="G643" i="6"/>
  <c r="W642" i="6"/>
  <c r="V642" i="6"/>
  <c r="S642" i="6"/>
  <c r="R642" i="6"/>
  <c r="O642" i="6"/>
  <c r="N642" i="6"/>
  <c r="K642" i="6"/>
  <c r="J642" i="6"/>
  <c r="H642" i="6"/>
  <c r="G642" i="6"/>
  <c r="W641" i="6"/>
  <c r="V641" i="6"/>
  <c r="S641" i="6"/>
  <c r="R641" i="6"/>
  <c r="O641" i="6"/>
  <c r="N641" i="6"/>
  <c r="K641" i="6"/>
  <c r="J641" i="6"/>
  <c r="H641" i="6"/>
  <c r="G641" i="6"/>
  <c r="W640" i="6"/>
  <c r="V640" i="6"/>
  <c r="S640" i="6"/>
  <c r="R640" i="6"/>
  <c r="O640" i="6"/>
  <c r="N640" i="6"/>
  <c r="K640" i="6"/>
  <c r="J640" i="6"/>
  <c r="H640" i="6"/>
  <c r="G640" i="6"/>
  <c r="W639" i="6"/>
  <c r="V639" i="6"/>
  <c r="S639" i="6"/>
  <c r="R639" i="6"/>
  <c r="O639" i="6"/>
  <c r="N639" i="6"/>
  <c r="K639" i="6"/>
  <c r="J639" i="6"/>
  <c r="H639" i="6"/>
  <c r="G639" i="6"/>
  <c r="W638" i="6"/>
  <c r="V638" i="6"/>
  <c r="S638" i="6"/>
  <c r="R638" i="6"/>
  <c r="O638" i="6"/>
  <c r="N638" i="6"/>
  <c r="K638" i="6"/>
  <c r="J638" i="6"/>
  <c r="H638" i="6"/>
  <c r="G638" i="6"/>
  <c r="W637" i="6"/>
  <c r="V637" i="6"/>
  <c r="S637" i="6"/>
  <c r="R637" i="6"/>
  <c r="O637" i="6"/>
  <c r="N637" i="6"/>
  <c r="K637" i="6"/>
  <c r="J637" i="6"/>
  <c r="H637" i="6"/>
  <c r="G637" i="6"/>
  <c r="W636" i="6"/>
  <c r="V636" i="6"/>
  <c r="S636" i="6"/>
  <c r="R636" i="6"/>
  <c r="O636" i="6"/>
  <c r="N636" i="6"/>
  <c r="K636" i="6"/>
  <c r="J636" i="6"/>
  <c r="H636" i="6"/>
  <c r="G636" i="6"/>
  <c r="W635" i="6"/>
  <c r="V635" i="6"/>
  <c r="S635" i="6"/>
  <c r="R635" i="6"/>
  <c r="O635" i="6"/>
  <c r="N635" i="6"/>
  <c r="K635" i="6"/>
  <c r="J635" i="6"/>
  <c r="H635" i="6"/>
  <c r="G635" i="6"/>
  <c r="W634" i="6"/>
  <c r="V634" i="6"/>
  <c r="S634" i="6"/>
  <c r="R634" i="6"/>
  <c r="O634" i="6"/>
  <c r="N634" i="6"/>
  <c r="K634" i="6"/>
  <c r="J634" i="6"/>
  <c r="H634" i="6"/>
  <c r="G634" i="6"/>
  <c r="W631" i="6"/>
  <c r="V631" i="6"/>
  <c r="S631" i="6"/>
  <c r="R631" i="6"/>
  <c r="O631" i="6"/>
  <c r="N631" i="6"/>
  <c r="K631" i="6"/>
  <c r="J631" i="6"/>
  <c r="H631" i="6"/>
  <c r="G631" i="6"/>
  <c r="W617" i="6"/>
  <c r="V617" i="6"/>
  <c r="S617" i="6"/>
  <c r="R617" i="6"/>
  <c r="O617" i="6"/>
  <c r="N617" i="6"/>
  <c r="K617" i="6"/>
  <c r="J617" i="6"/>
  <c r="H617" i="6"/>
  <c r="G617" i="6"/>
  <c r="W616" i="6"/>
  <c r="V616" i="6"/>
  <c r="S616" i="6"/>
  <c r="R616" i="6"/>
  <c r="O616" i="6"/>
  <c r="N616" i="6"/>
  <c r="K616" i="6"/>
  <c r="J616" i="6"/>
  <c r="H616" i="6"/>
  <c r="G616" i="6"/>
  <c r="W615" i="6"/>
  <c r="V615" i="6"/>
  <c r="S615" i="6"/>
  <c r="R615" i="6"/>
  <c r="O615" i="6"/>
  <c r="N615" i="6"/>
  <c r="K615" i="6"/>
  <c r="J615" i="6"/>
  <c r="H615" i="6"/>
  <c r="G615" i="6"/>
  <c r="W614" i="6"/>
  <c r="V614" i="6"/>
  <c r="S614" i="6"/>
  <c r="R614" i="6"/>
  <c r="O614" i="6"/>
  <c r="N614" i="6"/>
  <c r="K614" i="6"/>
  <c r="J614" i="6"/>
  <c r="H614" i="6"/>
  <c r="G614" i="6"/>
  <c r="W613" i="6"/>
  <c r="V613" i="6"/>
  <c r="S613" i="6"/>
  <c r="R613" i="6"/>
  <c r="O613" i="6"/>
  <c r="N613" i="6"/>
  <c r="K613" i="6"/>
  <c r="J613" i="6"/>
  <c r="H613" i="6"/>
  <c r="G613" i="6"/>
  <c r="W612" i="6"/>
  <c r="V612" i="6"/>
  <c r="S612" i="6"/>
  <c r="R612" i="6"/>
  <c r="O612" i="6"/>
  <c r="N612" i="6"/>
  <c r="K612" i="6"/>
  <c r="J612" i="6"/>
  <c r="H612" i="6"/>
  <c r="G612" i="6"/>
  <c r="W611" i="6"/>
  <c r="V611" i="6"/>
  <c r="S611" i="6"/>
  <c r="R611" i="6"/>
  <c r="O611" i="6"/>
  <c r="N611" i="6"/>
  <c r="K611" i="6"/>
  <c r="J611" i="6"/>
  <c r="H611" i="6"/>
  <c r="G611" i="6"/>
  <c r="W610" i="6"/>
  <c r="V610" i="6"/>
  <c r="S610" i="6"/>
  <c r="R610" i="6"/>
  <c r="O610" i="6"/>
  <c r="N610" i="6"/>
  <c r="K610" i="6"/>
  <c r="J610" i="6"/>
  <c r="H610" i="6"/>
  <c r="G610" i="6"/>
  <c r="W609" i="6"/>
  <c r="V609" i="6"/>
  <c r="S609" i="6"/>
  <c r="R609" i="6"/>
  <c r="O609" i="6"/>
  <c r="N609" i="6"/>
  <c r="K609" i="6"/>
  <c r="J609" i="6"/>
  <c r="H609" i="6"/>
  <c r="G609" i="6"/>
  <c r="W608" i="6"/>
  <c r="V608" i="6"/>
  <c r="S608" i="6"/>
  <c r="R608" i="6"/>
  <c r="O608" i="6"/>
  <c r="N608" i="6"/>
  <c r="K608" i="6"/>
  <c r="J608" i="6"/>
  <c r="H608" i="6"/>
  <c r="G608" i="6"/>
  <c r="W605" i="6"/>
  <c r="V605" i="6"/>
  <c r="S605" i="6"/>
  <c r="R605" i="6"/>
  <c r="O605" i="6"/>
  <c r="N605" i="6"/>
  <c r="K605" i="6"/>
  <c r="J605" i="6"/>
  <c r="H605" i="6"/>
  <c r="G605" i="6"/>
  <c r="W591" i="6"/>
  <c r="V591" i="6"/>
  <c r="S591" i="6"/>
  <c r="R591" i="6"/>
  <c r="O591" i="6"/>
  <c r="N591" i="6"/>
  <c r="K591" i="6"/>
  <c r="J591" i="6"/>
  <c r="H591" i="6"/>
  <c r="G591" i="6"/>
  <c r="W590" i="6"/>
  <c r="V590" i="6"/>
  <c r="S590" i="6"/>
  <c r="R590" i="6"/>
  <c r="O590" i="6"/>
  <c r="N590" i="6"/>
  <c r="K590" i="6"/>
  <c r="J590" i="6"/>
  <c r="H590" i="6"/>
  <c r="G590" i="6"/>
  <c r="W589" i="6"/>
  <c r="V589" i="6"/>
  <c r="S589" i="6"/>
  <c r="R589" i="6"/>
  <c r="O589" i="6"/>
  <c r="N589" i="6"/>
  <c r="K589" i="6"/>
  <c r="J589" i="6"/>
  <c r="H589" i="6"/>
  <c r="G589" i="6"/>
  <c r="W588" i="6"/>
  <c r="V588" i="6"/>
  <c r="S588" i="6"/>
  <c r="R588" i="6"/>
  <c r="O588" i="6"/>
  <c r="N588" i="6"/>
  <c r="K588" i="6"/>
  <c r="J588" i="6"/>
  <c r="H588" i="6"/>
  <c r="G588" i="6"/>
  <c r="W587" i="6"/>
  <c r="V587" i="6"/>
  <c r="S587" i="6"/>
  <c r="R587" i="6"/>
  <c r="O587" i="6"/>
  <c r="N587" i="6"/>
  <c r="K587" i="6"/>
  <c r="J587" i="6"/>
  <c r="H587" i="6"/>
  <c r="G587" i="6"/>
  <c r="W586" i="6"/>
  <c r="V586" i="6"/>
  <c r="S586" i="6"/>
  <c r="R586" i="6"/>
  <c r="O586" i="6"/>
  <c r="N586" i="6"/>
  <c r="K586" i="6"/>
  <c r="J586" i="6"/>
  <c r="H586" i="6"/>
  <c r="G586" i="6"/>
  <c r="W585" i="6"/>
  <c r="V585" i="6"/>
  <c r="S585" i="6"/>
  <c r="R585" i="6"/>
  <c r="O585" i="6"/>
  <c r="N585" i="6"/>
  <c r="K585" i="6"/>
  <c r="J585" i="6"/>
  <c r="H585" i="6"/>
  <c r="G585" i="6"/>
  <c r="W584" i="6"/>
  <c r="V584" i="6"/>
  <c r="S584" i="6"/>
  <c r="R584" i="6"/>
  <c r="O584" i="6"/>
  <c r="N584" i="6"/>
  <c r="K584" i="6"/>
  <c r="J584" i="6"/>
  <c r="H584" i="6"/>
  <c r="G584" i="6"/>
  <c r="W583" i="6"/>
  <c r="V583" i="6"/>
  <c r="S583" i="6"/>
  <c r="S595" i="6" s="1"/>
  <c r="R583" i="6"/>
  <c r="O583" i="6"/>
  <c r="O595" i="6" s="1"/>
  <c r="N583" i="6"/>
  <c r="K583" i="6"/>
  <c r="J583" i="6"/>
  <c r="H583" i="6"/>
  <c r="G583" i="6"/>
  <c r="W582" i="6"/>
  <c r="V582" i="6"/>
  <c r="S582" i="6"/>
  <c r="R582" i="6"/>
  <c r="O582" i="6"/>
  <c r="N582" i="6"/>
  <c r="K582" i="6"/>
  <c r="J582" i="6"/>
  <c r="H582" i="6"/>
  <c r="G582" i="6"/>
  <c r="W579" i="6"/>
  <c r="V579" i="6"/>
  <c r="S579" i="6"/>
  <c r="R579" i="6"/>
  <c r="O579" i="6"/>
  <c r="N579" i="6"/>
  <c r="K579" i="6"/>
  <c r="J579" i="6"/>
  <c r="H579" i="6"/>
  <c r="G579" i="6"/>
  <c r="W565" i="6"/>
  <c r="V565" i="6"/>
  <c r="S565" i="6"/>
  <c r="R565" i="6"/>
  <c r="O565" i="6"/>
  <c r="N565" i="6"/>
  <c r="K565" i="6"/>
  <c r="J565" i="6"/>
  <c r="H565" i="6"/>
  <c r="G565" i="6"/>
  <c r="W564" i="6"/>
  <c r="V564" i="6"/>
  <c r="S564" i="6"/>
  <c r="R564" i="6"/>
  <c r="O564" i="6"/>
  <c r="N564" i="6"/>
  <c r="K564" i="6"/>
  <c r="J564" i="6"/>
  <c r="H564" i="6"/>
  <c r="G564" i="6"/>
  <c r="W563" i="6"/>
  <c r="V563" i="6"/>
  <c r="S563" i="6"/>
  <c r="R563" i="6"/>
  <c r="O563" i="6"/>
  <c r="N563" i="6"/>
  <c r="K563" i="6"/>
  <c r="J563" i="6"/>
  <c r="H563" i="6"/>
  <c r="G563" i="6"/>
  <c r="W562" i="6"/>
  <c r="V562" i="6"/>
  <c r="S562" i="6"/>
  <c r="R562" i="6"/>
  <c r="O562" i="6"/>
  <c r="N562" i="6"/>
  <c r="K562" i="6"/>
  <c r="J562" i="6"/>
  <c r="H562" i="6"/>
  <c r="G562" i="6"/>
  <c r="W561" i="6"/>
  <c r="V561" i="6"/>
  <c r="S561" i="6"/>
  <c r="R561" i="6"/>
  <c r="O561" i="6"/>
  <c r="N561" i="6"/>
  <c r="K561" i="6"/>
  <c r="J561" i="6"/>
  <c r="H561" i="6"/>
  <c r="G561" i="6"/>
  <c r="W560" i="6"/>
  <c r="V560" i="6"/>
  <c r="S560" i="6"/>
  <c r="R560" i="6"/>
  <c r="O560" i="6"/>
  <c r="N560" i="6"/>
  <c r="K560" i="6"/>
  <c r="J560" i="6"/>
  <c r="H560" i="6"/>
  <c r="G560" i="6"/>
  <c r="W559" i="6"/>
  <c r="V559" i="6"/>
  <c r="S559" i="6"/>
  <c r="R559" i="6"/>
  <c r="O559" i="6"/>
  <c r="N559" i="6"/>
  <c r="K559" i="6"/>
  <c r="J559" i="6"/>
  <c r="H559" i="6"/>
  <c r="G559" i="6"/>
  <c r="W558" i="6"/>
  <c r="V558" i="6"/>
  <c r="S558" i="6"/>
  <c r="R558" i="6"/>
  <c r="O558" i="6"/>
  <c r="N558" i="6"/>
  <c r="K558" i="6"/>
  <c r="J558" i="6"/>
  <c r="H558" i="6"/>
  <c r="G558" i="6"/>
  <c r="W557" i="6"/>
  <c r="V557" i="6"/>
  <c r="S557" i="6"/>
  <c r="R557" i="6"/>
  <c r="O557" i="6"/>
  <c r="N557" i="6"/>
  <c r="K557" i="6"/>
  <c r="J557" i="6"/>
  <c r="H557" i="6"/>
  <c r="G557" i="6"/>
  <c r="W556" i="6"/>
  <c r="V556" i="6"/>
  <c r="S556" i="6"/>
  <c r="R556" i="6"/>
  <c r="O556" i="6"/>
  <c r="N556" i="6"/>
  <c r="K556" i="6"/>
  <c r="J556" i="6"/>
  <c r="H556" i="6"/>
  <c r="G556" i="6"/>
  <c r="W553" i="6"/>
  <c r="V553" i="6"/>
  <c r="S553" i="6"/>
  <c r="R553" i="6"/>
  <c r="O553" i="6"/>
  <c r="N553" i="6"/>
  <c r="K553" i="6"/>
  <c r="J553" i="6"/>
  <c r="H553" i="6"/>
  <c r="G553" i="6"/>
  <c r="W539" i="6"/>
  <c r="V539" i="6"/>
  <c r="S539" i="6"/>
  <c r="R539" i="6"/>
  <c r="O539" i="6"/>
  <c r="N539" i="6"/>
  <c r="K539" i="6"/>
  <c r="J539" i="6"/>
  <c r="H539" i="6"/>
  <c r="G539" i="6"/>
  <c r="W538" i="6"/>
  <c r="V538" i="6"/>
  <c r="S538" i="6"/>
  <c r="R538" i="6"/>
  <c r="O538" i="6"/>
  <c r="N538" i="6"/>
  <c r="K538" i="6"/>
  <c r="J538" i="6"/>
  <c r="H538" i="6"/>
  <c r="G538" i="6"/>
  <c r="W537" i="6"/>
  <c r="V537" i="6"/>
  <c r="S537" i="6"/>
  <c r="R537" i="6"/>
  <c r="O537" i="6"/>
  <c r="N537" i="6"/>
  <c r="K537" i="6"/>
  <c r="J537" i="6"/>
  <c r="H537" i="6"/>
  <c r="G537" i="6"/>
  <c r="W536" i="6"/>
  <c r="V536" i="6"/>
  <c r="S536" i="6"/>
  <c r="R536" i="6"/>
  <c r="O536" i="6"/>
  <c r="N536" i="6"/>
  <c r="K536" i="6"/>
  <c r="J536" i="6"/>
  <c r="H536" i="6"/>
  <c r="G536" i="6"/>
  <c r="W535" i="6"/>
  <c r="V535" i="6"/>
  <c r="S535" i="6"/>
  <c r="R535" i="6"/>
  <c r="O535" i="6"/>
  <c r="N535" i="6"/>
  <c r="K535" i="6"/>
  <c r="J535" i="6"/>
  <c r="H535" i="6"/>
  <c r="G535" i="6"/>
  <c r="W534" i="6"/>
  <c r="V534" i="6"/>
  <c r="S534" i="6"/>
  <c r="R534" i="6"/>
  <c r="O534" i="6"/>
  <c r="N534" i="6"/>
  <c r="K534" i="6"/>
  <c r="J534" i="6"/>
  <c r="H534" i="6"/>
  <c r="G534" i="6"/>
  <c r="W533" i="6"/>
  <c r="V533" i="6"/>
  <c r="S533" i="6"/>
  <c r="R533" i="6"/>
  <c r="O533" i="6"/>
  <c r="N533" i="6"/>
  <c r="K533" i="6"/>
  <c r="J533" i="6"/>
  <c r="H533" i="6"/>
  <c r="G533" i="6"/>
  <c r="W532" i="6"/>
  <c r="V532" i="6"/>
  <c r="S532" i="6"/>
  <c r="R532" i="6"/>
  <c r="O532" i="6"/>
  <c r="N532" i="6"/>
  <c r="K532" i="6"/>
  <c r="J532" i="6"/>
  <c r="H532" i="6"/>
  <c r="G532" i="6"/>
  <c r="W531" i="6"/>
  <c r="V531" i="6"/>
  <c r="S531" i="6"/>
  <c r="R531" i="6"/>
  <c r="O531" i="6"/>
  <c r="N531" i="6"/>
  <c r="K531" i="6"/>
  <c r="J531" i="6"/>
  <c r="H531" i="6"/>
  <c r="G531" i="6"/>
  <c r="W530" i="6"/>
  <c r="V530" i="6"/>
  <c r="S530" i="6"/>
  <c r="R530" i="6"/>
  <c r="O530" i="6"/>
  <c r="N530" i="6"/>
  <c r="K530" i="6"/>
  <c r="J530" i="6"/>
  <c r="H530" i="6"/>
  <c r="G530" i="6"/>
  <c r="W527" i="6"/>
  <c r="V527" i="6"/>
  <c r="S527" i="6"/>
  <c r="R527" i="6"/>
  <c r="O527" i="6"/>
  <c r="N527" i="6"/>
  <c r="K527" i="6"/>
  <c r="J527" i="6"/>
  <c r="H527" i="6"/>
  <c r="G527" i="6"/>
  <c r="W513" i="6"/>
  <c r="V513" i="6"/>
  <c r="S513" i="6"/>
  <c r="R513" i="6"/>
  <c r="O513" i="6"/>
  <c r="N513" i="6"/>
  <c r="K513" i="6"/>
  <c r="J513" i="6"/>
  <c r="H513" i="6"/>
  <c r="G513" i="6"/>
  <c r="W512" i="6"/>
  <c r="V512" i="6"/>
  <c r="S512" i="6"/>
  <c r="R512" i="6"/>
  <c r="O512" i="6"/>
  <c r="N512" i="6"/>
  <c r="K512" i="6"/>
  <c r="J512" i="6"/>
  <c r="H512" i="6"/>
  <c r="G512" i="6"/>
  <c r="W511" i="6"/>
  <c r="V511" i="6"/>
  <c r="S511" i="6"/>
  <c r="R511" i="6"/>
  <c r="O511" i="6"/>
  <c r="N511" i="6"/>
  <c r="K511" i="6"/>
  <c r="J511" i="6"/>
  <c r="H511" i="6"/>
  <c r="G511" i="6"/>
  <c r="W510" i="6"/>
  <c r="V510" i="6"/>
  <c r="S510" i="6"/>
  <c r="R510" i="6"/>
  <c r="O510" i="6"/>
  <c r="N510" i="6"/>
  <c r="K510" i="6"/>
  <c r="J510" i="6"/>
  <c r="H510" i="6"/>
  <c r="G510" i="6"/>
  <c r="W509" i="6"/>
  <c r="V509" i="6"/>
  <c r="S509" i="6"/>
  <c r="R509" i="6"/>
  <c r="O509" i="6"/>
  <c r="N509" i="6"/>
  <c r="K509" i="6"/>
  <c r="J509" i="6"/>
  <c r="H509" i="6"/>
  <c r="G509" i="6"/>
  <c r="W508" i="6"/>
  <c r="V508" i="6"/>
  <c r="S508" i="6"/>
  <c r="R508" i="6"/>
  <c r="O508" i="6"/>
  <c r="N508" i="6"/>
  <c r="K508" i="6"/>
  <c r="J508" i="6"/>
  <c r="H508" i="6"/>
  <c r="G508" i="6"/>
  <c r="W507" i="6"/>
  <c r="V507" i="6"/>
  <c r="S507" i="6"/>
  <c r="R507" i="6"/>
  <c r="O507" i="6"/>
  <c r="N507" i="6"/>
  <c r="K507" i="6"/>
  <c r="J507" i="6"/>
  <c r="H507" i="6"/>
  <c r="G507" i="6"/>
  <c r="W506" i="6"/>
  <c r="V506" i="6"/>
  <c r="S506" i="6"/>
  <c r="R506" i="6"/>
  <c r="O506" i="6"/>
  <c r="N506" i="6"/>
  <c r="K506" i="6"/>
  <c r="J506" i="6"/>
  <c r="H506" i="6"/>
  <c r="G506" i="6"/>
  <c r="W505" i="6"/>
  <c r="W517" i="6" s="1"/>
  <c r="V505" i="6"/>
  <c r="S505" i="6"/>
  <c r="R505" i="6"/>
  <c r="O505" i="6"/>
  <c r="N505" i="6"/>
  <c r="K505" i="6"/>
  <c r="J505" i="6"/>
  <c r="H505" i="6"/>
  <c r="H517" i="6" s="1"/>
  <c r="G505" i="6"/>
  <c r="W504" i="6"/>
  <c r="V504" i="6"/>
  <c r="S504" i="6"/>
  <c r="R504" i="6"/>
  <c r="O504" i="6"/>
  <c r="N504" i="6"/>
  <c r="K504" i="6"/>
  <c r="J504" i="6"/>
  <c r="H504" i="6"/>
  <c r="G504" i="6"/>
  <c r="W501" i="6"/>
  <c r="V501" i="6"/>
  <c r="S501" i="6"/>
  <c r="R501" i="6"/>
  <c r="O501" i="6"/>
  <c r="N501" i="6"/>
  <c r="K501" i="6"/>
  <c r="J501" i="6"/>
  <c r="H501" i="6"/>
  <c r="G501" i="6"/>
  <c r="W487" i="6"/>
  <c r="V487" i="6"/>
  <c r="S487" i="6"/>
  <c r="R487" i="6"/>
  <c r="O487" i="6"/>
  <c r="N487" i="6"/>
  <c r="K487" i="6"/>
  <c r="J487" i="6"/>
  <c r="H487" i="6"/>
  <c r="G487" i="6"/>
  <c r="W486" i="6"/>
  <c r="V486" i="6"/>
  <c r="S486" i="6"/>
  <c r="R486" i="6"/>
  <c r="O486" i="6"/>
  <c r="N486" i="6"/>
  <c r="K486" i="6"/>
  <c r="J486" i="6"/>
  <c r="H486" i="6"/>
  <c r="G486" i="6"/>
  <c r="W485" i="6"/>
  <c r="V485" i="6"/>
  <c r="S485" i="6"/>
  <c r="R485" i="6"/>
  <c r="O485" i="6"/>
  <c r="N485" i="6"/>
  <c r="K485" i="6"/>
  <c r="J485" i="6"/>
  <c r="H485" i="6"/>
  <c r="G485" i="6"/>
  <c r="W484" i="6"/>
  <c r="V484" i="6"/>
  <c r="S484" i="6"/>
  <c r="R484" i="6"/>
  <c r="O484" i="6"/>
  <c r="N484" i="6"/>
  <c r="K484" i="6"/>
  <c r="J484" i="6"/>
  <c r="H484" i="6"/>
  <c r="G484" i="6"/>
  <c r="W483" i="6"/>
  <c r="V483" i="6"/>
  <c r="S483" i="6"/>
  <c r="R483" i="6"/>
  <c r="O483" i="6"/>
  <c r="N483" i="6"/>
  <c r="K483" i="6"/>
  <c r="J483" i="6"/>
  <c r="H483" i="6"/>
  <c r="G483" i="6"/>
  <c r="W482" i="6"/>
  <c r="V482" i="6"/>
  <c r="S482" i="6"/>
  <c r="R482" i="6"/>
  <c r="O482" i="6"/>
  <c r="N482" i="6"/>
  <c r="K482" i="6"/>
  <c r="J482" i="6"/>
  <c r="H482" i="6"/>
  <c r="G482" i="6"/>
  <c r="W481" i="6"/>
  <c r="V481" i="6"/>
  <c r="S481" i="6"/>
  <c r="R481" i="6"/>
  <c r="O481" i="6"/>
  <c r="N481" i="6"/>
  <c r="K481" i="6"/>
  <c r="J481" i="6"/>
  <c r="H481" i="6"/>
  <c r="G481" i="6"/>
  <c r="W480" i="6"/>
  <c r="V480" i="6"/>
  <c r="S480" i="6"/>
  <c r="R480" i="6"/>
  <c r="O480" i="6"/>
  <c r="N480" i="6"/>
  <c r="K480" i="6"/>
  <c r="J480" i="6"/>
  <c r="H480" i="6"/>
  <c r="G480" i="6"/>
  <c r="W479" i="6"/>
  <c r="V479" i="6"/>
  <c r="S479" i="6"/>
  <c r="S491" i="6" s="1"/>
  <c r="R479" i="6"/>
  <c r="O479" i="6"/>
  <c r="N479" i="6"/>
  <c r="K479" i="6"/>
  <c r="J479" i="6"/>
  <c r="H479" i="6"/>
  <c r="G479" i="6"/>
  <c r="W478" i="6"/>
  <c r="V478" i="6"/>
  <c r="S478" i="6"/>
  <c r="R478" i="6"/>
  <c r="O478" i="6"/>
  <c r="N478" i="6"/>
  <c r="K478" i="6"/>
  <c r="J478" i="6"/>
  <c r="H478" i="6"/>
  <c r="G478" i="6"/>
  <c r="W475" i="6"/>
  <c r="V475" i="6"/>
  <c r="S475" i="6"/>
  <c r="R475" i="6"/>
  <c r="O475" i="6"/>
  <c r="N475" i="6"/>
  <c r="K475" i="6"/>
  <c r="J475" i="6"/>
  <c r="H475" i="6"/>
  <c r="G475" i="6"/>
  <c r="W461" i="6"/>
  <c r="V461" i="6"/>
  <c r="S461" i="6"/>
  <c r="R461" i="6"/>
  <c r="O461" i="6"/>
  <c r="N461" i="6"/>
  <c r="K461" i="6"/>
  <c r="J461" i="6"/>
  <c r="H461" i="6"/>
  <c r="G461" i="6"/>
  <c r="W460" i="6"/>
  <c r="V460" i="6"/>
  <c r="S460" i="6"/>
  <c r="R460" i="6"/>
  <c r="O460" i="6"/>
  <c r="N460" i="6"/>
  <c r="K460" i="6"/>
  <c r="J460" i="6"/>
  <c r="H460" i="6"/>
  <c r="G460" i="6"/>
  <c r="W459" i="6"/>
  <c r="V459" i="6"/>
  <c r="S459" i="6"/>
  <c r="R459" i="6"/>
  <c r="O459" i="6"/>
  <c r="N459" i="6"/>
  <c r="K459" i="6"/>
  <c r="J459" i="6"/>
  <c r="H459" i="6"/>
  <c r="G459" i="6"/>
  <c r="W458" i="6"/>
  <c r="V458" i="6"/>
  <c r="S458" i="6"/>
  <c r="R458" i="6"/>
  <c r="O458" i="6"/>
  <c r="N458" i="6"/>
  <c r="K458" i="6"/>
  <c r="J458" i="6"/>
  <c r="H458" i="6"/>
  <c r="G458" i="6"/>
  <c r="W457" i="6"/>
  <c r="V457" i="6"/>
  <c r="S457" i="6"/>
  <c r="R457" i="6"/>
  <c r="O457" i="6"/>
  <c r="N457" i="6"/>
  <c r="K457" i="6"/>
  <c r="J457" i="6"/>
  <c r="H457" i="6"/>
  <c r="G457" i="6"/>
  <c r="W456" i="6"/>
  <c r="V456" i="6"/>
  <c r="S456" i="6"/>
  <c r="R456" i="6"/>
  <c r="O456" i="6"/>
  <c r="N456" i="6"/>
  <c r="K456" i="6"/>
  <c r="J456" i="6"/>
  <c r="H456" i="6"/>
  <c r="G456" i="6"/>
  <c r="W455" i="6"/>
  <c r="V455" i="6"/>
  <c r="S455" i="6"/>
  <c r="R455" i="6"/>
  <c r="O455" i="6"/>
  <c r="N455" i="6"/>
  <c r="K455" i="6"/>
  <c r="J455" i="6"/>
  <c r="H455" i="6"/>
  <c r="G455" i="6"/>
  <c r="W454" i="6"/>
  <c r="V454" i="6"/>
  <c r="S454" i="6"/>
  <c r="R454" i="6"/>
  <c r="O454" i="6"/>
  <c r="N454" i="6"/>
  <c r="K454" i="6"/>
  <c r="J454" i="6"/>
  <c r="H454" i="6"/>
  <c r="G454" i="6"/>
  <c r="W453" i="6"/>
  <c r="V453" i="6"/>
  <c r="S453" i="6"/>
  <c r="R453" i="6"/>
  <c r="O453" i="6"/>
  <c r="N453" i="6"/>
  <c r="K453" i="6"/>
  <c r="J453" i="6"/>
  <c r="H453" i="6"/>
  <c r="G453" i="6"/>
  <c r="W452" i="6"/>
  <c r="V452" i="6"/>
  <c r="S452" i="6"/>
  <c r="R452" i="6"/>
  <c r="O452" i="6"/>
  <c r="N452" i="6"/>
  <c r="K452" i="6"/>
  <c r="J452" i="6"/>
  <c r="H452" i="6"/>
  <c r="G452" i="6"/>
  <c r="W449" i="6"/>
  <c r="V449" i="6"/>
  <c r="S449" i="6"/>
  <c r="R449" i="6"/>
  <c r="O449" i="6"/>
  <c r="N449" i="6"/>
  <c r="K449" i="6"/>
  <c r="J449" i="6"/>
  <c r="H449" i="6"/>
  <c r="G449" i="6"/>
  <c r="W435" i="6"/>
  <c r="V435" i="6"/>
  <c r="S435" i="6"/>
  <c r="R435" i="6"/>
  <c r="O435" i="6"/>
  <c r="N435" i="6"/>
  <c r="K435" i="6"/>
  <c r="J435" i="6"/>
  <c r="H435" i="6"/>
  <c r="G435" i="6"/>
  <c r="W434" i="6"/>
  <c r="V434" i="6"/>
  <c r="S434" i="6"/>
  <c r="R434" i="6"/>
  <c r="O434" i="6"/>
  <c r="N434" i="6"/>
  <c r="K434" i="6"/>
  <c r="J434" i="6"/>
  <c r="H434" i="6"/>
  <c r="G434" i="6"/>
  <c r="W433" i="6"/>
  <c r="V433" i="6"/>
  <c r="S433" i="6"/>
  <c r="R433" i="6"/>
  <c r="O433" i="6"/>
  <c r="N433" i="6"/>
  <c r="K433" i="6"/>
  <c r="J433" i="6"/>
  <c r="H433" i="6"/>
  <c r="G433" i="6"/>
  <c r="W432" i="6"/>
  <c r="V432" i="6"/>
  <c r="S432" i="6"/>
  <c r="R432" i="6"/>
  <c r="O432" i="6"/>
  <c r="N432" i="6"/>
  <c r="K432" i="6"/>
  <c r="J432" i="6"/>
  <c r="H432" i="6"/>
  <c r="G432" i="6"/>
  <c r="W431" i="6"/>
  <c r="V431" i="6"/>
  <c r="S431" i="6"/>
  <c r="R431" i="6"/>
  <c r="O431" i="6"/>
  <c r="N431" i="6"/>
  <c r="K431" i="6"/>
  <c r="J431" i="6"/>
  <c r="H431" i="6"/>
  <c r="G431" i="6"/>
  <c r="W430" i="6"/>
  <c r="V430" i="6"/>
  <c r="S430" i="6"/>
  <c r="R430" i="6"/>
  <c r="O430" i="6"/>
  <c r="N430" i="6"/>
  <c r="K430" i="6"/>
  <c r="J430" i="6"/>
  <c r="H430" i="6"/>
  <c r="G430" i="6"/>
  <c r="W429" i="6"/>
  <c r="V429" i="6"/>
  <c r="S429" i="6"/>
  <c r="R429" i="6"/>
  <c r="O429" i="6"/>
  <c r="N429" i="6"/>
  <c r="K429" i="6"/>
  <c r="J429" i="6"/>
  <c r="H429" i="6"/>
  <c r="G429" i="6"/>
  <c r="W428" i="6"/>
  <c r="V428" i="6"/>
  <c r="S428" i="6"/>
  <c r="R428" i="6"/>
  <c r="O428" i="6"/>
  <c r="N428" i="6"/>
  <c r="K428" i="6"/>
  <c r="J428" i="6"/>
  <c r="H428" i="6"/>
  <c r="G428" i="6"/>
  <c r="W427" i="6"/>
  <c r="V427" i="6"/>
  <c r="S427" i="6"/>
  <c r="R427" i="6"/>
  <c r="O427" i="6"/>
  <c r="N427" i="6"/>
  <c r="K427" i="6"/>
  <c r="K439" i="6" s="1"/>
  <c r="J427" i="6"/>
  <c r="H427" i="6"/>
  <c r="G427" i="6"/>
  <c r="W426" i="6"/>
  <c r="V426" i="6"/>
  <c r="S426" i="6"/>
  <c r="R426" i="6"/>
  <c r="O426" i="6"/>
  <c r="N426" i="6"/>
  <c r="K426" i="6"/>
  <c r="J426" i="6"/>
  <c r="H426" i="6"/>
  <c r="G426" i="6"/>
  <c r="W423" i="6"/>
  <c r="V423" i="6"/>
  <c r="S423" i="6"/>
  <c r="R423" i="6"/>
  <c r="O423" i="6"/>
  <c r="N423" i="6"/>
  <c r="K423" i="6"/>
  <c r="J423" i="6"/>
  <c r="H423" i="6"/>
  <c r="G423" i="6"/>
  <c r="W409" i="6"/>
  <c r="V409" i="6"/>
  <c r="S409" i="6"/>
  <c r="R409" i="6"/>
  <c r="O409" i="6"/>
  <c r="N409" i="6"/>
  <c r="K409" i="6"/>
  <c r="J409" i="6"/>
  <c r="H409" i="6"/>
  <c r="G409" i="6"/>
  <c r="W408" i="6"/>
  <c r="V408" i="6"/>
  <c r="S408" i="6"/>
  <c r="R408" i="6"/>
  <c r="O408" i="6"/>
  <c r="N408" i="6"/>
  <c r="K408" i="6"/>
  <c r="J408" i="6"/>
  <c r="H408" i="6"/>
  <c r="G408" i="6"/>
  <c r="W407" i="6"/>
  <c r="V407" i="6"/>
  <c r="S407" i="6"/>
  <c r="R407" i="6"/>
  <c r="O407" i="6"/>
  <c r="N407" i="6"/>
  <c r="K407" i="6"/>
  <c r="J407" i="6"/>
  <c r="H407" i="6"/>
  <c r="G407" i="6"/>
  <c r="W406" i="6"/>
  <c r="V406" i="6"/>
  <c r="S406" i="6"/>
  <c r="R406" i="6"/>
  <c r="O406" i="6"/>
  <c r="N406" i="6"/>
  <c r="K406" i="6"/>
  <c r="J406" i="6"/>
  <c r="H406" i="6"/>
  <c r="G406" i="6"/>
  <c r="W405" i="6"/>
  <c r="V405" i="6"/>
  <c r="S405" i="6"/>
  <c r="R405" i="6"/>
  <c r="O405" i="6"/>
  <c r="N405" i="6"/>
  <c r="K405" i="6"/>
  <c r="J405" i="6"/>
  <c r="H405" i="6"/>
  <c r="G405" i="6"/>
  <c r="W404" i="6"/>
  <c r="V404" i="6"/>
  <c r="S404" i="6"/>
  <c r="R404" i="6"/>
  <c r="O404" i="6"/>
  <c r="N404" i="6"/>
  <c r="K404" i="6"/>
  <c r="J404" i="6"/>
  <c r="H404" i="6"/>
  <c r="G404" i="6"/>
  <c r="W403" i="6"/>
  <c r="V403" i="6"/>
  <c r="S403" i="6"/>
  <c r="R403" i="6"/>
  <c r="O403" i="6"/>
  <c r="N403" i="6"/>
  <c r="K403" i="6"/>
  <c r="J403" i="6"/>
  <c r="H403" i="6"/>
  <c r="G403" i="6"/>
  <c r="W402" i="6"/>
  <c r="V402" i="6"/>
  <c r="S402" i="6"/>
  <c r="R402" i="6"/>
  <c r="O402" i="6"/>
  <c r="N402" i="6"/>
  <c r="K402" i="6"/>
  <c r="J402" i="6"/>
  <c r="H402" i="6"/>
  <c r="G402" i="6"/>
  <c r="W401" i="6"/>
  <c r="W413" i="6" s="1"/>
  <c r="V401" i="6"/>
  <c r="S401" i="6"/>
  <c r="R401" i="6"/>
  <c r="O401" i="6"/>
  <c r="N401" i="6"/>
  <c r="K401" i="6"/>
  <c r="J401" i="6"/>
  <c r="H401" i="6"/>
  <c r="H413" i="6" s="1"/>
  <c r="G401" i="6"/>
  <c r="W400" i="6"/>
  <c r="V400" i="6"/>
  <c r="S400" i="6"/>
  <c r="R400" i="6"/>
  <c r="O400" i="6"/>
  <c r="N400" i="6"/>
  <c r="K400" i="6"/>
  <c r="J400" i="6"/>
  <c r="H400" i="6"/>
  <c r="G400" i="6"/>
  <c r="W397" i="6"/>
  <c r="V397" i="6"/>
  <c r="S397" i="6"/>
  <c r="R397" i="6"/>
  <c r="O397" i="6"/>
  <c r="N397" i="6"/>
  <c r="K397" i="6"/>
  <c r="J397" i="6"/>
  <c r="H397" i="6"/>
  <c r="G397" i="6"/>
  <c r="W383" i="6"/>
  <c r="V383" i="6"/>
  <c r="S383" i="6"/>
  <c r="R383" i="6"/>
  <c r="O383" i="6"/>
  <c r="N383" i="6"/>
  <c r="K383" i="6"/>
  <c r="J383" i="6"/>
  <c r="H383" i="6"/>
  <c r="G383" i="6"/>
  <c r="W382" i="6"/>
  <c r="V382" i="6"/>
  <c r="S382" i="6"/>
  <c r="R382" i="6"/>
  <c r="O382" i="6"/>
  <c r="N382" i="6"/>
  <c r="K382" i="6"/>
  <c r="J382" i="6"/>
  <c r="H382" i="6"/>
  <c r="G382" i="6"/>
  <c r="W381" i="6"/>
  <c r="V381" i="6"/>
  <c r="S381" i="6"/>
  <c r="R381" i="6"/>
  <c r="O381" i="6"/>
  <c r="N381" i="6"/>
  <c r="K381" i="6"/>
  <c r="J381" i="6"/>
  <c r="H381" i="6"/>
  <c r="G381" i="6"/>
  <c r="W380" i="6"/>
  <c r="V380" i="6"/>
  <c r="S380" i="6"/>
  <c r="R380" i="6"/>
  <c r="O380" i="6"/>
  <c r="N380" i="6"/>
  <c r="K380" i="6"/>
  <c r="J380" i="6"/>
  <c r="H380" i="6"/>
  <c r="G380" i="6"/>
  <c r="W379" i="6"/>
  <c r="V379" i="6"/>
  <c r="S379" i="6"/>
  <c r="R379" i="6"/>
  <c r="O379" i="6"/>
  <c r="N379" i="6"/>
  <c r="K379" i="6"/>
  <c r="J379" i="6"/>
  <c r="H379" i="6"/>
  <c r="G379" i="6"/>
  <c r="W378" i="6"/>
  <c r="V378" i="6"/>
  <c r="S378" i="6"/>
  <c r="R378" i="6"/>
  <c r="O378" i="6"/>
  <c r="N378" i="6"/>
  <c r="K378" i="6"/>
  <c r="J378" i="6"/>
  <c r="H378" i="6"/>
  <c r="G378" i="6"/>
  <c r="W377" i="6"/>
  <c r="V377" i="6"/>
  <c r="S377" i="6"/>
  <c r="R377" i="6"/>
  <c r="O377" i="6"/>
  <c r="N377" i="6"/>
  <c r="K377" i="6"/>
  <c r="J377" i="6"/>
  <c r="H377" i="6"/>
  <c r="G377" i="6"/>
  <c r="W376" i="6"/>
  <c r="V376" i="6"/>
  <c r="S376" i="6"/>
  <c r="R376" i="6"/>
  <c r="O376" i="6"/>
  <c r="N376" i="6"/>
  <c r="K376" i="6"/>
  <c r="J376" i="6"/>
  <c r="H376" i="6"/>
  <c r="G376" i="6"/>
  <c r="W375" i="6"/>
  <c r="V375" i="6"/>
  <c r="S375" i="6"/>
  <c r="R375" i="6"/>
  <c r="O375" i="6"/>
  <c r="N375" i="6"/>
  <c r="K375" i="6"/>
  <c r="J375" i="6"/>
  <c r="H375" i="6"/>
  <c r="G375" i="6"/>
  <c r="W374" i="6"/>
  <c r="V374" i="6"/>
  <c r="S374" i="6"/>
  <c r="R374" i="6"/>
  <c r="O374" i="6"/>
  <c r="N374" i="6"/>
  <c r="K374" i="6"/>
  <c r="J374" i="6"/>
  <c r="H374" i="6"/>
  <c r="G374" i="6"/>
  <c r="W371" i="6"/>
  <c r="V371" i="6"/>
  <c r="S371" i="6"/>
  <c r="R371" i="6"/>
  <c r="O371" i="6"/>
  <c r="N371" i="6"/>
  <c r="K371" i="6"/>
  <c r="J371" i="6"/>
  <c r="H371" i="6"/>
  <c r="G371" i="6"/>
  <c r="W357" i="6"/>
  <c r="V357" i="6"/>
  <c r="S357" i="6"/>
  <c r="R357" i="6"/>
  <c r="O357" i="6"/>
  <c r="N357" i="6"/>
  <c r="K357" i="6"/>
  <c r="J357" i="6"/>
  <c r="H357" i="6"/>
  <c r="G357" i="6"/>
  <c r="W356" i="6"/>
  <c r="V356" i="6"/>
  <c r="S356" i="6"/>
  <c r="R356" i="6"/>
  <c r="O356" i="6"/>
  <c r="N356" i="6"/>
  <c r="K356" i="6"/>
  <c r="J356" i="6"/>
  <c r="H356" i="6"/>
  <c r="G356" i="6"/>
  <c r="W355" i="6"/>
  <c r="V355" i="6"/>
  <c r="S355" i="6"/>
  <c r="R355" i="6"/>
  <c r="O355" i="6"/>
  <c r="N355" i="6"/>
  <c r="K355" i="6"/>
  <c r="J355" i="6"/>
  <c r="H355" i="6"/>
  <c r="G355" i="6"/>
  <c r="W354" i="6"/>
  <c r="V354" i="6"/>
  <c r="S354" i="6"/>
  <c r="R354" i="6"/>
  <c r="O354" i="6"/>
  <c r="N354" i="6"/>
  <c r="K354" i="6"/>
  <c r="J354" i="6"/>
  <c r="H354" i="6"/>
  <c r="G354" i="6"/>
  <c r="W353" i="6"/>
  <c r="V353" i="6"/>
  <c r="S353" i="6"/>
  <c r="R353" i="6"/>
  <c r="O353" i="6"/>
  <c r="N353" i="6"/>
  <c r="K353" i="6"/>
  <c r="J353" i="6"/>
  <c r="H353" i="6"/>
  <c r="G353" i="6"/>
  <c r="W352" i="6"/>
  <c r="V352" i="6"/>
  <c r="S352" i="6"/>
  <c r="R352" i="6"/>
  <c r="O352" i="6"/>
  <c r="N352" i="6"/>
  <c r="K352" i="6"/>
  <c r="J352" i="6"/>
  <c r="H352" i="6"/>
  <c r="G352" i="6"/>
  <c r="W351" i="6"/>
  <c r="V351" i="6"/>
  <c r="S351" i="6"/>
  <c r="R351" i="6"/>
  <c r="O351" i="6"/>
  <c r="N351" i="6"/>
  <c r="K351" i="6"/>
  <c r="J351" i="6"/>
  <c r="H351" i="6"/>
  <c r="G351" i="6"/>
  <c r="W350" i="6"/>
  <c r="V350" i="6"/>
  <c r="S350" i="6"/>
  <c r="R350" i="6"/>
  <c r="O350" i="6"/>
  <c r="N350" i="6"/>
  <c r="K350" i="6"/>
  <c r="J350" i="6"/>
  <c r="H350" i="6"/>
  <c r="G350" i="6"/>
  <c r="W349" i="6"/>
  <c r="V349" i="6"/>
  <c r="S349" i="6"/>
  <c r="R349" i="6"/>
  <c r="O349" i="6"/>
  <c r="N349" i="6"/>
  <c r="K349" i="6"/>
  <c r="J349" i="6"/>
  <c r="H349" i="6"/>
  <c r="G349" i="6"/>
  <c r="W348" i="6"/>
  <c r="V348" i="6"/>
  <c r="S348" i="6"/>
  <c r="R348" i="6"/>
  <c r="O348" i="6"/>
  <c r="N348" i="6"/>
  <c r="K348" i="6"/>
  <c r="J348" i="6"/>
  <c r="H348" i="6"/>
  <c r="G348" i="6"/>
  <c r="W345" i="6"/>
  <c r="V345" i="6"/>
  <c r="S345" i="6"/>
  <c r="R345" i="6"/>
  <c r="O345" i="6"/>
  <c r="N345" i="6"/>
  <c r="K345" i="6"/>
  <c r="J345" i="6"/>
  <c r="H345" i="6"/>
  <c r="G345" i="6"/>
  <c r="W331" i="6"/>
  <c r="V331" i="6"/>
  <c r="S331" i="6"/>
  <c r="R331" i="6"/>
  <c r="O331" i="6"/>
  <c r="N331" i="6"/>
  <c r="K331" i="6"/>
  <c r="J331" i="6"/>
  <c r="H331" i="6"/>
  <c r="G331" i="6"/>
  <c r="W330" i="6"/>
  <c r="V330" i="6"/>
  <c r="S330" i="6"/>
  <c r="R330" i="6"/>
  <c r="O330" i="6"/>
  <c r="N330" i="6"/>
  <c r="K330" i="6"/>
  <c r="J330" i="6"/>
  <c r="H330" i="6"/>
  <c r="G330" i="6"/>
  <c r="W329" i="6"/>
  <c r="V329" i="6"/>
  <c r="S329" i="6"/>
  <c r="R329" i="6"/>
  <c r="O329" i="6"/>
  <c r="N329" i="6"/>
  <c r="K329" i="6"/>
  <c r="J329" i="6"/>
  <c r="H329" i="6"/>
  <c r="G329" i="6"/>
  <c r="W328" i="6"/>
  <c r="V328" i="6"/>
  <c r="S328" i="6"/>
  <c r="R328" i="6"/>
  <c r="O328" i="6"/>
  <c r="N328" i="6"/>
  <c r="K328" i="6"/>
  <c r="J328" i="6"/>
  <c r="H328" i="6"/>
  <c r="G328" i="6"/>
  <c r="W327" i="6"/>
  <c r="V327" i="6"/>
  <c r="S327" i="6"/>
  <c r="R327" i="6"/>
  <c r="O327" i="6"/>
  <c r="N327" i="6"/>
  <c r="K327" i="6"/>
  <c r="J327" i="6"/>
  <c r="H327" i="6"/>
  <c r="G327" i="6"/>
  <c r="W326" i="6"/>
  <c r="V326" i="6"/>
  <c r="S326" i="6"/>
  <c r="R326" i="6"/>
  <c r="O326" i="6"/>
  <c r="N326" i="6"/>
  <c r="K326" i="6"/>
  <c r="J326" i="6"/>
  <c r="H326" i="6"/>
  <c r="G326" i="6"/>
  <c r="W325" i="6"/>
  <c r="V325" i="6"/>
  <c r="S325" i="6"/>
  <c r="R325" i="6"/>
  <c r="O325" i="6"/>
  <c r="N325" i="6"/>
  <c r="K325" i="6"/>
  <c r="J325" i="6"/>
  <c r="H325" i="6"/>
  <c r="G325" i="6"/>
  <c r="W324" i="6"/>
  <c r="V324" i="6"/>
  <c r="S324" i="6"/>
  <c r="R324" i="6"/>
  <c r="O324" i="6"/>
  <c r="N324" i="6"/>
  <c r="K324" i="6"/>
  <c r="J324" i="6"/>
  <c r="H324" i="6"/>
  <c r="G324" i="6"/>
  <c r="W323" i="6"/>
  <c r="V323" i="6"/>
  <c r="S323" i="6"/>
  <c r="R323" i="6"/>
  <c r="O323" i="6"/>
  <c r="N323" i="6"/>
  <c r="K323" i="6"/>
  <c r="J323" i="6"/>
  <c r="H323" i="6"/>
  <c r="G323" i="6"/>
  <c r="W322" i="6"/>
  <c r="V322" i="6"/>
  <c r="S322" i="6"/>
  <c r="R322" i="6"/>
  <c r="O322" i="6"/>
  <c r="N322" i="6"/>
  <c r="K322" i="6"/>
  <c r="J322" i="6"/>
  <c r="H322" i="6"/>
  <c r="G322" i="6"/>
  <c r="W319" i="6"/>
  <c r="V319" i="6"/>
  <c r="S319" i="6"/>
  <c r="R319" i="6"/>
  <c r="O319" i="6"/>
  <c r="N319" i="6"/>
  <c r="K319" i="6"/>
  <c r="J319" i="6"/>
  <c r="H319" i="6"/>
  <c r="G319" i="6"/>
  <c r="W305" i="6"/>
  <c r="V305" i="6"/>
  <c r="S305" i="6"/>
  <c r="R305" i="6"/>
  <c r="O305" i="6"/>
  <c r="N305" i="6"/>
  <c r="K305" i="6"/>
  <c r="J305" i="6"/>
  <c r="H305" i="6"/>
  <c r="G305" i="6"/>
  <c r="W304" i="6"/>
  <c r="V304" i="6"/>
  <c r="S304" i="6"/>
  <c r="R304" i="6"/>
  <c r="O304" i="6"/>
  <c r="N304" i="6"/>
  <c r="K304" i="6"/>
  <c r="J304" i="6"/>
  <c r="H304" i="6"/>
  <c r="G304" i="6"/>
  <c r="W303" i="6"/>
  <c r="V303" i="6"/>
  <c r="S303" i="6"/>
  <c r="R303" i="6"/>
  <c r="O303" i="6"/>
  <c r="N303" i="6"/>
  <c r="K303" i="6"/>
  <c r="J303" i="6"/>
  <c r="H303" i="6"/>
  <c r="G303" i="6"/>
  <c r="W302" i="6"/>
  <c r="V302" i="6"/>
  <c r="S302" i="6"/>
  <c r="R302" i="6"/>
  <c r="O302" i="6"/>
  <c r="N302" i="6"/>
  <c r="K302" i="6"/>
  <c r="J302" i="6"/>
  <c r="H302" i="6"/>
  <c r="G302" i="6"/>
  <c r="W301" i="6"/>
  <c r="V301" i="6"/>
  <c r="S301" i="6"/>
  <c r="R301" i="6"/>
  <c r="O301" i="6"/>
  <c r="N301" i="6"/>
  <c r="K301" i="6"/>
  <c r="J301" i="6"/>
  <c r="H301" i="6"/>
  <c r="G301" i="6"/>
  <c r="W300" i="6"/>
  <c r="V300" i="6"/>
  <c r="S300" i="6"/>
  <c r="R300" i="6"/>
  <c r="O300" i="6"/>
  <c r="N300" i="6"/>
  <c r="K300" i="6"/>
  <c r="J300" i="6"/>
  <c r="H300" i="6"/>
  <c r="G300" i="6"/>
  <c r="W299" i="6"/>
  <c r="V299" i="6"/>
  <c r="S299" i="6"/>
  <c r="R299" i="6"/>
  <c r="O299" i="6"/>
  <c r="N299" i="6"/>
  <c r="K299" i="6"/>
  <c r="J299" i="6"/>
  <c r="H299" i="6"/>
  <c r="G299" i="6"/>
  <c r="W298" i="6"/>
  <c r="V298" i="6"/>
  <c r="S298" i="6"/>
  <c r="R298" i="6"/>
  <c r="O298" i="6"/>
  <c r="N298" i="6"/>
  <c r="K298" i="6"/>
  <c r="J298" i="6"/>
  <c r="H298" i="6"/>
  <c r="G298" i="6"/>
  <c r="W297" i="6"/>
  <c r="V297" i="6"/>
  <c r="S297" i="6"/>
  <c r="R297" i="6"/>
  <c r="O297" i="6"/>
  <c r="N297" i="6"/>
  <c r="K297" i="6"/>
  <c r="J297" i="6"/>
  <c r="H297" i="6"/>
  <c r="G297" i="6"/>
  <c r="W296" i="6"/>
  <c r="V296" i="6"/>
  <c r="S296" i="6"/>
  <c r="R296" i="6"/>
  <c r="O296" i="6"/>
  <c r="N296" i="6"/>
  <c r="K296" i="6"/>
  <c r="J296" i="6"/>
  <c r="H296" i="6"/>
  <c r="G296" i="6"/>
  <c r="W293" i="6"/>
  <c r="V293" i="6"/>
  <c r="S293" i="6"/>
  <c r="R293" i="6"/>
  <c r="O293" i="6"/>
  <c r="N293" i="6"/>
  <c r="K293" i="6"/>
  <c r="J293" i="6"/>
  <c r="H293" i="6"/>
  <c r="G293" i="6"/>
  <c r="W279" i="6"/>
  <c r="V279" i="6"/>
  <c r="S279" i="6"/>
  <c r="R279" i="6"/>
  <c r="O279" i="6"/>
  <c r="N279" i="6"/>
  <c r="K279" i="6"/>
  <c r="J279" i="6"/>
  <c r="H279" i="6"/>
  <c r="G279" i="6"/>
  <c r="W278" i="6"/>
  <c r="V278" i="6"/>
  <c r="S278" i="6"/>
  <c r="R278" i="6"/>
  <c r="O278" i="6"/>
  <c r="N278" i="6"/>
  <c r="K278" i="6"/>
  <c r="J278" i="6"/>
  <c r="H278" i="6"/>
  <c r="G278" i="6"/>
  <c r="W277" i="6"/>
  <c r="V277" i="6"/>
  <c r="S277" i="6"/>
  <c r="R277" i="6"/>
  <c r="O277" i="6"/>
  <c r="N277" i="6"/>
  <c r="K277" i="6"/>
  <c r="J277" i="6"/>
  <c r="H277" i="6"/>
  <c r="G277" i="6"/>
  <c r="W276" i="6"/>
  <c r="V276" i="6"/>
  <c r="S276" i="6"/>
  <c r="R276" i="6"/>
  <c r="O276" i="6"/>
  <c r="N276" i="6"/>
  <c r="K276" i="6"/>
  <c r="J276" i="6"/>
  <c r="H276" i="6"/>
  <c r="G276" i="6"/>
  <c r="W275" i="6"/>
  <c r="V275" i="6"/>
  <c r="S275" i="6"/>
  <c r="R275" i="6"/>
  <c r="O275" i="6"/>
  <c r="N275" i="6"/>
  <c r="K275" i="6"/>
  <c r="J275" i="6"/>
  <c r="H275" i="6"/>
  <c r="G275" i="6"/>
  <c r="W274" i="6"/>
  <c r="V274" i="6"/>
  <c r="S274" i="6"/>
  <c r="R274" i="6"/>
  <c r="O274" i="6"/>
  <c r="N274" i="6"/>
  <c r="K274" i="6"/>
  <c r="J274" i="6"/>
  <c r="H274" i="6"/>
  <c r="G274" i="6"/>
  <c r="W273" i="6"/>
  <c r="V273" i="6"/>
  <c r="S273" i="6"/>
  <c r="R273" i="6"/>
  <c r="O273" i="6"/>
  <c r="N273" i="6"/>
  <c r="K273" i="6"/>
  <c r="J273" i="6"/>
  <c r="H273" i="6"/>
  <c r="G273" i="6"/>
  <c r="W272" i="6"/>
  <c r="V272" i="6"/>
  <c r="S272" i="6"/>
  <c r="R272" i="6"/>
  <c r="O272" i="6"/>
  <c r="N272" i="6"/>
  <c r="K272" i="6"/>
  <c r="J272" i="6"/>
  <c r="H272" i="6"/>
  <c r="G272" i="6"/>
  <c r="W271" i="6"/>
  <c r="V271" i="6"/>
  <c r="S271" i="6"/>
  <c r="S283" i="6" s="1"/>
  <c r="R271" i="6"/>
  <c r="O271" i="6"/>
  <c r="N271" i="6"/>
  <c r="K271" i="6"/>
  <c r="J271" i="6"/>
  <c r="H271" i="6"/>
  <c r="G271" i="6"/>
  <c r="W270" i="6"/>
  <c r="V270" i="6"/>
  <c r="S270" i="6"/>
  <c r="R270" i="6"/>
  <c r="O270" i="6"/>
  <c r="N270" i="6"/>
  <c r="K270" i="6"/>
  <c r="J270" i="6"/>
  <c r="H270" i="6"/>
  <c r="G270" i="6"/>
  <c r="W267" i="6"/>
  <c r="V267" i="6"/>
  <c r="S267" i="6"/>
  <c r="R267" i="6"/>
  <c r="O267" i="6"/>
  <c r="N267" i="6"/>
  <c r="K267" i="6"/>
  <c r="J267" i="6"/>
  <c r="H267" i="6"/>
  <c r="G267" i="6"/>
  <c r="W253" i="6"/>
  <c r="V253" i="6"/>
  <c r="S253" i="6"/>
  <c r="R253" i="6"/>
  <c r="O253" i="6"/>
  <c r="N253" i="6"/>
  <c r="K253" i="6"/>
  <c r="J253" i="6"/>
  <c r="H253" i="6"/>
  <c r="G253" i="6"/>
  <c r="W252" i="6"/>
  <c r="V252" i="6"/>
  <c r="S252" i="6"/>
  <c r="R252" i="6"/>
  <c r="O252" i="6"/>
  <c r="N252" i="6"/>
  <c r="K252" i="6"/>
  <c r="J252" i="6"/>
  <c r="H252" i="6"/>
  <c r="G252" i="6"/>
  <c r="W251" i="6"/>
  <c r="V251" i="6"/>
  <c r="S251" i="6"/>
  <c r="R251" i="6"/>
  <c r="O251" i="6"/>
  <c r="N251" i="6"/>
  <c r="K251" i="6"/>
  <c r="J251" i="6"/>
  <c r="H251" i="6"/>
  <c r="G251" i="6"/>
  <c r="W250" i="6"/>
  <c r="V250" i="6"/>
  <c r="S250" i="6"/>
  <c r="R250" i="6"/>
  <c r="O250" i="6"/>
  <c r="N250" i="6"/>
  <c r="K250" i="6"/>
  <c r="J250" i="6"/>
  <c r="H250" i="6"/>
  <c r="G250" i="6"/>
  <c r="W249" i="6"/>
  <c r="V249" i="6"/>
  <c r="S249" i="6"/>
  <c r="R249" i="6"/>
  <c r="O249" i="6"/>
  <c r="N249" i="6"/>
  <c r="K249" i="6"/>
  <c r="J249" i="6"/>
  <c r="H249" i="6"/>
  <c r="G249" i="6"/>
  <c r="W248" i="6"/>
  <c r="V248" i="6"/>
  <c r="S248" i="6"/>
  <c r="R248" i="6"/>
  <c r="O248" i="6"/>
  <c r="N248" i="6"/>
  <c r="K248" i="6"/>
  <c r="J248" i="6"/>
  <c r="H248" i="6"/>
  <c r="G248" i="6"/>
  <c r="W247" i="6"/>
  <c r="V247" i="6"/>
  <c r="S247" i="6"/>
  <c r="R247" i="6"/>
  <c r="O247" i="6"/>
  <c r="N247" i="6"/>
  <c r="K247" i="6"/>
  <c r="J247" i="6"/>
  <c r="H247" i="6"/>
  <c r="G247" i="6"/>
  <c r="W246" i="6"/>
  <c r="V246" i="6"/>
  <c r="S246" i="6"/>
  <c r="R246" i="6"/>
  <c r="O246" i="6"/>
  <c r="N246" i="6"/>
  <c r="K246" i="6"/>
  <c r="J246" i="6"/>
  <c r="H246" i="6"/>
  <c r="G246" i="6"/>
  <c r="W245" i="6"/>
  <c r="V245" i="6"/>
  <c r="S245" i="6"/>
  <c r="R245" i="6"/>
  <c r="O245" i="6"/>
  <c r="O257" i="6" s="1"/>
  <c r="N245" i="6"/>
  <c r="K245" i="6"/>
  <c r="J245" i="6"/>
  <c r="H245" i="6"/>
  <c r="G245" i="6"/>
  <c r="W244" i="6"/>
  <c r="V244" i="6"/>
  <c r="S244" i="6"/>
  <c r="R244" i="6"/>
  <c r="O244" i="6"/>
  <c r="N244" i="6"/>
  <c r="K244" i="6"/>
  <c r="J244" i="6"/>
  <c r="H244" i="6"/>
  <c r="G244" i="6"/>
  <c r="W241" i="6"/>
  <c r="V241" i="6"/>
  <c r="S241" i="6"/>
  <c r="R241" i="6"/>
  <c r="O241" i="6"/>
  <c r="N241" i="6"/>
  <c r="K241" i="6"/>
  <c r="J241" i="6"/>
  <c r="H241" i="6"/>
  <c r="G241" i="6"/>
  <c r="W227" i="6"/>
  <c r="V227" i="6"/>
  <c r="S227" i="6"/>
  <c r="R227" i="6"/>
  <c r="O227" i="6"/>
  <c r="N227" i="6"/>
  <c r="K227" i="6"/>
  <c r="J227" i="6"/>
  <c r="H227" i="6"/>
  <c r="G227" i="6"/>
  <c r="W226" i="6"/>
  <c r="V226" i="6"/>
  <c r="S226" i="6"/>
  <c r="R226" i="6"/>
  <c r="O226" i="6"/>
  <c r="N226" i="6"/>
  <c r="K226" i="6"/>
  <c r="J226" i="6"/>
  <c r="H226" i="6"/>
  <c r="G226" i="6"/>
  <c r="W225" i="6"/>
  <c r="V225" i="6"/>
  <c r="S225" i="6"/>
  <c r="R225" i="6"/>
  <c r="O225" i="6"/>
  <c r="N225" i="6"/>
  <c r="K225" i="6"/>
  <c r="J225" i="6"/>
  <c r="H225" i="6"/>
  <c r="G225" i="6"/>
  <c r="W224" i="6"/>
  <c r="V224" i="6"/>
  <c r="S224" i="6"/>
  <c r="R224" i="6"/>
  <c r="O224" i="6"/>
  <c r="N224" i="6"/>
  <c r="K224" i="6"/>
  <c r="J224" i="6"/>
  <c r="H224" i="6"/>
  <c r="G224" i="6"/>
  <c r="W223" i="6"/>
  <c r="V223" i="6"/>
  <c r="S223" i="6"/>
  <c r="R223" i="6"/>
  <c r="O223" i="6"/>
  <c r="N223" i="6"/>
  <c r="K223" i="6"/>
  <c r="J223" i="6"/>
  <c r="H223" i="6"/>
  <c r="G223" i="6"/>
  <c r="W222" i="6"/>
  <c r="V222" i="6"/>
  <c r="S222" i="6"/>
  <c r="R222" i="6"/>
  <c r="O222" i="6"/>
  <c r="N222" i="6"/>
  <c r="K222" i="6"/>
  <c r="J222" i="6"/>
  <c r="H222" i="6"/>
  <c r="G222" i="6"/>
  <c r="W221" i="6"/>
  <c r="V221" i="6"/>
  <c r="S221" i="6"/>
  <c r="R221" i="6"/>
  <c r="O221" i="6"/>
  <c r="N221" i="6"/>
  <c r="K221" i="6"/>
  <c r="J221" i="6"/>
  <c r="H221" i="6"/>
  <c r="G221" i="6"/>
  <c r="W220" i="6"/>
  <c r="V220" i="6"/>
  <c r="S220" i="6"/>
  <c r="R220" i="6"/>
  <c r="O220" i="6"/>
  <c r="N220" i="6"/>
  <c r="K220" i="6"/>
  <c r="J220" i="6"/>
  <c r="H220" i="6"/>
  <c r="G220" i="6"/>
  <c r="W219" i="6"/>
  <c r="V219" i="6"/>
  <c r="S219" i="6"/>
  <c r="R219" i="6"/>
  <c r="O219" i="6"/>
  <c r="N219" i="6"/>
  <c r="K219" i="6"/>
  <c r="J219" i="6"/>
  <c r="H219" i="6"/>
  <c r="G219" i="6"/>
  <c r="W218" i="6"/>
  <c r="V218" i="6"/>
  <c r="S218" i="6"/>
  <c r="R218" i="6"/>
  <c r="O218" i="6"/>
  <c r="N218" i="6"/>
  <c r="K218" i="6"/>
  <c r="J218" i="6"/>
  <c r="H218" i="6"/>
  <c r="G218" i="6"/>
  <c r="W215" i="6"/>
  <c r="V215" i="6"/>
  <c r="S215" i="6"/>
  <c r="R215" i="6"/>
  <c r="O215" i="6"/>
  <c r="N215" i="6"/>
  <c r="K215" i="6"/>
  <c r="J215" i="6"/>
  <c r="H215" i="6"/>
  <c r="G215" i="6"/>
  <c r="W201" i="6"/>
  <c r="V201" i="6"/>
  <c r="S201" i="6"/>
  <c r="R201" i="6"/>
  <c r="O201" i="6"/>
  <c r="N201" i="6"/>
  <c r="K201" i="6"/>
  <c r="J201" i="6"/>
  <c r="H201" i="6"/>
  <c r="G201" i="6"/>
  <c r="W200" i="6"/>
  <c r="V200" i="6"/>
  <c r="S200" i="6"/>
  <c r="R200" i="6"/>
  <c r="O200" i="6"/>
  <c r="N200" i="6"/>
  <c r="K200" i="6"/>
  <c r="J200" i="6"/>
  <c r="H200" i="6"/>
  <c r="G200" i="6"/>
  <c r="W199" i="6"/>
  <c r="V199" i="6"/>
  <c r="S199" i="6"/>
  <c r="R199" i="6"/>
  <c r="O199" i="6"/>
  <c r="N199" i="6"/>
  <c r="K199" i="6"/>
  <c r="J199" i="6"/>
  <c r="H199" i="6"/>
  <c r="G199" i="6"/>
  <c r="W198" i="6"/>
  <c r="V198" i="6"/>
  <c r="S198" i="6"/>
  <c r="R198" i="6"/>
  <c r="O198" i="6"/>
  <c r="N198" i="6"/>
  <c r="K198" i="6"/>
  <c r="J198" i="6"/>
  <c r="H198" i="6"/>
  <c r="G198" i="6"/>
  <c r="W197" i="6"/>
  <c r="V197" i="6"/>
  <c r="S197" i="6"/>
  <c r="R197" i="6"/>
  <c r="O197" i="6"/>
  <c r="N197" i="6"/>
  <c r="K197" i="6"/>
  <c r="J197" i="6"/>
  <c r="H197" i="6"/>
  <c r="G197" i="6"/>
  <c r="W196" i="6"/>
  <c r="V196" i="6"/>
  <c r="S196" i="6"/>
  <c r="R196" i="6"/>
  <c r="O196" i="6"/>
  <c r="N196" i="6"/>
  <c r="K196" i="6"/>
  <c r="J196" i="6"/>
  <c r="H196" i="6"/>
  <c r="G196" i="6"/>
  <c r="W195" i="6"/>
  <c r="V195" i="6"/>
  <c r="S195" i="6"/>
  <c r="R195" i="6"/>
  <c r="O195" i="6"/>
  <c r="N195" i="6"/>
  <c r="K195" i="6"/>
  <c r="J195" i="6"/>
  <c r="H195" i="6"/>
  <c r="G195" i="6"/>
  <c r="W194" i="6"/>
  <c r="V194" i="6"/>
  <c r="S194" i="6"/>
  <c r="R194" i="6"/>
  <c r="O194" i="6"/>
  <c r="N194" i="6"/>
  <c r="K194" i="6"/>
  <c r="J194" i="6"/>
  <c r="H194" i="6"/>
  <c r="G194" i="6"/>
  <c r="W193" i="6"/>
  <c r="W205" i="6" s="1"/>
  <c r="V193" i="6"/>
  <c r="S193" i="6"/>
  <c r="R193" i="6"/>
  <c r="O193" i="6"/>
  <c r="N193" i="6"/>
  <c r="K193" i="6"/>
  <c r="J193" i="6"/>
  <c r="H193" i="6"/>
  <c r="H205" i="6" s="1"/>
  <c r="G193" i="6"/>
  <c r="W192" i="6"/>
  <c r="V192" i="6"/>
  <c r="S192" i="6"/>
  <c r="R192" i="6"/>
  <c r="O192" i="6"/>
  <c r="N192" i="6"/>
  <c r="K192" i="6"/>
  <c r="J192" i="6"/>
  <c r="H192" i="6"/>
  <c r="G192" i="6"/>
  <c r="W189" i="6"/>
  <c r="V189" i="6"/>
  <c r="S189" i="6"/>
  <c r="R189" i="6"/>
  <c r="O189" i="6"/>
  <c r="N189" i="6"/>
  <c r="K189" i="6"/>
  <c r="J189" i="6"/>
  <c r="H189" i="6"/>
  <c r="G189" i="6"/>
  <c r="W175" i="6"/>
  <c r="V175" i="6"/>
  <c r="S175" i="6"/>
  <c r="R175" i="6"/>
  <c r="O175" i="6"/>
  <c r="N175" i="6"/>
  <c r="K175" i="6"/>
  <c r="J175" i="6"/>
  <c r="H175" i="6"/>
  <c r="G175" i="6"/>
  <c r="W174" i="6"/>
  <c r="V174" i="6"/>
  <c r="S174" i="6"/>
  <c r="R174" i="6"/>
  <c r="O174" i="6"/>
  <c r="N174" i="6"/>
  <c r="K174" i="6"/>
  <c r="J174" i="6"/>
  <c r="H174" i="6"/>
  <c r="G174" i="6"/>
  <c r="W173" i="6"/>
  <c r="V173" i="6"/>
  <c r="S173" i="6"/>
  <c r="R173" i="6"/>
  <c r="O173" i="6"/>
  <c r="N173" i="6"/>
  <c r="K173" i="6"/>
  <c r="J173" i="6"/>
  <c r="H173" i="6"/>
  <c r="G173" i="6"/>
  <c r="W172" i="6"/>
  <c r="V172" i="6"/>
  <c r="S172" i="6"/>
  <c r="R172" i="6"/>
  <c r="O172" i="6"/>
  <c r="N172" i="6"/>
  <c r="K172" i="6"/>
  <c r="J172" i="6"/>
  <c r="H172" i="6"/>
  <c r="G172" i="6"/>
  <c r="W171" i="6"/>
  <c r="V171" i="6"/>
  <c r="S171" i="6"/>
  <c r="R171" i="6"/>
  <c r="O171" i="6"/>
  <c r="N171" i="6"/>
  <c r="K171" i="6"/>
  <c r="J171" i="6"/>
  <c r="H171" i="6"/>
  <c r="G171" i="6"/>
  <c r="W170" i="6"/>
  <c r="V170" i="6"/>
  <c r="S170" i="6"/>
  <c r="R170" i="6"/>
  <c r="O170" i="6"/>
  <c r="N170" i="6"/>
  <c r="K170" i="6"/>
  <c r="J170" i="6"/>
  <c r="H170" i="6"/>
  <c r="G170" i="6"/>
  <c r="W169" i="6"/>
  <c r="V169" i="6"/>
  <c r="S169" i="6"/>
  <c r="R169" i="6"/>
  <c r="O169" i="6"/>
  <c r="N169" i="6"/>
  <c r="K169" i="6"/>
  <c r="J169" i="6"/>
  <c r="H169" i="6"/>
  <c r="G169" i="6"/>
  <c r="W168" i="6"/>
  <c r="V168" i="6"/>
  <c r="S168" i="6"/>
  <c r="R168" i="6"/>
  <c r="O168" i="6"/>
  <c r="N168" i="6"/>
  <c r="K168" i="6"/>
  <c r="J168" i="6"/>
  <c r="H168" i="6"/>
  <c r="G168" i="6"/>
  <c r="W167" i="6"/>
  <c r="V167" i="6"/>
  <c r="S167" i="6"/>
  <c r="S179" i="6" s="1"/>
  <c r="R167" i="6"/>
  <c r="O167" i="6"/>
  <c r="N167" i="6"/>
  <c r="K167" i="6"/>
  <c r="J167" i="6"/>
  <c r="H167" i="6"/>
  <c r="G167" i="6"/>
  <c r="W166" i="6"/>
  <c r="V166" i="6"/>
  <c r="S166" i="6"/>
  <c r="R166" i="6"/>
  <c r="O166" i="6"/>
  <c r="N166" i="6"/>
  <c r="K166" i="6"/>
  <c r="J166" i="6"/>
  <c r="H166" i="6"/>
  <c r="G166" i="6"/>
  <c r="W163" i="6"/>
  <c r="V163" i="6"/>
  <c r="S163" i="6"/>
  <c r="R163" i="6"/>
  <c r="O163" i="6"/>
  <c r="N163" i="6"/>
  <c r="K163" i="6"/>
  <c r="J163" i="6"/>
  <c r="H163" i="6"/>
  <c r="G163" i="6"/>
  <c r="W149" i="6"/>
  <c r="V149" i="6"/>
  <c r="S149" i="6"/>
  <c r="R149" i="6"/>
  <c r="O149" i="6"/>
  <c r="N149" i="6"/>
  <c r="K149" i="6"/>
  <c r="J149" i="6"/>
  <c r="H149" i="6"/>
  <c r="G149" i="6"/>
  <c r="W148" i="6"/>
  <c r="V148" i="6"/>
  <c r="S148" i="6"/>
  <c r="R148" i="6"/>
  <c r="O148" i="6"/>
  <c r="N148" i="6"/>
  <c r="K148" i="6"/>
  <c r="J148" i="6"/>
  <c r="H148" i="6"/>
  <c r="G148" i="6"/>
  <c r="W147" i="6"/>
  <c r="V147" i="6"/>
  <c r="S147" i="6"/>
  <c r="R147" i="6"/>
  <c r="O147" i="6"/>
  <c r="N147" i="6"/>
  <c r="K147" i="6"/>
  <c r="J147" i="6"/>
  <c r="H147" i="6"/>
  <c r="G147" i="6"/>
  <c r="W146" i="6"/>
  <c r="V146" i="6"/>
  <c r="S146" i="6"/>
  <c r="R146" i="6"/>
  <c r="O146" i="6"/>
  <c r="N146" i="6"/>
  <c r="K146" i="6"/>
  <c r="J146" i="6"/>
  <c r="H146" i="6"/>
  <c r="G146" i="6"/>
  <c r="W145" i="6"/>
  <c r="V145" i="6"/>
  <c r="S145" i="6"/>
  <c r="R145" i="6"/>
  <c r="O145" i="6"/>
  <c r="N145" i="6"/>
  <c r="K145" i="6"/>
  <c r="J145" i="6"/>
  <c r="H145" i="6"/>
  <c r="G145" i="6"/>
  <c r="W144" i="6"/>
  <c r="V144" i="6"/>
  <c r="S144" i="6"/>
  <c r="R144" i="6"/>
  <c r="O144" i="6"/>
  <c r="N144" i="6"/>
  <c r="K144" i="6"/>
  <c r="J144" i="6"/>
  <c r="H144" i="6"/>
  <c r="G144" i="6"/>
  <c r="W143" i="6"/>
  <c r="V143" i="6"/>
  <c r="S143" i="6"/>
  <c r="R143" i="6"/>
  <c r="O143" i="6"/>
  <c r="N143" i="6"/>
  <c r="K143" i="6"/>
  <c r="J143" i="6"/>
  <c r="H143" i="6"/>
  <c r="G143" i="6"/>
  <c r="W142" i="6"/>
  <c r="V142" i="6"/>
  <c r="S142" i="6"/>
  <c r="R142" i="6"/>
  <c r="O142" i="6"/>
  <c r="N142" i="6"/>
  <c r="K142" i="6"/>
  <c r="J142" i="6"/>
  <c r="H142" i="6"/>
  <c r="G142" i="6"/>
  <c r="W141" i="6"/>
  <c r="V141" i="6"/>
  <c r="S141" i="6"/>
  <c r="R141" i="6"/>
  <c r="O141" i="6"/>
  <c r="N141" i="6"/>
  <c r="K141" i="6"/>
  <c r="J141" i="6"/>
  <c r="H141" i="6"/>
  <c r="G141" i="6"/>
  <c r="W140" i="6"/>
  <c r="V140" i="6"/>
  <c r="S140" i="6"/>
  <c r="R140" i="6"/>
  <c r="O140" i="6"/>
  <c r="N140" i="6"/>
  <c r="K140" i="6"/>
  <c r="J140" i="6"/>
  <c r="H140" i="6"/>
  <c r="G140" i="6"/>
  <c r="W137" i="6"/>
  <c r="V137" i="6"/>
  <c r="S137" i="6"/>
  <c r="R137" i="6"/>
  <c r="O137" i="6"/>
  <c r="N137" i="6"/>
  <c r="K137" i="6"/>
  <c r="J137" i="6"/>
  <c r="H137" i="6"/>
  <c r="G137" i="6"/>
  <c r="W123" i="6"/>
  <c r="V123" i="6"/>
  <c r="S123" i="6"/>
  <c r="R123" i="6"/>
  <c r="O123" i="6"/>
  <c r="N123" i="6"/>
  <c r="K123" i="6"/>
  <c r="J123" i="6"/>
  <c r="H123" i="6"/>
  <c r="G123" i="6"/>
  <c r="W122" i="6"/>
  <c r="V122" i="6"/>
  <c r="S122" i="6"/>
  <c r="R122" i="6"/>
  <c r="O122" i="6"/>
  <c r="N122" i="6"/>
  <c r="K122" i="6"/>
  <c r="J122" i="6"/>
  <c r="H122" i="6"/>
  <c r="G122" i="6"/>
  <c r="W121" i="6"/>
  <c r="V121" i="6"/>
  <c r="S121" i="6"/>
  <c r="R121" i="6"/>
  <c r="O121" i="6"/>
  <c r="N121" i="6"/>
  <c r="K121" i="6"/>
  <c r="J121" i="6"/>
  <c r="H121" i="6"/>
  <c r="G121" i="6"/>
  <c r="W120" i="6"/>
  <c r="V120" i="6"/>
  <c r="S120" i="6"/>
  <c r="R120" i="6"/>
  <c r="O120" i="6"/>
  <c r="N120" i="6"/>
  <c r="K120" i="6"/>
  <c r="J120" i="6"/>
  <c r="H120" i="6"/>
  <c r="G120" i="6"/>
  <c r="W119" i="6"/>
  <c r="V119" i="6"/>
  <c r="S119" i="6"/>
  <c r="R119" i="6"/>
  <c r="O119" i="6"/>
  <c r="N119" i="6"/>
  <c r="K119" i="6"/>
  <c r="J119" i="6"/>
  <c r="H119" i="6"/>
  <c r="G119" i="6"/>
  <c r="W118" i="6"/>
  <c r="V118" i="6"/>
  <c r="S118" i="6"/>
  <c r="R118" i="6"/>
  <c r="O118" i="6"/>
  <c r="N118" i="6"/>
  <c r="K118" i="6"/>
  <c r="J118" i="6"/>
  <c r="H118" i="6"/>
  <c r="G118" i="6"/>
  <c r="W117" i="6"/>
  <c r="V117" i="6"/>
  <c r="S117" i="6"/>
  <c r="R117" i="6"/>
  <c r="O117" i="6"/>
  <c r="N117" i="6"/>
  <c r="K117" i="6"/>
  <c r="J117" i="6"/>
  <c r="H117" i="6"/>
  <c r="G117" i="6"/>
  <c r="W116" i="6"/>
  <c r="V116" i="6"/>
  <c r="S116" i="6"/>
  <c r="R116" i="6"/>
  <c r="O116" i="6"/>
  <c r="N116" i="6"/>
  <c r="K116" i="6"/>
  <c r="J116" i="6"/>
  <c r="H116" i="6"/>
  <c r="G116" i="6"/>
  <c r="W115" i="6"/>
  <c r="V115" i="6"/>
  <c r="S115" i="6"/>
  <c r="R115" i="6"/>
  <c r="O115" i="6"/>
  <c r="N115" i="6"/>
  <c r="K115" i="6"/>
  <c r="J115" i="6"/>
  <c r="H115" i="6"/>
  <c r="G115" i="6"/>
  <c r="W114" i="6"/>
  <c r="V114" i="6"/>
  <c r="S114" i="6"/>
  <c r="R114" i="6"/>
  <c r="O114" i="6"/>
  <c r="N114" i="6"/>
  <c r="K114" i="6"/>
  <c r="J114" i="6"/>
  <c r="H114" i="6"/>
  <c r="G114" i="6"/>
  <c r="W111" i="6"/>
  <c r="V111" i="6"/>
  <c r="S111" i="6"/>
  <c r="R111" i="6"/>
  <c r="O111" i="6"/>
  <c r="N111" i="6"/>
  <c r="K111" i="6"/>
  <c r="J111" i="6"/>
  <c r="H111" i="6"/>
  <c r="G111" i="6"/>
  <c r="W97" i="6"/>
  <c r="V97" i="6"/>
  <c r="S97" i="6"/>
  <c r="R97" i="6"/>
  <c r="O97" i="6"/>
  <c r="N97" i="6"/>
  <c r="K97" i="6"/>
  <c r="J97" i="6"/>
  <c r="H97" i="6"/>
  <c r="G97" i="6"/>
  <c r="W96" i="6"/>
  <c r="V96" i="6"/>
  <c r="S96" i="6"/>
  <c r="R96" i="6"/>
  <c r="O96" i="6"/>
  <c r="N96" i="6"/>
  <c r="K96" i="6"/>
  <c r="J96" i="6"/>
  <c r="H96" i="6"/>
  <c r="G96" i="6"/>
  <c r="W95" i="6"/>
  <c r="V95" i="6"/>
  <c r="S95" i="6"/>
  <c r="R95" i="6"/>
  <c r="O95" i="6"/>
  <c r="N95" i="6"/>
  <c r="K95" i="6"/>
  <c r="J95" i="6"/>
  <c r="H95" i="6"/>
  <c r="G95" i="6"/>
  <c r="W94" i="6"/>
  <c r="V94" i="6"/>
  <c r="S94" i="6"/>
  <c r="R94" i="6"/>
  <c r="O94" i="6"/>
  <c r="N94" i="6"/>
  <c r="K94" i="6"/>
  <c r="J94" i="6"/>
  <c r="H94" i="6"/>
  <c r="G94" i="6"/>
  <c r="W93" i="6"/>
  <c r="V93" i="6"/>
  <c r="S93" i="6"/>
  <c r="R93" i="6"/>
  <c r="O93" i="6"/>
  <c r="N93" i="6"/>
  <c r="K93" i="6"/>
  <c r="J93" i="6"/>
  <c r="H93" i="6"/>
  <c r="G93" i="6"/>
  <c r="W92" i="6"/>
  <c r="V92" i="6"/>
  <c r="S92" i="6"/>
  <c r="R92" i="6"/>
  <c r="O92" i="6"/>
  <c r="N92" i="6"/>
  <c r="K92" i="6"/>
  <c r="J92" i="6"/>
  <c r="H92" i="6"/>
  <c r="G92" i="6"/>
  <c r="W91" i="6"/>
  <c r="V91" i="6"/>
  <c r="S91" i="6"/>
  <c r="R91" i="6"/>
  <c r="O91" i="6"/>
  <c r="N91" i="6"/>
  <c r="K91" i="6"/>
  <c r="J91" i="6"/>
  <c r="H91" i="6"/>
  <c r="G91" i="6"/>
  <c r="W90" i="6"/>
  <c r="V90" i="6"/>
  <c r="S90" i="6"/>
  <c r="R90" i="6"/>
  <c r="O90" i="6"/>
  <c r="N90" i="6"/>
  <c r="K90" i="6"/>
  <c r="J90" i="6"/>
  <c r="H90" i="6"/>
  <c r="G90" i="6"/>
  <c r="W89" i="6"/>
  <c r="V89" i="6"/>
  <c r="S89" i="6"/>
  <c r="R89" i="6"/>
  <c r="O89" i="6"/>
  <c r="N89" i="6"/>
  <c r="K89" i="6"/>
  <c r="J89" i="6"/>
  <c r="H89" i="6"/>
  <c r="H101" i="6" s="1"/>
  <c r="G89" i="6"/>
  <c r="W88" i="6"/>
  <c r="V88" i="6"/>
  <c r="S88" i="6"/>
  <c r="R88" i="6"/>
  <c r="O88" i="6"/>
  <c r="N88" i="6"/>
  <c r="K88" i="6"/>
  <c r="K100" i="6" s="1"/>
  <c r="J88" i="6"/>
  <c r="H88" i="6"/>
  <c r="G88" i="6"/>
  <c r="W85" i="6"/>
  <c r="V85" i="6"/>
  <c r="S85" i="6"/>
  <c r="R85" i="6"/>
  <c r="O85" i="6"/>
  <c r="N85" i="6"/>
  <c r="K85" i="6"/>
  <c r="J85" i="6"/>
  <c r="H85" i="6"/>
  <c r="G85" i="6"/>
  <c r="W71" i="6"/>
  <c r="V71" i="6"/>
  <c r="S71" i="6"/>
  <c r="R71" i="6"/>
  <c r="O71" i="6"/>
  <c r="N71" i="6"/>
  <c r="K71" i="6"/>
  <c r="J71" i="6"/>
  <c r="H71" i="6"/>
  <c r="G71" i="6"/>
  <c r="W70" i="6"/>
  <c r="V70" i="6"/>
  <c r="S70" i="6"/>
  <c r="R70" i="6"/>
  <c r="O70" i="6"/>
  <c r="N70" i="6"/>
  <c r="K70" i="6"/>
  <c r="J70" i="6"/>
  <c r="H70" i="6"/>
  <c r="G70" i="6"/>
  <c r="W69" i="6"/>
  <c r="V69" i="6"/>
  <c r="S69" i="6"/>
  <c r="R69" i="6"/>
  <c r="O69" i="6"/>
  <c r="N69" i="6"/>
  <c r="K69" i="6"/>
  <c r="J69" i="6"/>
  <c r="H69" i="6"/>
  <c r="G69" i="6"/>
  <c r="W68" i="6"/>
  <c r="V68" i="6"/>
  <c r="S68" i="6"/>
  <c r="R68" i="6"/>
  <c r="O68" i="6"/>
  <c r="N68" i="6"/>
  <c r="K68" i="6"/>
  <c r="J68" i="6"/>
  <c r="H68" i="6"/>
  <c r="G68" i="6"/>
  <c r="W67" i="6"/>
  <c r="V67" i="6"/>
  <c r="S67" i="6"/>
  <c r="R67" i="6"/>
  <c r="O67" i="6"/>
  <c r="N67" i="6"/>
  <c r="K67" i="6"/>
  <c r="J67" i="6"/>
  <c r="H67" i="6"/>
  <c r="G67" i="6"/>
  <c r="W66" i="6"/>
  <c r="V66" i="6"/>
  <c r="S66" i="6"/>
  <c r="R66" i="6"/>
  <c r="O66" i="6"/>
  <c r="N66" i="6"/>
  <c r="K66" i="6"/>
  <c r="J66" i="6"/>
  <c r="H66" i="6"/>
  <c r="G66" i="6"/>
  <c r="W65" i="6"/>
  <c r="V65" i="6"/>
  <c r="S65" i="6"/>
  <c r="R65" i="6"/>
  <c r="O65" i="6"/>
  <c r="N65" i="6"/>
  <c r="K65" i="6"/>
  <c r="J65" i="6"/>
  <c r="H65" i="6"/>
  <c r="G65" i="6"/>
  <c r="W64" i="6"/>
  <c r="V64" i="6"/>
  <c r="S64" i="6"/>
  <c r="R64" i="6"/>
  <c r="O64" i="6"/>
  <c r="N64" i="6"/>
  <c r="K64" i="6"/>
  <c r="J64" i="6"/>
  <c r="H64" i="6"/>
  <c r="G64" i="6"/>
  <c r="W63" i="6"/>
  <c r="V63" i="6"/>
  <c r="S63" i="6"/>
  <c r="R63" i="6"/>
  <c r="O63" i="6"/>
  <c r="N63" i="6"/>
  <c r="K63" i="6"/>
  <c r="J63" i="6"/>
  <c r="H63" i="6"/>
  <c r="G63" i="6"/>
  <c r="W62" i="6"/>
  <c r="V62" i="6"/>
  <c r="S62" i="6"/>
  <c r="R62" i="6"/>
  <c r="O62" i="6"/>
  <c r="N62" i="6"/>
  <c r="K62" i="6"/>
  <c r="J62" i="6"/>
  <c r="H62" i="6"/>
  <c r="G62" i="6"/>
  <c r="W59" i="6"/>
  <c r="V59" i="6"/>
  <c r="S59" i="6"/>
  <c r="R59" i="6"/>
  <c r="O59" i="6"/>
  <c r="N59" i="6"/>
  <c r="K59" i="6"/>
  <c r="J59" i="6"/>
  <c r="H59" i="6"/>
  <c r="G59" i="6"/>
  <c r="W45" i="6"/>
  <c r="V45" i="6"/>
  <c r="S45" i="6"/>
  <c r="R45" i="6"/>
  <c r="O45" i="6"/>
  <c r="N45" i="6"/>
  <c r="K45" i="6"/>
  <c r="J45" i="6"/>
  <c r="H45" i="6"/>
  <c r="G45" i="6"/>
  <c r="W44" i="6"/>
  <c r="V44" i="6"/>
  <c r="S44" i="6"/>
  <c r="R44" i="6"/>
  <c r="O44" i="6"/>
  <c r="N44" i="6"/>
  <c r="K44" i="6"/>
  <c r="J44" i="6"/>
  <c r="H44" i="6"/>
  <c r="G44" i="6"/>
  <c r="W43" i="6"/>
  <c r="V43" i="6"/>
  <c r="S43" i="6"/>
  <c r="R43" i="6"/>
  <c r="O43" i="6"/>
  <c r="N43" i="6"/>
  <c r="K43" i="6"/>
  <c r="J43" i="6"/>
  <c r="H43" i="6"/>
  <c r="G43" i="6"/>
  <c r="W42" i="6"/>
  <c r="V42" i="6"/>
  <c r="S42" i="6"/>
  <c r="R42" i="6"/>
  <c r="O42" i="6"/>
  <c r="N42" i="6"/>
  <c r="K42" i="6"/>
  <c r="J42" i="6"/>
  <c r="H42" i="6"/>
  <c r="G42" i="6"/>
  <c r="W41" i="6"/>
  <c r="V41" i="6"/>
  <c r="S41" i="6"/>
  <c r="R41" i="6"/>
  <c r="O41" i="6"/>
  <c r="N41" i="6"/>
  <c r="K41" i="6"/>
  <c r="J41" i="6"/>
  <c r="H41" i="6"/>
  <c r="G41" i="6"/>
  <c r="W40" i="6"/>
  <c r="V40" i="6"/>
  <c r="S40" i="6"/>
  <c r="R40" i="6"/>
  <c r="O40" i="6"/>
  <c r="N40" i="6"/>
  <c r="K40" i="6"/>
  <c r="J40" i="6"/>
  <c r="H40" i="6"/>
  <c r="G40" i="6"/>
  <c r="W39" i="6"/>
  <c r="V39" i="6"/>
  <c r="S39" i="6"/>
  <c r="R39" i="6"/>
  <c r="O39" i="6"/>
  <c r="N39" i="6"/>
  <c r="K39" i="6"/>
  <c r="J39" i="6"/>
  <c r="H39" i="6"/>
  <c r="G39" i="6"/>
  <c r="W38" i="6"/>
  <c r="V38" i="6"/>
  <c r="S38" i="6"/>
  <c r="R38" i="6"/>
  <c r="O38" i="6"/>
  <c r="N38" i="6"/>
  <c r="K38" i="6"/>
  <c r="J38" i="6"/>
  <c r="H38" i="6"/>
  <c r="G38" i="6"/>
  <c r="W37" i="6"/>
  <c r="V37" i="6"/>
  <c r="S37" i="6"/>
  <c r="R37" i="6"/>
  <c r="O37" i="6"/>
  <c r="N37" i="6"/>
  <c r="K37" i="6"/>
  <c r="J37" i="6"/>
  <c r="H37" i="6"/>
  <c r="G37" i="6"/>
  <c r="W36" i="6"/>
  <c r="V36" i="6"/>
  <c r="S36" i="6"/>
  <c r="R36" i="6"/>
  <c r="O36" i="6"/>
  <c r="N36" i="6"/>
  <c r="K36" i="6"/>
  <c r="J36" i="6"/>
  <c r="H36" i="6"/>
  <c r="G36" i="6"/>
  <c r="W33" i="6"/>
  <c r="V33" i="6"/>
  <c r="S33" i="6"/>
  <c r="R33" i="6"/>
  <c r="O33" i="6"/>
  <c r="N33" i="6"/>
  <c r="K33" i="6"/>
  <c r="J33" i="6"/>
  <c r="H33" i="6"/>
  <c r="G33" i="6"/>
  <c r="W20" i="6"/>
  <c r="V20" i="6"/>
  <c r="S20" i="6"/>
  <c r="R20" i="6"/>
  <c r="O20" i="6"/>
  <c r="N20" i="6"/>
  <c r="K20" i="6"/>
  <c r="J20" i="6"/>
  <c r="H20" i="6"/>
  <c r="G20" i="6"/>
  <c r="W19" i="6"/>
  <c r="V19" i="6"/>
  <c r="S19" i="6"/>
  <c r="R19" i="6"/>
  <c r="O19" i="6"/>
  <c r="N19" i="6"/>
  <c r="K19" i="6"/>
  <c r="J19" i="6"/>
  <c r="H19" i="6"/>
  <c r="G19" i="6"/>
  <c r="W18" i="6"/>
  <c r="V18" i="6"/>
  <c r="S18" i="6"/>
  <c r="R18" i="6"/>
  <c r="O18" i="6"/>
  <c r="N18" i="6"/>
  <c r="K18" i="6"/>
  <c r="J18" i="6"/>
  <c r="H18" i="6"/>
  <c r="W15" i="6"/>
  <c r="V15" i="6"/>
  <c r="S15" i="6"/>
  <c r="R15" i="6"/>
  <c r="O15" i="6"/>
  <c r="N15" i="6"/>
  <c r="K15" i="6"/>
  <c r="J15" i="6"/>
  <c r="H15" i="6"/>
  <c r="G15" i="6"/>
  <c r="O49" i="9" l="1"/>
  <c r="S46" i="10"/>
  <c r="N48" i="11"/>
  <c r="J94" i="11"/>
  <c r="G46" i="11"/>
  <c r="V46" i="11"/>
  <c r="N94" i="11"/>
  <c r="O46" i="11"/>
  <c r="K94" i="11"/>
  <c r="R46" i="11"/>
  <c r="N49" i="11"/>
  <c r="J21" i="11"/>
  <c r="S93" i="11"/>
  <c r="R74" i="11"/>
  <c r="N75" i="11"/>
  <c r="J72" i="11"/>
  <c r="G75" i="11"/>
  <c r="V75" i="11"/>
  <c r="K21" i="11"/>
  <c r="V93" i="11"/>
  <c r="S74" i="11"/>
  <c r="O75" i="11"/>
  <c r="K72" i="11"/>
  <c r="K76" i="11" s="1"/>
  <c r="N21" i="11"/>
  <c r="G72" i="11"/>
  <c r="G76" i="11" s="1"/>
  <c r="V72" i="11"/>
  <c r="J82" i="11"/>
  <c r="O21" i="11"/>
  <c r="J81" i="11"/>
  <c r="G82" i="11"/>
  <c r="V82" i="11"/>
  <c r="R83" i="11"/>
  <c r="N84" i="11"/>
  <c r="J85" i="11"/>
  <c r="G86" i="11"/>
  <c r="V86" i="11"/>
  <c r="R87" i="11"/>
  <c r="N88" i="11"/>
  <c r="J89" i="11"/>
  <c r="G90" i="11"/>
  <c r="V90" i="11"/>
  <c r="H72" i="11"/>
  <c r="W72" i="11"/>
  <c r="G83" i="11"/>
  <c r="G93" i="11" s="1"/>
  <c r="J76" i="11"/>
  <c r="H76" i="11"/>
  <c r="W76" i="11"/>
  <c r="K93" i="11"/>
  <c r="K95" i="11" s="1"/>
  <c r="R84" i="11"/>
  <c r="W83" i="11"/>
  <c r="W93" i="11" s="1"/>
  <c r="N81" i="11"/>
  <c r="N93" i="11" s="1"/>
  <c r="N95" i="11" s="1"/>
  <c r="O49" i="11"/>
  <c r="O50" i="11" s="1"/>
  <c r="K82" i="11"/>
  <c r="H46" i="11"/>
  <c r="W46" i="11"/>
  <c r="S48" i="11"/>
  <c r="R49" i="11"/>
  <c r="N72" i="11"/>
  <c r="R81" i="11"/>
  <c r="R94" i="11"/>
  <c r="H83" i="11"/>
  <c r="H93" i="11" s="1"/>
  <c r="O94" i="11"/>
  <c r="J46" i="11"/>
  <c r="G48" i="11"/>
  <c r="V48" i="11"/>
  <c r="S49" i="11"/>
  <c r="O72" i="11"/>
  <c r="S94" i="11"/>
  <c r="S46" i="11"/>
  <c r="O81" i="11"/>
  <c r="O93" i="11" s="1"/>
  <c r="O95" i="11" s="1"/>
  <c r="K46" i="11"/>
  <c r="H48" i="11"/>
  <c r="G49" i="11"/>
  <c r="V49" i="11"/>
  <c r="R72" i="11"/>
  <c r="G94" i="11"/>
  <c r="V94" i="11"/>
  <c r="V95" i="11" s="1"/>
  <c r="N46" i="11"/>
  <c r="J48" i="11"/>
  <c r="H49" i="11"/>
  <c r="W49" i="11"/>
  <c r="S72" i="11"/>
  <c r="S76" i="11" s="1"/>
  <c r="H94" i="11"/>
  <c r="W94" i="11"/>
  <c r="K48" i="11"/>
  <c r="J49" i="11"/>
  <c r="K49" i="11"/>
  <c r="K72" i="10"/>
  <c r="O21" i="10"/>
  <c r="J159" i="10"/>
  <c r="G160" i="10"/>
  <c r="V160" i="10"/>
  <c r="R161" i="10"/>
  <c r="N162" i="10"/>
  <c r="J163" i="10"/>
  <c r="G164" i="10"/>
  <c r="V164" i="10"/>
  <c r="R165" i="10"/>
  <c r="N166" i="10"/>
  <c r="J167" i="10"/>
  <c r="G168" i="10"/>
  <c r="V168" i="10"/>
  <c r="J74" i="10"/>
  <c r="R21" i="10"/>
  <c r="N21" i="10"/>
  <c r="K171" i="10"/>
  <c r="H168" i="10"/>
  <c r="S100" i="10"/>
  <c r="K98" i="10"/>
  <c r="K102" i="10" s="1"/>
  <c r="N126" i="10"/>
  <c r="J127" i="10"/>
  <c r="G124" i="10"/>
  <c r="G128" i="10" s="1"/>
  <c r="V124" i="10"/>
  <c r="V128" i="10" s="1"/>
  <c r="R126" i="10"/>
  <c r="O49" i="10"/>
  <c r="N74" i="10"/>
  <c r="G72" i="10"/>
  <c r="G76" i="10" s="1"/>
  <c r="V72" i="10"/>
  <c r="V76" i="10" s="1"/>
  <c r="G100" i="10"/>
  <c r="V100" i="10"/>
  <c r="V102" i="10" s="1"/>
  <c r="R101" i="10"/>
  <c r="H126" i="10"/>
  <c r="W124" i="10"/>
  <c r="K152" i="10"/>
  <c r="V21" i="10"/>
  <c r="O159" i="10"/>
  <c r="K172" i="10"/>
  <c r="H161" i="10"/>
  <c r="W161" i="10"/>
  <c r="S162" i="10"/>
  <c r="O163" i="10"/>
  <c r="K164" i="10"/>
  <c r="H165" i="10"/>
  <c r="W165" i="10"/>
  <c r="S166" i="10"/>
  <c r="S49" i="10"/>
  <c r="H100" i="10"/>
  <c r="W98" i="10"/>
  <c r="W102" i="10" s="1"/>
  <c r="S101" i="10"/>
  <c r="O98" i="10"/>
  <c r="N127" i="10"/>
  <c r="J72" i="10"/>
  <c r="R100" i="10"/>
  <c r="H150" i="10"/>
  <c r="W150" i="10"/>
  <c r="K173" i="10"/>
  <c r="H21" i="10"/>
  <c r="W21" i="10"/>
  <c r="G159" i="10"/>
  <c r="V159" i="10"/>
  <c r="R160" i="10"/>
  <c r="N161" i="10"/>
  <c r="J162" i="10"/>
  <c r="G163" i="10"/>
  <c r="V163" i="10"/>
  <c r="R164" i="10"/>
  <c r="N165" i="10"/>
  <c r="J166" i="10"/>
  <c r="G167" i="10"/>
  <c r="V167" i="10"/>
  <c r="R168" i="10"/>
  <c r="K154" i="10"/>
  <c r="R46" i="10"/>
  <c r="R159" i="10"/>
  <c r="N49" i="10"/>
  <c r="N160" i="10"/>
  <c r="N172" i="10"/>
  <c r="V46" i="10"/>
  <c r="J76" i="10"/>
  <c r="N98" i="10"/>
  <c r="G98" i="10"/>
  <c r="G102" i="10" s="1"/>
  <c r="K126" i="10"/>
  <c r="H127" i="10"/>
  <c r="W127" i="10"/>
  <c r="W128" i="10" s="1"/>
  <c r="H154" i="10"/>
  <c r="W154" i="10"/>
  <c r="G48" i="10"/>
  <c r="S74" i="10"/>
  <c r="S72" i="10"/>
  <c r="H74" i="10"/>
  <c r="H76" i="10" s="1"/>
  <c r="R98" i="10"/>
  <c r="R102" i="10" s="1"/>
  <c r="H124" i="10"/>
  <c r="H128" i="10" s="1"/>
  <c r="R48" i="10"/>
  <c r="O126" i="10"/>
  <c r="O124" i="10"/>
  <c r="K127" i="10"/>
  <c r="K124" i="10"/>
  <c r="V48" i="10"/>
  <c r="G152" i="10"/>
  <c r="G150" i="10"/>
  <c r="G154" i="10" s="1"/>
  <c r="V152" i="10"/>
  <c r="V150" i="10"/>
  <c r="R153" i="10"/>
  <c r="R150" i="10"/>
  <c r="R154" i="10" s="1"/>
  <c r="N100" i="10"/>
  <c r="S124" i="10"/>
  <c r="S126" i="10"/>
  <c r="W168" i="10"/>
  <c r="H75" i="10"/>
  <c r="W75" i="10"/>
  <c r="W76" i="10" s="1"/>
  <c r="O102" i="10"/>
  <c r="J150" i="10"/>
  <c r="N48" i="10"/>
  <c r="N46" i="10"/>
  <c r="N159" i="10"/>
  <c r="J172" i="10"/>
  <c r="J49" i="10"/>
  <c r="J160" i="10"/>
  <c r="R172" i="10"/>
  <c r="R162" i="10"/>
  <c r="G46" i="10"/>
  <c r="J100" i="10"/>
  <c r="J98" i="10"/>
  <c r="J102" i="10" s="1"/>
  <c r="S127" i="10"/>
  <c r="O167" i="10"/>
  <c r="K168" i="10"/>
  <c r="J46" i="10"/>
  <c r="O74" i="10"/>
  <c r="K75" i="10"/>
  <c r="K76" i="10" s="1"/>
  <c r="O72" i="10"/>
  <c r="O76" i="10" s="1"/>
  <c r="R128" i="10"/>
  <c r="J153" i="10"/>
  <c r="N150" i="10"/>
  <c r="N154" i="10" s="1"/>
  <c r="H46" i="10"/>
  <c r="W46" i="10"/>
  <c r="S48" i="10"/>
  <c r="S50" i="10" s="1"/>
  <c r="R49" i="10"/>
  <c r="N72" i="10"/>
  <c r="N76" i="10" s="1"/>
  <c r="S98" i="10"/>
  <c r="S102" i="10" s="1"/>
  <c r="J124" i="10"/>
  <c r="J128" i="10" s="1"/>
  <c r="O150" i="10"/>
  <c r="O154" i="10" s="1"/>
  <c r="K160" i="10"/>
  <c r="O172" i="10"/>
  <c r="K46" i="10"/>
  <c r="H48" i="10"/>
  <c r="G49" i="10"/>
  <c r="V49" i="10"/>
  <c r="R72" i="10"/>
  <c r="R76" i="10" s="1"/>
  <c r="H98" i="10"/>
  <c r="H102" i="10" s="1"/>
  <c r="N124" i="10"/>
  <c r="N128" i="10" s="1"/>
  <c r="S150" i="10"/>
  <c r="S154" i="10" s="1"/>
  <c r="S172" i="10"/>
  <c r="S173" i="10" s="1"/>
  <c r="J48" i="10"/>
  <c r="H49" i="10"/>
  <c r="W49" i="10"/>
  <c r="G172" i="10"/>
  <c r="V172" i="10"/>
  <c r="O46" i="10"/>
  <c r="K48" i="10"/>
  <c r="S160" i="10"/>
  <c r="O161" i="10"/>
  <c r="H172" i="10"/>
  <c r="W172" i="10"/>
  <c r="K49" i="10"/>
  <c r="S48" i="9"/>
  <c r="J21" i="9"/>
  <c r="G48" i="9"/>
  <c r="V48" i="9"/>
  <c r="R49" i="9"/>
  <c r="H124" i="9"/>
  <c r="W124" i="9"/>
  <c r="S127" i="9"/>
  <c r="S152" i="9"/>
  <c r="G176" i="9"/>
  <c r="V176" i="9"/>
  <c r="R179" i="9"/>
  <c r="R231" i="9"/>
  <c r="K21" i="9"/>
  <c r="H48" i="9"/>
  <c r="W46" i="9"/>
  <c r="S49" i="9"/>
  <c r="J153" i="9"/>
  <c r="K179" i="9"/>
  <c r="O204" i="9"/>
  <c r="J257" i="9"/>
  <c r="V256" i="9"/>
  <c r="R257" i="9"/>
  <c r="K280" i="9"/>
  <c r="N21" i="9"/>
  <c r="G21" i="9"/>
  <c r="V21" i="9"/>
  <c r="G46" i="9"/>
  <c r="R291" i="9"/>
  <c r="N292" i="9"/>
  <c r="J293" i="9"/>
  <c r="G294" i="9"/>
  <c r="V294" i="9"/>
  <c r="R295" i="9"/>
  <c r="N296" i="9"/>
  <c r="J297" i="9"/>
  <c r="G298" i="9"/>
  <c r="V298" i="9"/>
  <c r="K74" i="9"/>
  <c r="H101" i="9"/>
  <c r="W98" i="9"/>
  <c r="S100" i="9"/>
  <c r="O101" i="9"/>
  <c r="K126" i="9"/>
  <c r="H127" i="9"/>
  <c r="W127" i="9"/>
  <c r="W150" i="9"/>
  <c r="W154" i="9" s="1"/>
  <c r="O150" i="9"/>
  <c r="K153" i="9"/>
  <c r="G179" i="9"/>
  <c r="V179" i="9"/>
  <c r="N205" i="9"/>
  <c r="J202" i="9"/>
  <c r="G205" i="9"/>
  <c r="V205" i="9"/>
  <c r="H254" i="9"/>
  <c r="W254" i="9"/>
  <c r="W258" i="9" s="1"/>
  <c r="J289" i="9"/>
  <c r="O21" i="9"/>
  <c r="W49" i="9"/>
  <c r="N74" i="9"/>
  <c r="G74" i="9"/>
  <c r="N98" i="9"/>
  <c r="J101" i="9"/>
  <c r="G100" i="9"/>
  <c r="V100" i="9"/>
  <c r="G126" i="9"/>
  <c r="G153" i="9"/>
  <c r="V153" i="9"/>
  <c r="K202" i="9"/>
  <c r="H205" i="9"/>
  <c r="W205" i="9"/>
  <c r="N257" i="9"/>
  <c r="J254" i="9"/>
  <c r="O282" i="9"/>
  <c r="K283" i="9"/>
  <c r="H72" i="9"/>
  <c r="H76" i="9" s="1"/>
  <c r="W72" i="9"/>
  <c r="W76" i="9" s="1"/>
  <c r="H74" i="9"/>
  <c r="O98" i="9"/>
  <c r="H98" i="9"/>
  <c r="G202" i="9"/>
  <c r="V202" i="9"/>
  <c r="S254" i="9"/>
  <c r="S258" i="9" s="1"/>
  <c r="H257" i="9"/>
  <c r="W257" i="9"/>
  <c r="K282" i="9"/>
  <c r="O289" i="9"/>
  <c r="K290" i="9"/>
  <c r="H291" i="9"/>
  <c r="W291" i="9"/>
  <c r="S292" i="9"/>
  <c r="O293" i="9"/>
  <c r="K294" i="9"/>
  <c r="H295" i="9"/>
  <c r="W295" i="9"/>
  <c r="S296" i="9"/>
  <c r="O297" i="9"/>
  <c r="K298" i="9"/>
  <c r="J72" i="9"/>
  <c r="G75" i="9"/>
  <c r="G76" i="9" s="1"/>
  <c r="V75" i="9"/>
  <c r="R100" i="9"/>
  <c r="J124" i="9"/>
  <c r="J128" i="9" s="1"/>
  <c r="G127" i="9"/>
  <c r="K76" i="9"/>
  <c r="W50" i="9"/>
  <c r="H46" i="9"/>
  <c r="N72" i="9"/>
  <c r="N76" i="9" s="1"/>
  <c r="J74" i="9"/>
  <c r="J76" i="9" s="1"/>
  <c r="J98" i="9"/>
  <c r="J102" i="9" s="1"/>
  <c r="N100" i="9"/>
  <c r="N102" i="9" s="1"/>
  <c r="J150" i="9"/>
  <c r="J154" i="9" s="1"/>
  <c r="O176" i="9"/>
  <c r="H176" i="9"/>
  <c r="H202" i="9"/>
  <c r="H206" i="9" s="1"/>
  <c r="W202" i="9"/>
  <c r="W206" i="9" s="1"/>
  <c r="J204" i="9"/>
  <c r="N228" i="9"/>
  <c r="N232" i="9" s="1"/>
  <c r="O228" i="9"/>
  <c r="G254" i="9"/>
  <c r="V254" i="9"/>
  <c r="G282" i="9"/>
  <c r="G280" i="9"/>
  <c r="V282" i="9"/>
  <c r="V280" i="9"/>
  <c r="V290" i="9"/>
  <c r="V302" i="9"/>
  <c r="H290" i="9"/>
  <c r="H302" i="9"/>
  <c r="R48" i="9"/>
  <c r="J179" i="9"/>
  <c r="J176" i="9"/>
  <c r="J180" i="9" s="1"/>
  <c r="J290" i="9"/>
  <c r="K302" i="9"/>
  <c r="R289" i="9"/>
  <c r="N290" i="9"/>
  <c r="J291" i="9"/>
  <c r="G292" i="9"/>
  <c r="V292" i="9"/>
  <c r="R293" i="9"/>
  <c r="N294" i="9"/>
  <c r="J295" i="9"/>
  <c r="G296" i="9"/>
  <c r="V296" i="9"/>
  <c r="R297" i="9"/>
  <c r="N298" i="9"/>
  <c r="J46" i="9"/>
  <c r="S75" i="9"/>
  <c r="O72" i="9"/>
  <c r="O76" i="9" s="1"/>
  <c r="O100" i="9"/>
  <c r="O102" i="9" s="1"/>
  <c r="S126" i="9"/>
  <c r="S128" i="9" s="1"/>
  <c r="K150" i="9"/>
  <c r="K154" i="9" s="1"/>
  <c r="R176" i="9"/>
  <c r="R180" i="9" s="1"/>
  <c r="S176" i="9"/>
  <c r="V204" i="9"/>
  <c r="V206" i="9" s="1"/>
  <c r="H256" i="9"/>
  <c r="H258" i="9" s="1"/>
  <c r="H282" i="9"/>
  <c r="H280" i="9"/>
  <c r="W284" i="9"/>
  <c r="V46" i="9"/>
  <c r="H152" i="9"/>
  <c r="H150" i="9"/>
  <c r="S153" i="9"/>
  <c r="S150" i="9"/>
  <c r="S154" i="9" s="1"/>
  <c r="N178" i="9"/>
  <c r="N176" i="9"/>
  <c r="N180" i="9" s="1"/>
  <c r="S289" i="9"/>
  <c r="O290" i="9"/>
  <c r="K291" i="9"/>
  <c r="H292" i="9"/>
  <c r="W292" i="9"/>
  <c r="S293" i="9"/>
  <c r="O294" i="9"/>
  <c r="K295" i="9"/>
  <c r="H296" i="9"/>
  <c r="W296" i="9"/>
  <c r="S297" i="9"/>
  <c r="O298" i="9"/>
  <c r="K46" i="9"/>
  <c r="G49" i="9"/>
  <c r="G50" i="9" s="1"/>
  <c r="V49" i="9"/>
  <c r="R72" i="9"/>
  <c r="R76" i="9" s="1"/>
  <c r="R98" i="9"/>
  <c r="R102" i="9" s="1"/>
  <c r="O124" i="9"/>
  <c r="V126" i="9"/>
  <c r="K204" i="9"/>
  <c r="K206" i="9" s="1"/>
  <c r="R230" i="9"/>
  <c r="R232" i="9" s="1"/>
  <c r="S228" i="9"/>
  <c r="J256" i="9"/>
  <c r="J258" i="9" s="1"/>
  <c r="G257" i="9"/>
  <c r="V257" i="9"/>
  <c r="J280" i="9"/>
  <c r="J284" i="9" s="1"/>
  <c r="G289" i="9"/>
  <c r="V289" i="9"/>
  <c r="R290" i="9"/>
  <c r="R302" i="9"/>
  <c r="J292" i="9"/>
  <c r="G293" i="9"/>
  <c r="V293" i="9"/>
  <c r="R294" i="9"/>
  <c r="N295" i="9"/>
  <c r="J296" i="9"/>
  <c r="G297" i="9"/>
  <c r="V297" i="9"/>
  <c r="R298" i="9"/>
  <c r="N46" i="9"/>
  <c r="J48" i="9"/>
  <c r="H49" i="9"/>
  <c r="S72" i="9"/>
  <c r="S76" i="9" s="1"/>
  <c r="H100" i="9"/>
  <c r="H102" i="9" s="1"/>
  <c r="S98" i="9"/>
  <c r="S102" i="9" s="1"/>
  <c r="W101" i="9"/>
  <c r="W102" i="9" s="1"/>
  <c r="R126" i="9"/>
  <c r="R124" i="9"/>
  <c r="N124" i="9"/>
  <c r="K124" i="9"/>
  <c r="K128" i="9" s="1"/>
  <c r="O152" i="9"/>
  <c r="O154" i="9" s="1"/>
  <c r="G178" i="9"/>
  <c r="G180" i="9" s="1"/>
  <c r="V178" i="9"/>
  <c r="V180" i="9" s="1"/>
  <c r="W176" i="9"/>
  <c r="W180" i="9" s="1"/>
  <c r="N204" i="9"/>
  <c r="J205" i="9"/>
  <c r="S230" i="9"/>
  <c r="O231" i="9"/>
  <c r="K230" i="9"/>
  <c r="K232" i="9" s="1"/>
  <c r="K284" i="9"/>
  <c r="N302" i="9"/>
  <c r="W290" i="9"/>
  <c r="W302" i="9"/>
  <c r="N291" i="9"/>
  <c r="H289" i="9"/>
  <c r="W289" i="9"/>
  <c r="S290" i="9"/>
  <c r="S302" i="9"/>
  <c r="O291" i="9"/>
  <c r="K292" i="9"/>
  <c r="H293" i="9"/>
  <c r="W293" i="9"/>
  <c r="S294" i="9"/>
  <c r="O295" i="9"/>
  <c r="K296" i="9"/>
  <c r="H297" i="9"/>
  <c r="W297" i="9"/>
  <c r="S298" i="9"/>
  <c r="O46" i="9"/>
  <c r="K48" i="9"/>
  <c r="J49" i="9"/>
  <c r="V72" i="9"/>
  <c r="V76" i="9" s="1"/>
  <c r="G101" i="9"/>
  <c r="V101" i="9"/>
  <c r="V98" i="9"/>
  <c r="V102" i="9" s="1"/>
  <c r="O127" i="9"/>
  <c r="N127" i="9"/>
  <c r="R152" i="9"/>
  <c r="N153" i="9"/>
  <c r="N154" i="9" s="1"/>
  <c r="R150" i="9"/>
  <c r="H178" i="9"/>
  <c r="S179" i="9"/>
  <c r="O178" i="9"/>
  <c r="N256" i="9"/>
  <c r="N254" i="9"/>
  <c r="N282" i="9"/>
  <c r="N284" i="9" s="1"/>
  <c r="O302" i="9"/>
  <c r="R46" i="9"/>
  <c r="N48" i="9"/>
  <c r="K49" i="9"/>
  <c r="K100" i="9"/>
  <c r="K98" i="9"/>
  <c r="G128" i="9"/>
  <c r="V128" i="9"/>
  <c r="R204" i="9"/>
  <c r="R202" i="9"/>
  <c r="R206" i="9" s="1"/>
  <c r="N202" i="9"/>
  <c r="N206" i="9" s="1"/>
  <c r="H230" i="9"/>
  <c r="H228" i="9"/>
  <c r="H232" i="9" s="1"/>
  <c r="W228" i="9"/>
  <c r="W232" i="9" s="1"/>
  <c r="O256" i="9"/>
  <c r="O254" i="9"/>
  <c r="O258" i="9" s="1"/>
  <c r="K257" i="9"/>
  <c r="K254" i="9"/>
  <c r="K258" i="9" s="1"/>
  <c r="O284" i="9"/>
  <c r="G290" i="9"/>
  <c r="G302" i="9"/>
  <c r="H294" i="9"/>
  <c r="W294" i="9"/>
  <c r="S295" i="9"/>
  <c r="O296" i="9"/>
  <c r="K297" i="9"/>
  <c r="H298" i="9"/>
  <c r="W298" i="9"/>
  <c r="S46" i="9"/>
  <c r="O48" i="9"/>
  <c r="N49" i="9"/>
  <c r="G98" i="9"/>
  <c r="G102" i="9" s="1"/>
  <c r="G152" i="9"/>
  <c r="G150" i="9"/>
  <c r="V152" i="9"/>
  <c r="V150" i="9"/>
  <c r="K178" i="9"/>
  <c r="K176" i="9"/>
  <c r="S204" i="9"/>
  <c r="S202" i="9"/>
  <c r="O205" i="9"/>
  <c r="O202" i="9"/>
  <c r="G204" i="9"/>
  <c r="G206" i="9" s="1"/>
  <c r="J230" i="9"/>
  <c r="J228" i="9"/>
  <c r="J232" i="9" s="1"/>
  <c r="G231" i="9"/>
  <c r="G228" i="9"/>
  <c r="V231" i="9"/>
  <c r="V228" i="9"/>
  <c r="R256" i="9"/>
  <c r="R254" i="9"/>
  <c r="R258" i="9" s="1"/>
  <c r="R280" i="9"/>
  <c r="R284" i="9" s="1"/>
  <c r="S280" i="9"/>
  <c r="S284" i="9" s="1"/>
  <c r="S419" i="8"/>
  <c r="W422" i="8"/>
  <c r="S423" i="8"/>
  <c r="O424" i="8"/>
  <c r="K425" i="8"/>
  <c r="H426" i="8"/>
  <c r="W426" i="8"/>
  <c r="S427" i="8"/>
  <c r="O428" i="8"/>
  <c r="H74" i="8"/>
  <c r="W72" i="8"/>
  <c r="S75" i="8"/>
  <c r="J100" i="8"/>
  <c r="R100" i="8"/>
  <c r="J126" i="8"/>
  <c r="G127" i="8"/>
  <c r="V127" i="8"/>
  <c r="R126" i="8"/>
  <c r="N127" i="8"/>
  <c r="K150" i="8"/>
  <c r="H153" i="8"/>
  <c r="W153" i="8"/>
  <c r="N204" i="8"/>
  <c r="J202" i="8"/>
  <c r="V202" i="8"/>
  <c r="V206" i="8" s="1"/>
  <c r="J231" i="8"/>
  <c r="N256" i="8"/>
  <c r="J257" i="8"/>
  <c r="G256" i="8"/>
  <c r="K280" i="8"/>
  <c r="H283" i="8"/>
  <c r="W283" i="8"/>
  <c r="K308" i="8"/>
  <c r="H309" i="8"/>
  <c r="W309" i="8"/>
  <c r="N410" i="8"/>
  <c r="H422" i="8"/>
  <c r="J21" i="8"/>
  <c r="R21" i="8"/>
  <c r="G419" i="8"/>
  <c r="V419" i="8"/>
  <c r="R49" i="8"/>
  <c r="N421" i="8"/>
  <c r="J422" i="8"/>
  <c r="G423" i="8"/>
  <c r="V423" i="8"/>
  <c r="R424" i="8"/>
  <c r="N425" i="8"/>
  <c r="N431" i="8" s="1"/>
  <c r="J426" i="8"/>
  <c r="G427" i="8"/>
  <c r="V427" i="8"/>
  <c r="R428" i="8"/>
  <c r="J72" i="8"/>
  <c r="G75" i="8"/>
  <c r="V75" i="8"/>
  <c r="K126" i="8"/>
  <c r="H124" i="8"/>
  <c r="W124" i="8"/>
  <c r="O178" i="8"/>
  <c r="K179" i="8"/>
  <c r="O204" i="8"/>
  <c r="K205" i="8"/>
  <c r="K231" i="8"/>
  <c r="O256" i="8"/>
  <c r="K257" i="8"/>
  <c r="V256" i="8"/>
  <c r="N280" i="8"/>
  <c r="K282" i="8"/>
  <c r="J309" i="8"/>
  <c r="G306" i="8"/>
  <c r="V306" i="8"/>
  <c r="N334" i="8"/>
  <c r="J335" i="8"/>
  <c r="K360" i="8"/>
  <c r="H361" i="8"/>
  <c r="W361" i="8"/>
  <c r="W362" i="8" s="1"/>
  <c r="W410" i="8"/>
  <c r="K421" i="8"/>
  <c r="K21" i="8"/>
  <c r="H21" i="8"/>
  <c r="W21" i="8"/>
  <c r="H419" i="8"/>
  <c r="W419" i="8"/>
  <c r="O421" i="8"/>
  <c r="K422" i="8"/>
  <c r="H423" i="8"/>
  <c r="W423" i="8"/>
  <c r="S424" i="8"/>
  <c r="O425" i="8"/>
  <c r="K426" i="8"/>
  <c r="H427" i="8"/>
  <c r="W427" i="8"/>
  <c r="S428" i="8"/>
  <c r="H75" i="8"/>
  <c r="W75" i="8"/>
  <c r="N100" i="8"/>
  <c r="J101" i="8"/>
  <c r="N126" i="8"/>
  <c r="J127" i="8"/>
  <c r="O152" i="8"/>
  <c r="K153" i="8"/>
  <c r="H152" i="8"/>
  <c r="S153" i="8"/>
  <c r="R176" i="8"/>
  <c r="N179" i="8"/>
  <c r="R204" i="8"/>
  <c r="N205" i="8"/>
  <c r="J204" i="8"/>
  <c r="N257" i="8"/>
  <c r="J254" i="8"/>
  <c r="J258" i="8" s="1"/>
  <c r="O282" i="8"/>
  <c r="K283" i="8"/>
  <c r="O308" i="8"/>
  <c r="K309" i="8"/>
  <c r="O334" i="8"/>
  <c r="K335" i="8"/>
  <c r="N358" i="8"/>
  <c r="J361" i="8"/>
  <c r="R358" i="8"/>
  <c r="K386" i="8"/>
  <c r="H387" i="8"/>
  <c r="W387" i="8"/>
  <c r="G413" i="8"/>
  <c r="V413" i="8"/>
  <c r="J419" i="8"/>
  <c r="G49" i="8"/>
  <c r="V49" i="8"/>
  <c r="R421" i="8"/>
  <c r="N422" i="8"/>
  <c r="J423" i="8"/>
  <c r="G424" i="8"/>
  <c r="V424" i="8"/>
  <c r="R425" i="8"/>
  <c r="N426" i="8"/>
  <c r="J427" i="8"/>
  <c r="G428" i="8"/>
  <c r="V428" i="8"/>
  <c r="N74" i="8"/>
  <c r="J75" i="8"/>
  <c r="G74" i="8"/>
  <c r="V74" i="8"/>
  <c r="R75" i="8"/>
  <c r="O98" i="8"/>
  <c r="K101" i="8"/>
  <c r="O126" i="8"/>
  <c r="H126" i="8"/>
  <c r="S127" i="8"/>
  <c r="R152" i="8"/>
  <c r="N150" i="8"/>
  <c r="V153" i="8"/>
  <c r="S256" i="8"/>
  <c r="O257" i="8"/>
  <c r="R282" i="8"/>
  <c r="N283" i="8"/>
  <c r="N309" i="8"/>
  <c r="R334" i="8"/>
  <c r="N335" i="8"/>
  <c r="O358" i="8"/>
  <c r="N360" i="8"/>
  <c r="N386" i="8"/>
  <c r="J387" i="8"/>
  <c r="H384" i="8"/>
  <c r="K410" i="8"/>
  <c r="S421" i="8"/>
  <c r="O422" i="8"/>
  <c r="K423" i="8"/>
  <c r="H424" i="8"/>
  <c r="W424" i="8"/>
  <c r="S425" i="8"/>
  <c r="O426" i="8"/>
  <c r="K427" i="8"/>
  <c r="H428" i="8"/>
  <c r="W428" i="8"/>
  <c r="G258" i="8"/>
  <c r="V258" i="8"/>
  <c r="O335" i="8"/>
  <c r="K332" i="8"/>
  <c r="K336" i="8" s="1"/>
  <c r="W384" i="8"/>
  <c r="W388" i="8" s="1"/>
  <c r="S386" i="8"/>
  <c r="W176" i="8"/>
  <c r="W180" i="8" s="1"/>
  <c r="S176" i="8"/>
  <c r="W202" i="8"/>
  <c r="H254" i="8"/>
  <c r="W254" i="8"/>
  <c r="W258" i="8" s="1"/>
  <c r="R386" i="8"/>
  <c r="N387" i="8"/>
  <c r="O412" i="8"/>
  <c r="K413" i="8"/>
  <c r="S422" i="8"/>
  <c r="O423" i="8"/>
  <c r="K424" i="8"/>
  <c r="H425" i="8"/>
  <c r="W425" i="8"/>
  <c r="S426" i="8"/>
  <c r="O427" i="8"/>
  <c r="R98" i="8"/>
  <c r="G124" i="8"/>
  <c r="V124" i="8"/>
  <c r="W280" i="8"/>
  <c r="O280" i="8"/>
  <c r="O284" i="8" s="1"/>
  <c r="W306" i="8"/>
  <c r="W206" i="8"/>
  <c r="W102" i="8"/>
  <c r="H420" i="8"/>
  <c r="H432" i="8"/>
  <c r="W420" i="8"/>
  <c r="W432" i="8"/>
  <c r="K432" i="8"/>
  <c r="K420" i="8"/>
  <c r="K428" i="8"/>
  <c r="H46" i="8"/>
  <c r="W46" i="8"/>
  <c r="S48" i="8"/>
  <c r="N72" i="8"/>
  <c r="N76" i="8" s="1"/>
  <c r="J74" i="8"/>
  <c r="J76" i="8" s="1"/>
  <c r="S98" i="8"/>
  <c r="S102" i="8" s="1"/>
  <c r="O100" i="8"/>
  <c r="O102" i="8" s="1"/>
  <c r="J124" i="8"/>
  <c r="J128" i="8" s="1"/>
  <c r="G126" i="8"/>
  <c r="V126" i="8"/>
  <c r="V128" i="8" s="1"/>
  <c r="O150" i="8"/>
  <c r="O154" i="8" s="1"/>
  <c r="K152" i="8"/>
  <c r="K154" i="8" s="1"/>
  <c r="G176" i="8"/>
  <c r="G180" i="8" s="1"/>
  <c r="V176" i="8"/>
  <c r="V180" i="8" s="1"/>
  <c r="R178" i="8"/>
  <c r="R180" i="8" s="1"/>
  <c r="S202" i="8"/>
  <c r="S206" i="8" s="1"/>
  <c r="K202" i="8"/>
  <c r="K206" i="8" s="1"/>
  <c r="J205" i="8"/>
  <c r="R228" i="8"/>
  <c r="H282" i="8"/>
  <c r="H280" i="8"/>
  <c r="W284" i="8"/>
  <c r="R306" i="8"/>
  <c r="K334" i="8"/>
  <c r="H335" i="8"/>
  <c r="W335" i="8"/>
  <c r="O386" i="8"/>
  <c r="O384" i="8"/>
  <c r="J410" i="8"/>
  <c r="N420" i="8"/>
  <c r="N432" i="8"/>
  <c r="J46" i="8"/>
  <c r="G48" i="8"/>
  <c r="V48" i="8"/>
  <c r="O72" i="8"/>
  <c r="O76" i="8" s="1"/>
  <c r="G98" i="8"/>
  <c r="G102" i="8" s="1"/>
  <c r="V98" i="8"/>
  <c r="V102" i="8" s="1"/>
  <c r="K124" i="8"/>
  <c r="K128" i="8" s="1"/>
  <c r="R150" i="8"/>
  <c r="R154" i="8" s="1"/>
  <c r="H176" i="8"/>
  <c r="H180" i="8" s="1"/>
  <c r="N202" i="8"/>
  <c r="N206" i="8" s="1"/>
  <c r="S230" i="8"/>
  <c r="S232" i="8" s="1"/>
  <c r="O231" i="8"/>
  <c r="O420" i="8"/>
  <c r="O432" i="8"/>
  <c r="K46" i="8"/>
  <c r="H48" i="8"/>
  <c r="R72" i="8"/>
  <c r="K75" i="8"/>
  <c r="K76" i="8" s="1"/>
  <c r="H98" i="8"/>
  <c r="H102" i="8" s="1"/>
  <c r="R101" i="8"/>
  <c r="R102" i="8" s="1"/>
  <c r="N124" i="8"/>
  <c r="N128" i="8" s="1"/>
  <c r="H127" i="8"/>
  <c r="H128" i="8" s="1"/>
  <c r="W127" i="8"/>
  <c r="W128" i="8" s="1"/>
  <c r="S150" i="8"/>
  <c r="S154" i="8" s="1"/>
  <c r="N153" i="8"/>
  <c r="N154" i="8" s="1"/>
  <c r="J176" i="8"/>
  <c r="J180" i="8" s="1"/>
  <c r="S179" i="8"/>
  <c r="O202" i="8"/>
  <c r="O206" i="8" s="1"/>
  <c r="G230" i="8"/>
  <c r="G228" i="8"/>
  <c r="G232" i="8" s="1"/>
  <c r="V230" i="8"/>
  <c r="V228" i="8"/>
  <c r="R256" i="8"/>
  <c r="R254" i="8"/>
  <c r="K284" i="8"/>
  <c r="G308" i="8"/>
  <c r="G310" i="8" s="1"/>
  <c r="V308" i="8"/>
  <c r="R309" i="8"/>
  <c r="J360" i="8"/>
  <c r="J358" i="8"/>
  <c r="S388" i="8"/>
  <c r="N412" i="8"/>
  <c r="N414" i="8" s="1"/>
  <c r="J413" i="8"/>
  <c r="N46" i="8"/>
  <c r="J48" i="8"/>
  <c r="H49" i="8"/>
  <c r="W49" i="8"/>
  <c r="S72" i="8"/>
  <c r="S76" i="8" s="1"/>
  <c r="J98" i="8"/>
  <c r="J102" i="8" s="1"/>
  <c r="O124" i="8"/>
  <c r="O128" i="8" s="1"/>
  <c r="G150" i="8"/>
  <c r="G154" i="8" s="1"/>
  <c r="V150" i="8"/>
  <c r="K176" i="8"/>
  <c r="K180" i="8" s="1"/>
  <c r="R202" i="8"/>
  <c r="R206" i="8" s="1"/>
  <c r="H230" i="8"/>
  <c r="H228" i="8"/>
  <c r="H232" i="8" s="1"/>
  <c r="W228" i="8"/>
  <c r="W232" i="8" s="1"/>
  <c r="W310" i="8"/>
  <c r="S420" i="8"/>
  <c r="S432" i="8"/>
  <c r="O46" i="8"/>
  <c r="K48" i="8"/>
  <c r="G72" i="8"/>
  <c r="G76" i="8" s="1"/>
  <c r="V72" i="8"/>
  <c r="K98" i="8"/>
  <c r="K102" i="8" s="1"/>
  <c r="R124" i="8"/>
  <c r="R128" i="8" s="1"/>
  <c r="H150" i="8"/>
  <c r="W150" i="8"/>
  <c r="W154" i="8" s="1"/>
  <c r="N176" i="8"/>
  <c r="N180" i="8" s="1"/>
  <c r="J230" i="8"/>
  <c r="J228" i="8"/>
  <c r="S334" i="8"/>
  <c r="S332" i="8"/>
  <c r="R362" i="8"/>
  <c r="R420" i="8"/>
  <c r="R432" i="8"/>
  <c r="G420" i="8"/>
  <c r="G432" i="8"/>
  <c r="V420" i="8"/>
  <c r="V432" i="8"/>
  <c r="R46" i="8"/>
  <c r="N48" i="8"/>
  <c r="K49" i="8"/>
  <c r="H72" i="8"/>
  <c r="N98" i="8"/>
  <c r="N102" i="8" s="1"/>
  <c r="S124" i="8"/>
  <c r="S128" i="8" s="1"/>
  <c r="J150" i="8"/>
  <c r="J154" i="8" s="1"/>
  <c r="O176" i="8"/>
  <c r="O180" i="8" s="1"/>
  <c r="G202" i="8"/>
  <c r="G206" i="8" s="1"/>
  <c r="K230" i="8"/>
  <c r="K228" i="8"/>
  <c r="S46" i="8"/>
  <c r="O48" i="8"/>
  <c r="N49" i="8"/>
  <c r="H202" i="8"/>
  <c r="H206" i="8" s="1"/>
  <c r="N230" i="8"/>
  <c r="N228" i="8"/>
  <c r="N308" i="8"/>
  <c r="N306" i="8"/>
  <c r="H332" i="8"/>
  <c r="H336" i="8" s="1"/>
  <c r="W332" i="8"/>
  <c r="G412" i="8"/>
  <c r="G410" i="8"/>
  <c r="V412" i="8"/>
  <c r="V410" i="8"/>
  <c r="J432" i="8"/>
  <c r="J420" i="8"/>
  <c r="J428" i="8"/>
  <c r="G46" i="8"/>
  <c r="V46" i="8"/>
  <c r="R48" i="8"/>
  <c r="O49" i="8"/>
  <c r="O228" i="8"/>
  <c r="O230" i="8"/>
  <c r="J336" i="8"/>
  <c r="H388" i="8"/>
  <c r="W414" i="8"/>
  <c r="R230" i="8"/>
  <c r="K254" i="8"/>
  <c r="K258" i="8" s="1"/>
  <c r="H256" i="8"/>
  <c r="H258" i="8" s="1"/>
  <c r="R280" i="8"/>
  <c r="R284" i="8" s="1"/>
  <c r="N282" i="8"/>
  <c r="N284" i="8" s="1"/>
  <c r="H306" i="8"/>
  <c r="H310" i="8" s="1"/>
  <c r="S308" i="8"/>
  <c r="S310" i="8" s="1"/>
  <c r="N332" i="8"/>
  <c r="N336" i="8" s="1"/>
  <c r="J334" i="8"/>
  <c r="S358" i="8"/>
  <c r="S362" i="8" s="1"/>
  <c r="O360" i="8"/>
  <c r="J384" i="8"/>
  <c r="J388" i="8" s="1"/>
  <c r="G386" i="8"/>
  <c r="G388" i="8" s="1"/>
  <c r="V386" i="8"/>
  <c r="V388" i="8" s="1"/>
  <c r="O410" i="8"/>
  <c r="O414" i="8" s="1"/>
  <c r="K412" i="8"/>
  <c r="K414" i="8" s="1"/>
  <c r="N254" i="8"/>
  <c r="N258" i="8" s="1"/>
  <c r="S280" i="8"/>
  <c r="S284" i="8" s="1"/>
  <c r="J306" i="8"/>
  <c r="J310" i="8" s="1"/>
  <c r="O332" i="8"/>
  <c r="O336" i="8" s="1"/>
  <c r="G358" i="8"/>
  <c r="G362" i="8" s="1"/>
  <c r="V358" i="8"/>
  <c r="V362" i="8" s="1"/>
  <c r="K384" i="8"/>
  <c r="K388" i="8" s="1"/>
  <c r="R410" i="8"/>
  <c r="R414" i="8" s="1"/>
  <c r="O254" i="8"/>
  <c r="O258" i="8" s="1"/>
  <c r="G280" i="8"/>
  <c r="G284" i="8" s="1"/>
  <c r="V280" i="8"/>
  <c r="V284" i="8" s="1"/>
  <c r="K306" i="8"/>
  <c r="K310" i="8" s="1"/>
  <c r="R332" i="8"/>
  <c r="R336" i="8" s="1"/>
  <c r="H358" i="8"/>
  <c r="H362" i="8" s="1"/>
  <c r="N384" i="8"/>
  <c r="N388" i="8" s="1"/>
  <c r="S410" i="8"/>
  <c r="S414" i="8" s="1"/>
  <c r="S254" i="8"/>
  <c r="S258" i="8" s="1"/>
  <c r="J280" i="8"/>
  <c r="J284" i="8" s="1"/>
  <c r="O306" i="8"/>
  <c r="O310" i="8" s="1"/>
  <c r="G332" i="8"/>
  <c r="G336" i="8" s="1"/>
  <c r="V332" i="8"/>
  <c r="V336" i="8" s="1"/>
  <c r="K358" i="8"/>
  <c r="K362" i="8" s="1"/>
  <c r="R384" i="8"/>
  <c r="R388" i="8" s="1"/>
  <c r="H410" i="8"/>
  <c r="H414" i="8" s="1"/>
  <c r="K543" i="7"/>
  <c r="J543" i="7"/>
  <c r="H542" i="7"/>
  <c r="S543" i="7"/>
  <c r="G543" i="7"/>
  <c r="H21" i="7"/>
  <c r="W21" i="7"/>
  <c r="K101" i="7"/>
  <c r="R126" i="7"/>
  <c r="N127" i="7"/>
  <c r="K230" i="7"/>
  <c r="H231" i="7"/>
  <c r="W231" i="7"/>
  <c r="N256" i="7"/>
  <c r="J257" i="7"/>
  <c r="R308" i="7"/>
  <c r="R335" i="7"/>
  <c r="W488" i="7"/>
  <c r="W492" i="7" s="1"/>
  <c r="J549" i="7"/>
  <c r="R551" i="7"/>
  <c r="N74" i="7"/>
  <c r="J204" i="7"/>
  <c r="G205" i="7"/>
  <c r="V205" i="7"/>
  <c r="G491" i="7"/>
  <c r="V491" i="7"/>
  <c r="N543" i="7"/>
  <c r="S100" i="7"/>
  <c r="O101" i="7"/>
  <c r="R127" i="7"/>
  <c r="J178" i="7"/>
  <c r="G179" i="7"/>
  <c r="V179" i="7"/>
  <c r="K204" i="7"/>
  <c r="H205" i="7"/>
  <c r="W205" i="7"/>
  <c r="O230" i="7"/>
  <c r="K231" i="7"/>
  <c r="G308" i="7"/>
  <c r="V308" i="7"/>
  <c r="R306" i="7"/>
  <c r="J334" i="7"/>
  <c r="G335" i="7"/>
  <c r="V335" i="7"/>
  <c r="O386" i="7"/>
  <c r="K387" i="7"/>
  <c r="R412" i="7"/>
  <c r="N413" i="7"/>
  <c r="H464" i="7"/>
  <c r="W462" i="7"/>
  <c r="S465" i="7"/>
  <c r="N549" i="7"/>
  <c r="G551" i="7"/>
  <c r="V551" i="7"/>
  <c r="N75" i="7"/>
  <c r="V75" i="7"/>
  <c r="R101" i="7"/>
  <c r="H126" i="7"/>
  <c r="K150" i="7"/>
  <c r="K178" i="7"/>
  <c r="H179" i="7"/>
  <c r="W179" i="7"/>
  <c r="N204" i="7"/>
  <c r="O257" i="7"/>
  <c r="R283" i="7"/>
  <c r="H308" i="7"/>
  <c r="S309" i="7"/>
  <c r="O360" i="7"/>
  <c r="K361" i="7"/>
  <c r="R384" i="7"/>
  <c r="N387" i="7"/>
  <c r="J464" i="7"/>
  <c r="G462" i="7"/>
  <c r="V462" i="7"/>
  <c r="N490" i="7"/>
  <c r="G540" i="7"/>
  <c r="V542" i="7"/>
  <c r="R543" i="7"/>
  <c r="W280" i="7"/>
  <c r="S439" i="7"/>
  <c r="K464" i="7"/>
  <c r="H465" i="7"/>
  <c r="W465" i="7"/>
  <c r="W540" i="7"/>
  <c r="W544" i="7" s="1"/>
  <c r="J21" i="7"/>
  <c r="H124" i="7"/>
  <c r="W124" i="7"/>
  <c r="W254" i="7"/>
  <c r="W556" i="7"/>
  <c r="S557" i="7"/>
  <c r="W514" i="7"/>
  <c r="W518" i="7" s="1"/>
  <c r="G549" i="7"/>
  <c r="V549" i="7"/>
  <c r="R49" i="7"/>
  <c r="N551" i="7"/>
  <c r="J552" i="7"/>
  <c r="G553" i="7"/>
  <c r="V553" i="7"/>
  <c r="R554" i="7"/>
  <c r="N555" i="7"/>
  <c r="J556" i="7"/>
  <c r="G557" i="7"/>
  <c r="V557" i="7"/>
  <c r="R558" i="7"/>
  <c r="J74" i="7"/>
  <c r="G75" i="7"/>
  <c r="H100" i="7"/>
  <c r="W98" i="7"/>
  <c r="W102" i="7" s="1"/>
  <c r="S101" i="7"/>
  <c r="S126" i="7"/>
  <c r="O127" i="7"/>
  <c r="S152" i="7"/>
  <c r="O153" i="7"/>
  <c r="R176" i="7"/>
  <c r="R204" i="7"/>
  <c r="N205" i="7"/>
  <c r="R230" i="7"/>
  <c r="N231" i="7"/>
  <c r="O256" i="7"/>
  <c r="O282" i="7"/>
  <c r="K280" i="7"/>
  <c r="N308" i="7"/>
  <c r="J309" i="7"/>
  <c r="K334" i="7"/>
  <c r="H332" i="7"/>
  <c r="W332" i="7"/>
  <c r="H360" i="7"/>
  <c r="W358" i="7"/>
  <c r="W362" i="7" s="1"/>
  <c r="S386" i="7"/>
  <c r="O387" i="7"/>
  <c r="N436" i="7"/>
  <c r="J488" i="7"/>
  <c r="H549" i="7"/>
  <c r="W549" i="7"/>
  <c r="S49" i="7"/>
  <c r="O551" i="7"/>
  <c r="K552" i="7"/>
  <c r="H553" i="7"/>
  <c r="W553" i="7"/>
  <c r="S554" i="7"/>
  <c r="O555" i="7"/>
  <c r="K556" i="7"/>
  <c r="H557" i="7"/>
  <c r="W557" i="7"/>
  <c r="S558" i="7"/>
  <c r="K74" i="7"/>
  <c r="H75" i="7"/>
  <c r="W75" i="7"/>
  <c r="W76" i="7" s="1"/>
  <c r="G101" i="7"/>
  <c r="V101" i="7"/>
  <c r="G124" i="7"/>
  <c r="V124" i="7"/>
  <c r="G152" i="7"/>
  <c r="V152" i="7"/>
  <c r="R153" i="7"/>
  <c r="S178" i="7"/>
  <c r="O179" i="7"/>
  <c r="S204" i="7"/>
  <c r="S230" i="7"/>
  <c r="O228" i="7"/>
  <c r="R256" i="7"/>
  <c r="N257" i="7"/>
  <c r="R282" i="7"/>
  <c r="N283" i="7"/>
  <c r="O306" i="7"/>
  <c r="N334" i="7"/>
  <c r="J335" i="7"/>
  <c r="J360" i="7"/>
  <c r="G361" i="7"/>
  <c r="V361" i="7"/>
  <c r="G386" i="7"/>
  <c r="V386" i="7"/>
  <c r="S412" i="7"/>
  <c r="O438" i="7"/>
  <c r="K439" i="7"/>
  <c r="N464" i="7"/>
  <c r="J465" i="7"/>
  <c r="K490" i="7"/>
  <c r="H491" i="7"/>
  <c r="J517" i="7"/>
  <c r="K514" i="7"/>
  <c r="K518" i="7" s="1"/>
  <c r="K540" i="7"/>
  <c r="J553" i="7"/>
  <c r="G554" i="7"/>
  <c r="R555" i="7"/>
  <c r="N556" i="7"/>
  <c r="J557" i="7"/>
  <c r="G558" i="7"/>
  <c r="V558" i="7"/>
  <c r="J72" i="7"/>
  <c r="J75" i="7"/>
  <c r="S127" i="7"/>
  <c r="W150" i="7"/>
  <c r="W154" i="7" s="1"/>
  <c r="G178" i="7"/>
  <c r="V178" i="7"/>
  <c r="R179" i="7"/>
  <c r="G204" i="7"/>
  <c r="V204" i="7"/>
  <c r="R205" i="7"/>
  <c r="G230" i="7"/>
  <c r="V230" i="7"/>
  <c r="R231" i="7"/>
  <c r="S254" i="7"/>
  <c r="S282" i="7"/>
  <c r="O283" i="7"/>
  <c r="N309" i="7"/>
  <c r="K335" i="7"/>
  <c r="K358" i="7"/>
  <c r="W384" i="7"/>
  <c r="W388" i="7" s="1"/>
  <c r="S384" i="7"/>
  <c r="V412" i="7"/>
  <c r="R413" i="7"/>
  <c r="R438" i="7"/>
  <c r="N439" i="7"/>
  <c r="O464" i="7"/>
  <c r="J491" i="7"/>
  <c r="O514" i="7"/>
  <c r="H516" i="7"/>
  <c r="H518" i="7" s="1"/>
  <c r="G542" i="7"/>
  <c r="R21" i="7"/>
  <c r="N21" i="7"/>
  <c r="N552" i="7"/>
  <c r="V554" i="7"/>
  <c r="S21" i="7"/>
  <c r="O21" i="7"/>
  <c r="K21" i="7"/>
  <c r="K549" i="7"/>
  <c r="S551" i="7"/>
  <c r="O552" i="7"/>
  <c r="K553" i="7"/>
  <c r="H554" i="7"/>
  <c r="O74" i="7"/>
  <c r="K75" i="7"/>
  <c r="N100" i="7"/>
  <c r="J126" i="7"/>
  <c r="G127" i="7"/>
  <c r="V127" i="7"/>
  <c r="J152" i="7"/>
  <c r="G153" i="7"/>
  <c r="V153" i="7"/>
  <c r="H178" i="7"/>
  <c r="W176" i="7"/>
  <c r="W180" i="7" s="1"/>
  <c r="S176" i="7"/>
  <c r="H202" i="7"/>
  <c r="W202" i="7"/>
  <c r="W206" i="7" s="1"/>
  <c r="H230" i="7"/>
  <c r="W228" i="7"/>
  <c r="S231" i="7"/>
  <c r="G256" i="7"/>
  <c r="V256" i="7"/>
  <c r="R257" i="7"/>
  <c r="G282" i="7"/>
  <c r="V282" i="7"/>
  <c r="S308" i="7"/>
  <c r="O309" i="7"/>
  <c r="R334" i="7"/>
  <c r="N360" i="7"/>
  <c r="J361" i="7"/>
  <c r="J386" i="7"/>
  <c r="G387" i="7"/>
  <c r="V387" i="7"/>
  <c r="H410" i="7"/>
  <c r="W410" i="7"/>
  <c r="W414" i="7" s="1"/>
  <c r="S438" i="7"/>
  <c r="O436" i="7"/>
  <c r="R464" i="7"/>
  <c r="N465" i="7"/>
  <c r="O490" i="7"/>
  <c r="K491" i="7"/>
  <c r="N517" i="7"/>
  <c r="G517" i="7"/>
  <c r="V517" i="7"/>
  <c r="O516" i="7"/>
  <c r="O542" i="7"/>
  <c r="J554" i="7"/>
  <c r="G555" i="7"/>
  <c r="V555" i="7"/>
  <c r="R556" i="7"/>
  <c r="N557" i="7"/>
  <c r="J558" i="7"/>
  <c r="G438" i="7"/>
  <c r="V438" i="7"/>
  <c r="R439" i="7"/>
  <c r="S462" i="7"/>
  <c r="R490" i="7"/>
  <c r="N491" i="7"/>
  <c r="R552" i="7"/>
  <c r="O549" i="7"/>
  <c r="W551" i="7"/>
  <c r="O553" i="7"/>
  <c r="H555" i="7"/>
  <c r="S556" i="7"/>
  <c r="K558" i="7"/>
  <c r="S72" i="7"/>
  <c r="G254" i="7"/>
  <c r="V254" i="7"/>
  <c r="J280" i="7"/>
  <c r="W306" i="7"/>
  <c r="W310" i="7" s="1"/>
  <c r="G332" i="7"/>
  <c r="V332" i="7"/>
  <c r="N358" i="7"/>
  <c r="W436" i="7"/>
  <c r="N553" i="7"/>
  <c r="H551" i="7"/>
  <c r="S552" i="7"/>
  <c r="K554" i="7"/>
  <c r="W555" i="7"/>
  <c r="O557" i="7"/>
  <c r="R549" i="7"/>
  <c r="N49" i="7"/>
  <c r="J551" i="7"/>
  <c r="G552" i="7"/>
  <c r="V552" i="7"/>
  <c r="R553" i="7"/>
  <c r="N554" i="7"/>
  <c r="J555" i="7"/>
  <c r="G556" i="7"/>
  <c r="V556" i="7"/>
  <c r="R557" i="7"/>
  <c r="N558" i="7"/>
  <c r="G72" i="7"/>
  <c r="V72" i="7"/>
  <c r="R72" i="7"/>
  <c r="J202" i="7"/>
  <c r="J206" i="7" s="1"/>
  <c r="N228" i="7"/>
  <c r="J410" i="7"/>
  <c r="V540" i="7"/>
  <c r="H550" i="7"/>
  <c r="H562" i="7"/>
  <c r="W550" i="7"/>
  <c r="W562" i="7"/>
  <c r="W554" i="7"/>
  <c r="S555" i="7"/>
  <c r="O556" i="7"/>
  <c r="K557" i="7"/>
  <c r="H558" i="7"/>
  <c r="W558" i="7"/>
  <c r="S46" i="7"/>
  <c r="O48" i="7"/>
  <c r="R74" i="7"/>
  <c r="K72" i="7"/>
  <c r="K76" i="7" s="1"/>
  <c r="R75" i="7"/>
  <c r="O98" i="7"/>
  <c r="O100" i="7"/>
  <c r="J562" i="7"/>
  <c r="J550" i="7"/>
  <c r="G46" i="7"/>
  <c r="V46" i="7"/>
  <c r="R48" i="7"/>
  <c r="O75" i="7"/>
  <c r="O72" i="7"/>
  <c r="R100" i="7"/>
  <c r="N101" i="7"/>
  <c r="K562" i="7"/>
  <c r="K550" i="7"/>
  <c r="H46" i="7"/>
  <c r="W46" i="7"/>
  <c r="S48" i="7"/>
  <c r="S74" i="7"/>
  <c r="N550" i="7"/>
  <c r="N562" i="7"/>
  <c r="J46" i="7"/>
  <c r="G48" i="7"/>
  <c r="V48" i="7"/>
  <c r="V74" i="7"/>
  <c r="V76" i="7" s="1"/>
  <c r="G100" i="7"/>
  <c r="G98" i="7"/>
  <c r="V100" i="7"/>
  <c r="V98" i="7"/>
  <c r="W258" i="7"/>
  <c r="W284" i="7"/>
  <c r="O550" i="7"/>
  <c r="O562" i="7"/>
  <c r="O558" i="7"/>
  <c r="K46" i="7"/>
  <c r="H48" i="7"/>
  <c r="W440" i="7"/>
  <c r="N46" i="7"/>
  <c r="J48" i="7"/>
  <c r="H49" i="7"/>
  <c r="W49" i="7"/>
  <c r="G74" i="7"/>
  <c r="J100" i="7"/>
  <c r="J98" i="7"/>
  <c r="O126" i="7"/>
  <c r="O124" i="7"/>
  <c r="S550" i="7"/>
  <c r="S562" i="7"/>
  <c r="O46" i="7"/>
  <c r="K48" i="7"/>
  <c r="J49" i="7"/>
  <c r="N72" i="7"/>
  <c r="H72" i="7"/>
  <c r="H76" i="7" s="1"/>
  <c r="R550" i="7"/>
  <c r="R562" i="7"/>
  <c r="G550" i="7"/>
  <c r="G562" i="7"/>
  <c r="V550" i="7"/>
  <c r="V562" i="7"/>
  <c r="R46" i="7"/>
  <c r="N48" i="7"/>
  <c r="K49" i="7"/>
  <c r="N98" i="7"/>
  <c r="J101" i="7"/>
  <c r="R98" i="7"/>
  <c r="R102" i="7" s="1"/>
  <c r="S98" i="7"/>
  <c r="J124" i="7"/>
  <c r="J128" i="7" s="1"/>
  <c r="G126" i="7"/>
  <c r="G128" i="7" s="1"/>
  <c r="V126" i="7"/>
  <c r="V128" i="7" s="1"/>
  <c r="O150" i="7"/>
  <c r="O154" i="7" s="1"/>
  <c r="K152" i="7"/>
  <c r="K154" i="7" s="1"/>
  <c r="G176" i="7"/>
  <c r="G180" i="7" s="1"/>
  <c r="V176" i="7"/>
  <c r="V180" i="7" s="1"/>
  <c r="R178" i="7"/>
  <c r="R180" i="7" s="1"/>
  <c r="K202" i="7"/>
  <c r="K206" i="7" s="1"/>
  <c r="H204" i="7"/>
  <c r="H206" i="7" s="1"/>
  <c r="R228" i="7"/>
  <c r="R232" i="7" s="1"/>
  <c r="N230" i="7"/>
  <c r="H254" i="7"/>
  <c r="H258" i="7" s="1"/>
  <c r="S256" i="7"/>
  <c r="S258" i="7" s="1"/>
  <c r="N280" i="7"/>
  <c r="N284" i="7" s="1"/>
  <c r="J282" i="7"/>
  <c r="J284" i="7" s="1"/>
  <c r="S306" i="7"/>
  <c r="S310" i="7" s="1"/>
  <c r="O308" i="7"/>
  <c r="O310" i="7" s="1"/>
  <c r="J332" i="7"/>
  <c r="J336" i="7" s="1"/>
  <c r="G334" i="7"/>
  <c r="G336" i="7" s="1"/>
  <c r="V334" i="7"/>
  <c r="V336" i="7" s="1"/>
  <c r="O358" i="7"/>
  <c r="O362" i="7" s="1"/>
  <c r="K360" i="7"/>
  <c r="G384" i="7"/>
  <c r="G388" i="7" s="1"/>
  <c r="V384" i="7"/>
  <c r="R386" i="7"/>
  <c r="R388" i="7" s="1"/>
  <c r="K410" i="7"/>
  <c r="K414" i="7" s="1"/>
  <c r="H412" i="7"/>
  <c r="H414" i="7" s="1"/>
  <c r="R436" i="7"/>
  <c r="N438" i="7"/>
  <c r="N440" i="7" s="1"/>
  <c r="H462" i="7"/>
  <c r="H466" i="7" s="1"/>
  <c r="S464" i="7"/>
  <c r="S466" i="7" s="1"/>
  <c r="N488" i="7"/>
  <c r="N492" i="7" s="1"/>
  <c r="J490" i="7"/>
  <c r="J492" i="7" s="1"/>
  <c r="S514" i="7"/>
  <c r="S516" i="7"/>
  <c r="K124" i="7"/>
  <c r="K128" i="7" s="1"/>
  <c r="R150" i="7"/>
  <c r="R154" i="7" s="1"/>
  <c r="H176" i="7"/>
  <c r="N202" i="7"/>
  <c r="N206" i="7" s="1"/>
  <c r="S228" i="7"/>
  <c r="S232" i="7" s="1"/>
  <c r="J254" i="7"/>
  <c r="J258" i="7" s="1"/>
  <c r="O280" i="7"/>
  <c r="O284" i="7" s="1"/>
  <c r="G306" i="7"/>
  <c r="G310" i="7" s="1"/>
  <c r="V306" i="7"/>
  <c r="V310" i="7" s="1"/>
  <c r="K332" i="7"/>
  <c r="K336" i="7" s="1"/>
  <c r="R358" i="7"/>
  <c r="R362" i="7" s="1"/>
  <c r="H384" i="7"/>
  <c r="H388" i="7" s="1"/>
  <c r="N410" i="7"/>
  <c r="N414" i="7" s="1"/>
  <c r="S436" i="7"/>
  <c r="S440" i="7" s="1"/>
  <c r="J462" i="7"/>
  <c r="J466" i="7" s="1"/>
  <c r="O488" i="7"/>
  <c r="O492" i="7" s="1"/>
  <c r="G514" i="7"/>
  <c r="G516" i="7"/>
  <c r="V514" i="7"/>
  <c r="V516" i="7"/>
  <c r="R517" i="7"/>
  <c r="N540" i="7"/>
  <c r="N544" i="7" s="1"/>
  <c r="H98" i="7"/>
  <c r="H102" i="7" s="1"/>
  <c r="N124" i="7"/>
  <c r="N128" i="7" s="1"/>
  <c r="H127" i="7"/>
  <c r="H128" i="7" s="1"/>
  <c r="W127" i="7"/>
  <c r="W128" i="7" s="1"/>
  <c r="S150" i="7"/>
  <c r="S154" i="7" s="1"/>
  <c r="N153" i="7"/>
  <c r="N154" i="7" s="1"/>
  <c r="J176" i="7"/>
  <c r="J180" i="7" s="1"/>
  <c r="S179" i="7"/>
  <c r="S180" i="7" s="1"/>
  <c r="O202" i="7"/>
  <c r="O206" i="7" s="1"/>
  <c r="J205" i="7"/>
  <c r="G228" i="7"/>
  <c r="G232" i="7" s="1"/>
  <c r="V228" i="7"/>
  <c r="V232" i="7" s="1"/>
  <c r="O231" i="7"/>
  <c r="K254" i="7"/>
  <c r="K258" i="7" s="1"/>
  <c r="G257" i="7"/>
  <c r="G258" i="7" s="1"/>
  <c r="V257" i="7"/>
  <c r="R280" i="7"/>
  <c r="R284" i="7" s="1"/>
  <c r="K283" i="7"/>
  <c r="K284" i="7" s="1"/>
  <c r="H306" i="7"/>
  <c r="H310" i="7" s="1"/>
  <c r="R309" i="7"/>
  <c r="R310" i="7" s="1"/>
  <c r="N332" i="7"/>
  <c r="N336" i="7" s="1"/>
  <c r="H335" i="7"/>
  <c r="W335" i="7"/>
  <c r="W336" i="7" s="1"/>
  <c r="S358" i="7"/>
  <c r="S362" i="7" s="1"/>
  <c r="N361" i="7"/>
  <c r="N362" i="7" s="1"/>
  <c r="J384" i="7"/>
  <c r="J388" i="7" s="1"/>
  <c r="S387" i="7"/>
  <c r="S388" i="7" s="1"/>
  <c r="O410" i="7"/>
  <c r="O414" i="7" s="1"/>
  <c r="J413" i="7"/>
  <c r="G436" i="7"/>
  <c r="G440" i="7" s="1"/>
  <c r="V436" i="7"/>
  <c r="O439" i="7"/>
  <c r="O440" i="7" s="1"/>
  <c r="K462" i="7"/>
  <c r="K466" i="7" s="1"/>
  <c r="G465" i="7"/>
  <c r="G466" i="7" s="1"/>
  <c r="V465" i="7"/>
  <c r="V466" i="7" s="1"/>
  <c r="R488" i="7"/>
  <c r="G150" i="7"/>
  <c r="G154" i="7" s="1"/>
  <c r="V150" i="7"/>
  <c r="V154" i="7" s="1"/>
  <c r="K176" i="7"/>
  <c r="K180" i="7" s="1"/>
  <c r="R202" i="7"/>
  <c r="H228" i="7"/>
  <c r="H232" i="7" s="1"/>
  <c r="N254" i="7"/>
  <c r="N258" i="7" s="1"/>
  <c r="S280" i="7"/>
  <c r="S284" i="7" s="1"/>
  <c r="J306" i="7"/>
  <c r="J310" i="7" s="1"/>
  <c r="O332" i="7"/>
  <c r="O336" i="7" s="1"/>
  <c r="G358" i="7"/>
  <c r="G362" i="7" s="1"/>
  <c r="V358" i="7"/>
  <c r="K384" i="7"/>
  <c r="K388" i="7" s="1"/>
  <c r="R410" i="7"/>
  <c r="R414" i="7" s="1"/>
  <c r="H436" i="7"/>
  <c r="H440" i="7" s="1"/>
  <c r="N462" i="7"/>
  <c r="N466" i="7" s="1"/>
  <c r="S488" i="7"/>
  <c r="S492" i="7" s="1"/>
  <c r="J516" i="7"/>
  <c r="J514" i="7"/>
  <c r="R542" i="7"/>
  <c r="K98" i="7"/>
  <c r="K102" i="7" s="1"/>
  <c r="R124" i="7"/>
  <c r="R128" i="7" s="1"/>
  <c r="H150" i="7"/>
  <c r="H154" i="7" s="1"/>
  <c r="N176" i="7"/>
  <c r="N180" i="7" s="1"/>
  <c r="S202" i="7"/>
  <c r="S206" i="7" s="1"/>
  <c r="J228" i="7"/>
  <c r="J232" i="7" s="1"/>
  <c r="O254" i="7"/>
  <c r="O258" i="7" s="1"/>
  <c r="G280" i="7"/>
  <c r="G284" i="7" s="1"/>
  <c r="V280" i="7"/>
  <c r="V284" i="7" s="1"/>
  <c r="K306" i="7"/>
  <c r="K310" i="7" s="1"/>
  <c r="R332" i="7"/>
  <c r="R336" i="7" s="1"/>
  <c r="H358" i="7"/>
  <c r="H362" i="7" s="1"/>
  <c r="N384" i="7"/>
  <c r="N388" i="7" s="1"/>
  <c r="S410" i="7"/>
  <c r="J436" i="7"/>
  <c r="J440" i="7" s="1"/>
  <c r="O462" i="7"/>
  <c r="O466" i="7" s="1"/>
  <c r="G488" i="7"/>
  <c r="G492" i="7" s="1"/>
  <c r="V488" i="7"/>
  <c r="V492" i="7" s="1"/>
  <c r="S124" i="7"/>
  <c r="S128" i="7" s="1"/>
  <c r="J150" i="7"/>
  <c r="J154" i="7" s="1"/>
  <c r="O176" i="7"/>
  <c r="G202" i="7"/>
  <c r="V202" i="7"/>
  <c r="V206" i="7" s="1"/>
  <c r="K228" i="7"/>
  <c r="K232" i="7" s="1"/>
  <c r="R254" i="7"/>
  <c r="R258" i="7" s="1"/>
  <c r="H280" i="7"/>
  <c r="H284" i="7" s="1"/>
  <c r="N306" i="7"/>
  <c r="N310" i="7" s="1"/>
  <c r="S332" i="7"/>
  <c r="S336" i="7" s="1"/>
  <c r="J358" i="7"/>
  <c r="J362" i="7" s="1"/>
  <c r="O384" i="7"/>
  <c r="G410" i="7"/>
  <c r="G414" i="7" s="1"/>
  <c r="V410" i="7"/>
  <c r="V414" i="7" s="1"/>
  <c r="K436" i="7"/>
  <c r="K440" i="7" s="1"/>
  <c r="R462" i="7"/>
  <c r="R466" i="7" s="1"/>
  <c r="H488" i="7"/>
  <c r="H492" i="7" s="1"/>
  <c r="N516" i="7"/>
  <c r="N514" i="7"/>
  <c r="K488" i="7"/>
  <c r="R516" i="7"/>
  <c r="R514" i="7"/>
  <c r="J540" i="7"/>
  <c r="J542" i="7"/>
  <c r="O540" i="7"/>
  <c r="O544" i="7" s="1"/>
  <c r="K542" i="7"/>
  <c r="R540" i="7"/>
  <c r="S540" i="7"/>
  <c r="S544" i="7" s="1"/>
  <c r="H540" i="7"/>
  <c r="G21" i="6"/>
  <c r="N1375" i="6"/>
  <c r="G1400" i="6"/>
  <c r="V1400" i="6"/>
  <c r="R1401" i="6"/>
  <c r="J1426" i="6"/>
  <c r="G1427" i="6"/>
  <c r="G1504" i="6"/>
  <c r="V1504" i="6"/>
  <c r="R1505" i="6"/>
  <c r="G1531" i="6"/>
  <c r="J1557" i="6"/>
  <c r="S1505" i="6"/>
  <c r="H777" i="6"/>
  <c r="W777" i="6"/>
  <c r="K803" i="6"/>
  <c r="S855" i="6"/>
  <c r="H881" i="6"/>
  <c r="W881" i="6"/>
  <c r="O933" i="6"/>
  <c r="H958" i="6"/>
  <c r="R153" i="6"/>
  <c r="G179" i="6"/>
  <c r="V179" i="6"/>
  <c r="R257" i="6"/>
  <c r="J309" i="6"/>
  <c r="N335" i="6"/>
  <c r="G335" i="6"/>
  <c r="V335" i="6"/>
  <c r="R361" i="6"/>
  <c r="G387" i="6"/>
  <c r="V387" i="6"/>
  <c r="R465" i="6"/>
  <c r="R569" i="6"/>
  <c r="H621" i="6"/>
  <c r="O673" i="6"/>
  <c r="H725" i="6"/>
  <c r="W725" i="6"/>
  <c r="K751" i="6"/>
  <c r="W1424" i="6"/>
  <c r="O1424" i="6"/>
  <c r="W75" i="6"/>
  <c r="O127" i="6"/>
  <c r="K205" i="6"/>
  <c r="S257" i="6"/>
  <c r="H283" i="6"/>
  <c r="W283" i="6"/>
  <c r="O335" i="6"/>
  <c r="S465" i="6"/>
  <c r="H491" i="6"/>
  <c r="W491" i="6"/>
  <c r="K517" i="6"/>
  <c r="O543" i="6"/>
  <c r="S569" i="6"/>
  <c r="N647" i="6"/>
  <c r="G699" i="6"/>
  <c r="V699" i="6"/>
  <c r="G776" i="6"/>
  <c r="V776" i="6"/>
  <c r="R777" i="6"/>
  <c r="N776" i="6"/>
  <c r="N1271" i="6"/>
  <c r="N1348" i="6"/>
  <c r="J1349" i="6"/>
  <c r="V1531" i="6"/>
  <c r="S49" i="6"/>
  <c r="H75" i="6"/>
  <c r="S126" i="6"/>
  <c r="G49" i="6"/>
  <c r="V49" i="6"/>
  <c r="N101" i="6"/>
  <c r="R127" i="6"/>
  <c r="J150" i="6"/>
  <c r="G153" i="6"/>
  <c r="R204" i="6"/>
  <c r="N205" i="6"/>
  <c r="J256" i="6"/>
  <c r="G257" i="6"/>
  <c r="V257" i="6"/>
  <c r="J283" i="6"/>
  <c r="N309" i="6"/>
  <c r="N386" i="6"/>
  <c r="J387" i="6"/>
  <c r="R387" i="6"/>
  <c r="N413" i="6"/>
  <c r="R439" i="6"/>
  <c r="G465" i="6"/>
  <c r="J595" i="6"/>
  <c r="R595" i="6"/>
  <c r="K621" i="6"/>
  <c r="S621" i="6"/>
  <c r="K698" i="6"/>
  <c r="H699" i="6"/>
  <c r="W699" i="6"/>
  <c r="K1245" i="6"/>
  <c r="H1323" i="6"/>
  <c r="W1323" i="6"/>
  <c r="K1349" i="6"/>
  <c r="O1375" i="6"/>
  <c r="S1401" i="6"/>
  <c r="H1531" i="6"/>
  <c r="W1531" i="6"/>
  <c r="O1556" i="6"/>
  <c r="K1557" i="6"/>
  <c r="S1582" i="6"/>
  <c r="R1427" i="6"/>
  <c r="R1271" i="6"/>
  <c r="G1297" i="6"/>
  <c r="V1297" i="6"/>
  <c r="G1478" i="6"/>
  <c r="H1297" i="6"/>
  <c r="H49" i="6"/>
  <c r="W49" i="6"/>
  <c r="K75" i="6"/>
  <c r="V1427" i="6"/>
  <c r="O1580" i="6"/>
  <c r="R101" i="6"/>
  <c r="K21" i="6"/>
  <c r="H127" i="6"/>
  <c r="W127" i="6"/>
  <c r="S959" i="6"/>
  <c r="H1089" i="6"/>
  <c r="W1089" i="6"/>
  <c r="S1140" i="6"/>
  <c r="O1141" i="6"/>
  <c r="K1192" i="6"/>
  <c r="H1193" i="6"/>
  <c r="W1193" i="6"/>
  <c r="O1193" i="6"/>
  <c r="O1218" i="6"/>
  <c r="K1219" i="6"/>
  <c r="O1245" i="6"/>
  <c r="W1297" i="6"/>
  <c r="N1322" i="6"/>
  <c r="J1323" i="6"/>
  <c r="N1349" i="6"/>
  <c r="J1427" i="6"/>
  <c r="V1478" i="6"/>
  <c r="R1479" i="6"/>
  <c r="J1504" i="6"/>
  <c r="G1505" i="6"/>
  <c r="V1505" i="6"/>
  <c r="J1531" i="6"/>
  <c r="R1531" i="6"/>
  <c r="N1557" i="6"/>
  <c r="O1583" i="6"/>
  <c r="S725" i="6"/>
  <c r="K777" i="6"/>
  <c r="N803" i="6"/>
  <c r="R829" i="6"/>
  <c r="N907" i="6"/>
  <c r="V959" i="6"/>
  <c r="J985" i="6"/>
  <c r="N1011" i="6"/>
  <c r="R1037" i="6"/>
  <c r="G1063" i="6"/>
  <c r="V1063" i="6"/>
  <c r="N1063" i="6"/>
  <c r="N1115" i="6"/>
  <c r="N1219" i="6"/>
  <c r="V1219" i="6"/>
  <c r="J1270" i="6"/>
  <c r="G1271" i="6"/>
  <c r="V1271" i="6"/>
  <c r="J1297" i="6"/>
  <c r="O1322" i="6"/>
  <c r="K1323" i="6"/>
  <c r="O1349" i="6"/>
  <c r="H1349" i="6"/>
  <c r="W1349" i="6"/>
  <c r="O1453" i="6"/>
  <c r="S1479" i="6"/>
  <c r="K1504" i="6"/>
  <c r="H1505" i="6"/>
  <c r="W1505" i="6"/>
  <c r="S1556" i="6"/>
  <c r="O1557" i="6"/>
  <c r="R1583" i="6"/>
  <c r="K1193" i="6"/>
  <c r="O725" i="6"/>
  <c r="N958" i="6"/>
  <c r="J959" i="6"/>
  <c r="R1011" i="6"/>
  <c r="N1193" i="6"/>
  <c r="R1219" i="6"/>
  <c r="G1245" i="6"/>
  <c r="V1245" i="6"/>
  <c r="W1450" i="6"/>
  <c r="V153" i="6"/>
  <c r="H100" i="6"/>
  <c r="S101" i="6"/>
  <c r="K152" i="6"/>
  <c r="H153" i="6"/>
  <c r="W153" i="6"/>
  <c r="O178" i="6"/>
  <c r="K179" i="6"/>
  <c r="W228" i="6"/>
  <c r="S231" i="6"/>
  <c r="O309" i="6"/>
  <c r="S335" i="6"/>
  <c r="K360" i="6"/>
  <c r="H361" i="6"/>
  <c r="W361" i="6"/>
  <c r="K387" i="6"/>
  <c r="K464" i="6"/>
  <c r="H465" i="6"/>
  <c r="W465" i="6"/>
  <c r="O490" i="6"/>
  <c r="K491" i="6"/>
  <c r="H542" i="6"/>
  <c r="S543" i="6"/>
  <c r="K568" i="6"/>
  <c r="R620" i="6"/>
  <c r="N621" i="6"/>
  <c r="G621" i="6"/>
  <c r="V621" i="6"/>
  <c r="R647" i="6"/>
  <c r="J647" i="6"/>
  <c r="G673" i="6"/>
  <c r="V673" i="6"/>
  <c r="J699" i="6"/>
  <c r="O751" i="6"/>
  <c r="H829" i="6"/>
  <c r="W829" i="6"/>
  <c r="S907" i="6"/>
  <c r="H933" i="6"/>
  <c r="W933" i="6"/>
  <c r="O985" i="6"/>
  <c r="S1011" i="6"/>
  <c r="H1037" i="6"/>
  <c r="W1037" i="6"/>
  <c r="K1063" i="6"/>
  <c r="O1089" i="6"/>
  <c r="S1115" i="6"/>
  <c r="K1167" i="6"/>
  <c r="J1271" i="6"/>
  <c r="K1297" i="6"/>
  <c r="N1323" i="6"/>
  <c r="R1349" i="6"/>
  <c r="R1375" i="6"/>
  <c r="H1453" i="6"/>
  <c r="W1453" i="6"/>
  <c r="J1479" i="6"/>
  <c r="J1505" i="6"/>
  <c r="K1531" i="6"/>
  <c r="N21" i="6"/>
  <c r="G74" i="6"/>
  <c r="V74" i="6"/>
  <c r="R75" i="6"/>
  <c r="G202" i="6"/>
  <c r="V204" i="6"/>
  <c r="R205" i="6"/>
  <c r="N204" i="6"/>
  <c r="J205" i="6"/>
  <c r="J257" i="6"/>
  <c r="N283" i="6"/>
  <c r="N360" i="6"/>
  <c r="J438" i="6"/>
  <c r="G439" i="6"/>
  <c r="V439" i="6"/>
  <c r="N439" i="6"/>
  <c r="R490" i="6"/>
  <c r="N491" i="6"/>
  <c r="V514" i="6"/>
  <c r="G543" i="6"/>
  <c r="V543" i="6"/>
  <c r="R594" i="6"/>
  <c r="R724" i="6"/>
  <c r="N725" i="6"/>
  <c r="G750" i="6"/>
  <c r="V750" i="6"/>
  <c r="R751" i="6"/>
  <c r="J802" i="6"/>
  <c r="G803" i="6"/>
  <c r="V803" i="6"/>
  <c r="R852" i="6"/>
  <c r="N855" i="6"/>
  <c r="V880" i="6"/>
  <c r="R881" i="6"/>
  <c r="J933" i="6"/>
  <c r="N959" i="6"/>
  <c r="G959" i="6"/>
  <c r="G1088" i="6"/>
  <c r="V1088" i="6"/>
  <c r="R1089" i="6"/>
  <c r="N1140" i="6"/>
  <c r="J1141" i="6"/>
  <c r="N1167" i="6"/>
  <c r="R1193" i="6"/>
  <c r="J1245" i="6"/>
  <c r="K1271" i="6"/>
  <c r="N1297" i="6"/>
  <c r="O1323" i="6"/>
  <c r="S1349" i="6"/>
  <c r="H1374" i="6"/>
  <c r="W1372" i="6"/>
  <c r="S1375" i="6"/>
  <c r="G1401" i="6"/>
  <c r="V1401" i="6"/>
  <c r="K1424" i="6"/>
  <c r="H1427" i="6"/>
  <c r="W1427" i="6"/>
  <c r="N1452" i="6"/>
  <c r="J1453" i="6"/>
  <c r="K1479" i="6"/>
  <c r="O1502" i="6"/>
  <c r="W101" i="6"/>
  <c r="O126" i="6"/>
  <c r="K127" i="6"/>
  <c r="O150" i="6"/>
  <c r="K153" i="6"/>
  <c r="O179" i="6"/>
  <c r="S205" i="6"/>
  <c r="H231" i="6"/>
  <c r="W231" i="6"/>
  <c r="K257" i="6"/>
  <c r="O283" i="6"/>
  <c r="S309" i="6"/>
  <c r="K361" i="6"/>
  <c r="O387" i="6"/>
  <c r="S413" i="6"/>
  <c r="H439" i="6"/>
  <c r="W439" i="6"/>
  <c r="K465" i="6"/>
  <c r="J673" i="6"/>
  <c r="W803" i="6"/>
  <c r="O855" i="6"/>
  <c r="S881" i="6"/>
  <c r="H907" i="6"/>
  <c r="W907" i="6"/>
  <c r="S985" i="6"/>
  <c r="H1011" i="6"/>
  <c r="W1011" i="6"/>
  <c r="H1219" i="6"/>
  <c r="W1219" i="6"/>
  <c r="G1375" i="6"/>
  <c r="V1375" i="6"/>
  <c r="H1401" i="6"/>
  <c r="W1401" i="6"/>
  <c r="N1424" i="6"/>
  <c r="K1453" i="6"/>
  <c r="N1479" i="6"/>
  <c r="S1528" i="6"/>
  <c r="J74" i="6"/>
  <c r="G75" i="6"/>
  <c r="V75" i="6"/>
  <c r="J101" i="6"/>
  <c r="R126" i="6"/>
  <c r="N127" i="6"/>
  <c r="N153" i="6"/>
  <c r="R179" i="6"/>
  <c r="J231" i="6"/>
  <c r="J335" i="6"/>
  <c r="N361" i="6"/>
  <c r="R491" i="6"/>
  <c r="J491" i="6"/>
  <c r="G517" i="6"/>
  <c r="V517" i="6"/>
  <c r="J543" i="6"/>
  <c r="N569" i="6"/>
  <c r="H647" i="6"/>
  <c r="W647" i="6"/>
  <c r="K673" i="6"/>
  <c r="S673" i="6"/>
  <c r="G751" i="6"/>
  <c r="V751" i="6"/>
  <c r="N829" i="6"/>
  <c r="J907" i="6"/>
  <c r="N933" i="6"/>
  <c r="G985" i="6"/>
  <c r="V985" i="6"/>
  <c r="N1037" i="6"/>
  <c r="R1063" i="6"/>
  <c r="G1089" i="6"/>
  <c r="V1089" i="6"/>
  <c r="J1115" i="6"/>
  <c r="N1141" i="6"/>
  <c r="R1167" i="6"/>
  <c r="J1167" i="6"/>
  <c r="N1245" i="6"/>
  <c r="O1271" i="6"/>
  <c r="R1297" i="6"/>
  <c r="S1323" i="6"/>
  <c r="H1375" i="6"/>
  <c r="W1375" i="6"/>
  <c r="J1401" i="6"/>
  <c r="K1427" i="6"/>
  <c r="N1453" i="6"/>
  <c r="O1479" i="6"/>
  <c r="O1505" i="6"/>
  <c r="S1557" i="6"/>
  <c r="S1583" i="6"/>
  <c r="J21" i="6"/>
  <c r="V21" i="6"/>
  <c r="O1592" i="6"/>
  <c r="H1594" i="6"/>
  <c r="W1594" i="6"/>
  <c r="S75" i="6"/>
  <c r="K956" i="6"/>
  <c r="W1034" i="6"/>
  <c r="W1038" i="6" s="1"/>
  <c r="J1476" i="6"/>
  <c r="R1580" i="6"/>
  <c r="G1582" i="6"/>
  <c r="V1582" i="6"/>
  <c r="R1556" i="6"/>
  <c r="V1556" i="6"/>
  <c r="O1530" i="6"/>
  <c r="R1504" i="6"/>
  <c r="R1478" i="6"/>
  <c r="J1400" i="6"/>
  <c r="K1400" i="6"/>
  <c r="S1244" i="6"/>
  <c r="K906" i="6"/>
  <c r="S282" i="6"/>
  <c r="K282" i="6"/>
  <c r="J672" i="6"/>
  <c r="K748" i="6"/>
  <c r="O854" i="6"/>
  <c r="K932" i="6"/>
  <c r="H1398" i="6"/>
  <c r="W1398" i="6"/>
  <c r="K1452" i="6"/>
  <c r="N1478" i="6"/>
  <c r="G1589" i="6"/>
  <c r="R152" i="6"/>
  <c r="O358" i="6"/>
  <c r="S386" i="6"/>
  <c r="H412" i="6"/>
  <c r="O464" i="6"/>
  <c r="S592" i="6"/>
  <c r="G670" i="6"/>
  <c r="V670" i="6"/>
  <c r="H750" i="6"/>
  <c r="K776" i="6"/>
  <c r="K802" i="6"/>
  <c r="S802" i="6"/>
  <c r="J1346" i="6"/>
  <c r="J1374" i="6"/>
  <c r="N1554" i="6"/>
  <c r="W280" i="6"/>
  <c r="W284" i="6" s="1"/>
  <c r="O280" i="6"/>
  <c r="N334" i="6"/>
  <c r="R360" i="6"/>
  <c r="J412" i="6"/>
  <c r="G490" i="6"/>
  <c r="V490" i="6"/>
  <c r="J516" i="6"/>
  <c r="R516" i="6"/>
  <c r="N542" i="6"/>
  <c r="R568" i="6"/>
  <c r="J568" i="6"/>
  <c r="K646" i="6"/>
  <c r="O672" i="6"/>
  <c r="R932" i="6"/>
  <c r="R982" i="6"/>
  <c r="R1036" i="6"/>
  <c r="G1062" i="6"/>
  <c r="V1062" i="6"/>
  <c r="N1114" i="6"/>
  <c r="R1140" i="6"/>
  <c r="J1138" i="6"/>
  <c r="G1166" i="6"/>
  <c r="V1166" i="6"/>
  <c r="R1244" i="6"/>
  <c r="G1296" i="6"/>
  <c r="V1296" i="6"/>
  <c r="H1322" i="6"/>
  <c r="W1320" i="6"/>
  <c r="K1346" i="6"/>
  <c r="K1374" i="6"/>
  <c r="S1372" i="6"/>
  <c r="N1400" i="6"/>
  <c r="R1450" i="6"/>
  <c r="S1478" i="6"/>
  <c r="S1504" i="6"/>
  <c r="G1528" i="6"/>
  <c r="V1528" i="6"/>
  <c r="H1556" i="6"/>
  <c r="W1554" i="6"/>
  <c r="W1558" i="6" s="1"/>
  <c r="H1582" i="6"/>
  <c r="W1580" i="6"/>
  <c r="W1584" i="6" s="1"/>
  <c r="G152" i="6"/>
  <c r="G256" i="6"/>
  <c r="V256" i="6"/>
  <c r="H334" i="6"/>
  <c r="H384" i="6"/>
  <c r="K1589" i="6"/>
  <c r="S1591" i="6"/>
  <c r="O204" i="6"/>
  <c r="S228" i="6"/>
  <c r="R334" i="6"/>
  <c r="G360" i="6"/>
  <c r="V360" i="6"/>
  <c r="R1010" i="6"/>
  <c r="N1034" i="6"/>
  <c r="J1062" i="6"/>
  <c r="R1112" i="6"/>
  <c r="G1140" i="6"/>
  <c r="V1140" i="6"/>
  <c r="R1218" i="6"/>
  <c r="J1294" i="6"/>
  <c r="K1322" i="6"/>
  <c r="O1348" i="6"/>
  <c r="O1374" i="6"/>
  <c r="O1376" i="6" s="1"/>
  <c r="G1452" i="6"/>
  <c r="V1452" i="6"/>
  <c r="H1476" i="6"/>
  <c r="W1476" i="6"/>
  <c r="W1480" i="6" s="1"/>
  <c r="H1504" i="6"/>
  <c r="W1502" i="6"/>
  <c r="W1506" i="6" s="1"/>
  <c r="J1530" i="6"/>
  <c r="K1554" i="6"/>
  <c r="K1530" i="6"/>
  <c r="V672" i="6"/>
  <c r="J1348" i="6"/>
  <c r="R1502" i="6"/>
  <c r="S176" i="6"/>
  <c r="H204" i="6"/>
  <c r="N256" i="6"/>
  <c r="R308" i="6"/>
  <c r="J386" i="6"/>
  <c r="K410" i="6"/>
  <c r="O438" i="6"/>
  <c r="K516" i="6"/>
  <c r="H594" i="6"/>
  <c r="O594" i="6"/>
  <c r="R828" i="6"/>
  <c r="G930" i="6"/>
  <c r="V930" i="6"/>
  <c r="G1008" i="6"/>
  <c r="V1008" i="6"/>
  <c r="J1036" i="6"/>
  <c r="G1218" i="6"/>
  <c r="V1218" i="6"/>
  <c r="J1244" i="6"/>
  <c r="N1296" i="6"/>
  <c r="O1320" i="6"/>
  <c r="R1348" i="6"/>
  <c r="O1372" i="6"/>
  <c r="O1400" i="6"/>
  <c r="K1426" i="6"/>
  <c r="K1428" i="6" s="1"/>
  <c r="G1450" i="6"/>
  <c r="V1450" i="6"/>
  <c r="R1452" i="6"/>
  <c r="H1478" i="6"/>
  <c r="G126" i="6"/>
  <c r="V126" i="6"/>
  <c r="O256" i="6"/>
  <c r="R282" i="6"/>
  <c r="G464" i="6"/>
  <c r="V464" i="6"/>
  <c r="K620" i="6"/>
  <c r="S672" i="6"/>
  <c r="G698" i="6"/>
  <c r="V698" i="6"/>
  <c r="H724" i="6"/>
  <c r="W722" i="6"/>
  <c r="W726" i="6" s="1"/>
  <c r="O774" i="6"/>
  <c r="H854" i="6"/>
  <c r="K880" i="6"/>
  <c r="N904" i="6"/>
  <c r="R958" i="6"/>
  <c r="S984" i="6"/>
  <c r="H1010" i="6"/>
  <c r="O1062" i="6"/>
  <c r="S1088" i="6"/>
  <c r="H1114" i="6"/>
  <c r="O1114" i="6"/>
  <c r="O1166" i="6"/>
  <c r="N1270" i="6"/>
  <c r="O1296" i="6"/>
  <c r="S1348" i="6"/>
  <c r="R1372" i="6"/>
  <c r="R1400" i="6"/>
  <c r="J1398" i="6"/>
  <c r="O1426" i="6"/>
  <c r="O1428" i="6" s="1"/>
  <c r="O1452" i="6"/>
  <c r="O1478" i="6"/>
  <c r="N1502" i="6"/>
  <c r="N1504" i="6"/>
  <c r="N1530" i="6"/>
  <c r="S1530" i="6"/>
  <c r="S1532" i="6" s="1"/>
  <c r="N1556" i="6"/>
  <c r="J1556" i="6"/>
  <c r="J1558" i="6" s="1"/>
  <c r="K1582" i="6"/>
  <c r="S1580" i="6"/>
  <c r="S1595" i="6"/>
  <c r="O72" i="6"/>
  <c r="H74" i="6"/>
  <c r="V152" i="6"/>
  <c r="H178" i="6"/>
  <c r="K202" i="6"/>
  <c r="K490" i="6"/>
  <c r="O516" i="6"/>
  <c r="H568" i="6"/>
  <c r="R774" i="6"/>
  <c r="N826" i="6"/>
  <c r="N1086" i="6"/>
  <c r="R1166" i="6"/>
  <c r="G1192" i="6"/>
  <c r="V1192" i="6"/>
  <c r="N1242" i="6"/>
  <c r="O1270" i="6"/>
  <c r="H1268" i="6"/>
  <c r="W1268" i="6"/>
  <c r="R1296" i="6"/>
  <c r="S1322" i="6"/>
  <c r="G1348" i="6"/>
  <c r="V1348" i="6"/>
  <c r="N1346" i="6"/>
  <c r="N1350" i="6" s="1"/>
  <c r="S1374" i="6"/>
  <c r="S1400" i="6"/>
  <c r="H1528" i="6"/>
  <c r="H1532" i="6" s="1"/>
  <c r="W1528" i="6"/>
  <c r="W1532" i="6" s="1"/>
  <c r="O1582" i="6"/>
  <c r="G98" i="6"/>
  <c r="V98" i="6"/>
  <c r="J178" i="6"/>
  <c r="S256" i="6"/>
  <c r="H308" i="6"/>
  <c r="W306" i="6"/>
  <c r="R412" i="6"/>
  <c r="G438" i="6"/>
  <c r="V438" i="6"/>
  <c r="J464" i="6"/>
  <c r="N594" i="6"/>
  <c r="O620" i="6"/>
  <c r="H618" i="6"/>
  <c r="W618" i="6"/>
  <c r="J698" i="6"/>
  <c r="K724" i="6"/>
  <c r="O750" i="6"/>
  <c r="H828" i="6"/>
  <c r="W826" i="6"/>
  <c r="O880" i="6"/>
  <c r="R906" i="6"/>
  <c r="H984" i="6"/>
  <c r="W982" i="6"/>
  <c r="K1010" i="6"/>
  <c r="S1010" i="6"/>
  <c r="K1218" i="6"/>
  <c r="O1242" i="6"/>
  <c r="R1270" i="6"/>
  <c r="S1296" i="6"/>
  <c r="H1348" i="6"/>
  <c r="W1346" i="6"/>
  <c r="G1374" i="6"/>
  <c r="V1374" i="6"/>
  <c r="G1398" i="6"/>
  <c r="G1402" i="6" s="1"/>
  <c r="V1398" i="6"/>
  <c r="V1402" i="6" s="1"/>
  <c r="S1426" i="6"/>
  <c r="S1450" i="6"/>
  <c r="K1476" i="6"/>
  <c r="K1593" i="6"/>
  <c r="J1350" i="6"/>
  <c r="W1428" i="6"/>
  <c r="W1454" i="6"/>
  <c r="O1346" i="6"/>
  <c r="K1348" i="6"/>
  <c r="G1372" i="6"/>
  <c r="V1372" i="6"/>
  <c r="R1374" i="6"/>
  <c r="K1398" i="6"/>
  <c r="H1400" i="6"/>
  <c r="R1424" i="6"/>
  <c r="N1426" i="6"/>
  <c r="N1428" i="6" s="1"/>
  <c r="H1450" i="6"/>
  <c r="S1452" i="6"/>
  <c r="N1476" i="6"/>
  <c r="J1478" i="6"/>
  <c r="S1502" i="6"/>
  <c r="O1504" i="6"/>
  <c r="O1506" i="6" s="1"/>
  <c r="J1528" i="6"/>
  <c r="G1530" i="6"/>
  <c r="V1530" i="6"/>
  <c r="O1554" i="6"/>
  <c r="K1556" i="6"/>
  <c r="G1580" i="6"/>
  <c r="V1580" i="6"/>
  <c r="R1582" i="6"/>
  <c r="R1584" i="6" s="1"/>
  <c r="R1346" i="6"/>
  <c r="H1372" i="6"/>
  <c r="H1376" i="6" s="1"/>
  <c r="N1398" i="6"/>
  <c r="S1424" i="6"/>
  <c r="J1450" i="6"/>
  <c r="J1454" i="6" s="1"/>
  <c r="O1476" i="6"/>
  <c r="G1502" i="6"/>
  <c r="G1506" i="6" s="1"/>
  <c r="V1502" i="6"/>
  <c r="V1506" i="6" s="1"/>
  <c r="K1528" i="6"/>
  <c r="R1554" i="6"/>
  <c r="H1580" i="6"/>
  <c r="S1346" i="6"/>
  <c r="J1372" i="6"/>
  <c r="J1376" i="6" s="1"/>
  <c r="O1398" i="6"/>
  <c r="G1424" i="6"/>
  <c r="G1428" i="6" s="1"/>
  <c r="V1424" i="6"/>
  <c r="V1428" i="6" s="1"/>
  <c r="K1450" i="6"/>
  <c r="R1476" i="6"/>
  <c r="H1502" i="6"/>
  <c r="H1506" i="6" s="1"/>
  <c r="N1528" i="6"/>
  <c r="S1554" i="6"/>
  <c r="S1558" i="6" s="1"/>
  <c r="J1580" i="6"/>
  <c r="J1584" i="6" s="1"/>
  <c r="G1346" i="6"/>
  <c r="V1346" i="6"/>
  <c r="V1350" i="6" s="1"/>
  <c r="K1372" i="6"/>
  <c r="K1376" i="6" s="1"/>
  <c r="R1398" i="6"/>
  <c r="R1402" i="6" s="1"/>
  <c r="H1424" i="6"/>
  <c r="N1450" i="6"/>
  <c r="N1454" i="6" s="1"/>
  <c r="S1476" i="6"/>
  <c r="J1502" i="6"/>
  <c r="J1506" i="6" s="1"/>
  <c r="O1528" i="6"/>
  <c r="G1554" i="6"/>
  <c r="G1558" i="6" s="1"/>
  <c r="V1554" i="6"/>
  <c r="V1558" i="6" s="1"/>
  <c r="K1580" i="6"/>
  <c r="H1346" i="6"/>
  <c r="N1372" i="6"/>
  <c r="N1376" i="6" s="1"/>
  <c r="S1398" i="6"/>
  <c r="J1424" i="6"/>
  <c r="O1450" i="6"/>
  <c r="G1476" i="6"/>
  <c r="G1480" i="6" s="1"/>
  <c r="V1476" i="6"/>
  <c r="K1502" i="6"/>
  <c r="K1506" i="6" s="1"/>
  <c r="R1528" i="6"/>
  <c r="R1532" i="6" s="1"/>
  <c r="H1554" i="6"/>
  <c r="N1580" i="6"/>
  <c r="N1584" i="6" s="1"/>
  <c r="G1591" i="6"/>
  <c r="V1591" i="6"/>
  <c r="R74" i="6"/>
  <c r="N75" i="6"/>
  <c r="N98" i="6"/>
  <c r="G100" i="6"/>
  <c r="H124" i="6"/>
  <c r="W124" i="6"/>
  <c r="W128" i="6" s="1"/>
  <c r="S127" i="6"/>
  <c r="R150" i="6"/>
  <c r="K178" i="6"/>
  <c r="H179" i="6"/>
  <c r="W179" i="6"/>
  <c r="W202" i="6"/>
  <c r="W206" i="6" s="1"/>
  <c r="S306" i="6"/>
  <c r="K332" i="6"/>
  <c r="W384" i="6"/>
  <c r="S436" i="6"/>
  <c r="W488" i="6"/>
  <c r="W492" i="6" s="1"/>
  <c r="J540" i="6"/>
  <c r="G1219" i="6"/>
  <c r="V465" i="6"/>
  <c r="R21" i="6"/>
  <c r="O1589" i="6"/>
  <c r="H1591" i="6"/>
  <c r="W1591" i="6"/>
  <c r="S1592" i="6"/>
  <c r="O1593" i="6"/>
  <c r="K1594" i="6"/>
  <c r="H1595" i="6"/>
  <c r="W1595" i="6"/>
  <c r="S74" i="6"/>
  <c r="O75" i="6"/>
  <c r="O100" i="6"/>
  <c r="K101" i="6"/>
  <c r="N100" i="6"/>
  <c r="J124" i="6"/>
  <c r="G127" i="6"/>
  <c r="V127" i="6"/>
  <c r="S152" i="6"/>
  <c r="O153" i="6"/>
  <c r="N178" i="6"/>
  <c r="J179" i="6"/>
  <c r="J204" i="6"/>
  <c r="G205" i="6"/>
  <c r="V205" i="6"/>
  <c r="R231" i="6"/>
  <c r="H254" i="6"/>
  <c r="W254" i="6"/>
  <c r="G282" i="6"/>
  <c r="V282" i="6"/>
  <c r="R283" i="6"/>
  <c r="G334" i="6"/>
  <c r="V334" i="6"/>
  <c r="R335" i="6"/>
  <c r="S360" i="6"/>
  <c r="O361" i="6"/>
  <c r="R386" i="6"/>
  <c r="N387" i="6"/>
  <c r="O412" i="6"/>
  <c r="K413" i="6"/>
  <c r="N438" i="6"/>
  <c r="J439" i="6"/>
  <c r="N464" i="6"/>
  <c r="J465" i="6"/>
  <c r="J462" i="6"/>
  <c r="J490" i="6"/>
  <c r="G491" i="6"/>
  <c r="V491" i="6"/>
  <c r="J569" i="6"/>
  <c r="O74" i="6"/>
  <c r="J1602" i="6"/>
  <c r="R1589" i="6"/>
  <c r="G1592" i="6"/>
  <c r="R1593" i="6"/>
  <c r="J1595" i="6"/>
  <c r="R98" i="6"/>
  <c r="V100" i="6"/>
  <c r="N1589" i="6"/>
  <c r="J1591" i="6"/>
  <c r="V1592" i="6"/>
  <c r="N1594" i="6"/>
  <c r="G1596" i="6"/>
  <c r="K124" i="6"/>
  <c r="O176" i="6"/>
  <c r="H21" i="6"/>
  <c r="W21" i="6"/>
  <c r="S21" i="6"/>
  <c r="O21" i="6"/>
  <c r="H72" i="6"/>
  <c r="H76" i="6" s="1"/>
  <c r="W72" i="6"/>
  <c r="W76" i="6" s="1"/>
  <c r="S98" i="6"/>
  <c r="O101" i="6"/>
  <c r="N126" i="6"/>
  <c r="J127" i="6"/>
  <c r="K126" i="6"/>
  <c r="H152" i="6"/>
  <c r="W150" i="6"/>
  <c r="S153" i="6"/>
  <c r="R178" i="6"/>
  <c r="N179" i="6"/>
  <c r="N202" i="6"/>
  <c r="G204" i="6"/>
  <c r="G231" i="6"/>
  <c r="V231" i="6"/>
  <c r="N231" i="6"/>
  <c r="K256" i="6"/>
  <c r="H257" i="6"/>
  <c r="W257" i="6"/>
  <c r="J282" i="6"/>
  <c r="G283" i="6"/>
  <c r="V283" i="6"/>
  <c r="J308" i="6"/>
  <c r="G309" i="6"/>
  <c r="V309" i="6"/>
  <c r="J332" i="6"/>
  <c r="H360" i="6"/>
  <c r="W358" i="6"/>
  <c r="S361" i="6"/>
  <c r="G384" i="6"/>
  <c r="V384" i="6"/>
  <c r="S412" i="6"/>
  <c r="O413" i="6"/>
  <c r="R436" i="6"/>
  <c r="N465" i="6"/>
  <c r="N488" i="6"/>
  <c r="H620" i="6"/>
  <c r="K725" i="6"/>
  <c r="V1589" i="6"/>
  <c r="G1593" i="6"/>
  <c r="V1593" i="6"/>
  <c r="K308" i="6"/>
  <c r="H309" i="6"/>
  <c r="W309" i="6"/>
  <c r="W310" i="6" s="1"/>
  <c r="G361" i="6"/>
  <c r="V361" i="6"/>
  <c r="H386" i="6"/>
  <c r="H388" i="6" s="1"/>
  <c r="S387" i="6"/>
  <c r="R413" i="6"/>
  <c r="N410" i="6"/>
  <c r="S464" i="6"/>
  <c r="O465" i="6"/>
  <c r="W592" i="6"/>
  <c r="N1591" i="6"/>
  <c r="K72" i="6"/>
  <c r="W98" i="6"/>
  <c r="W102" i="6" s="1"/>
  <c r="N280" i="6"/>
  <c r="G306" i="6"/>
  <c r="V306" i="6"/>
  <c r="W362" i="6"/>
  <c r="W410" i="6"/>
  <c r="W414" i="6" s="1"/>
  <c r="G462" i="6"/>
  <c r="G466" i="6" s="1"/>
  <c r="V462" i="6"/>
  <c r="G566" i="6"/>
  <c r="G568" i="6"/>
  <c r="V566" i="6"/>
  <c r="V568" i="6"/>
  <c r="H803" i="6"/>
  <c r="H800" i="6"/>
  <c r="S854" i="6"/>
  <c r="S852" i="6"/>
  <c r="J1592" i="6"/>
  <c r="G176" i="6"/>
  <c r="V176" i="6"/>
  <c r="J1589" i="6"/>
  <c r="R1591" i="6"/>
  <c r="N1592" i="6"/>
  <c r="J1593" i="6"/>
  <c r="G1594" i="6"/>
  <c r="N72" i="6"/>
  <c r="J75" i="6"/>
  <c r="J100" i="6"/>
  <c r="G101" i="6"/>
  <c r="V101" i="6"/>
  <c r="S124" i="6"/>
  <c r="S128" i="6" s="1"/>
  <c r="N150" i="6"/>
  <c r="J153" i="6"/>
  <c r="J152" i="6"/>
  <c r="H176" i="6"/>
  <c r="H180" i="6" s="1"/>
  <c r="W176" i="6"/>
  <c r="S204" i="6"/>
  <c r="O205" i="6"/>
  <c r="O228" i="6"/>
  <c r="K231" i="6"/>
  <c r="N257" i="6"/>
  <c r="J254" i="6"/>
  <c r="J258" i="6" s="1"/>
  <c r="O282" i="6"/>
  <c r="K283" i="6"/>
  <c r="O308" i="6"/>
  <c r="K309" i="6"/>
  <c r="O334" i="6"/>
  <c r="K335" i="6"/>
  <c r="J361" i="6"/>
  <c r="R358" i="6"/>
  <c r="R362" i="6" s="1"/>
  <c r="K386" i="6"/>
  <c r="H387" i="6"/>
  <c r="W387" i="6"/>
  <c r="G413" i="6"/>
  <c r="V413" i="6"/>
  <c r="H438" i="6"/>
  <c r="S439" i="6"/>
  <c r="H462" i="6"/>
  <c r="W462" i="6"/>
  <c r="W466" i="6" s="1"/>
  <c r="S490" i="6"/>
  <c r="O491" i="6"/>
  <c r="S514" i="6"/>
  <c r="O517" i="6"/>
  <c r="W566" i="6"/>
  <c r="O566" i="6"/>
  <c r="O646" i="6"/>
  <c r="O644" i="6"/>
  <c r="R1190" i="6"/>
  <c r="R1192" i="6"/>
  <c r="J748" i="6"/>
  <c r="W800" i="6"/>
  <c r="W804" i="6" s="1"/>
  <c r="K826" i="6"/>
  <c r="G878" i="6"/>
  <c r="V878" i="6"/>
  <c r="V882" i="6" s="1"/>
  <c r="N982" i="6"/>
  <c r="K1034" i="6"/>
  <c r="J1086" i="6"/>
  <c r="W1112" i="6"/>
  <c r="H1138" i="6"/>
  <c r="W1138" i="6"/>
  <c r="S1268" i="6"/>
  <c r="R1320" i="6"/>
  <c r="R514" i="6"/>
  <c r="N517" i="6"/>
  <c r="O542" i="6"/>
  <c r="K543" i="6"/>
  <c r="N566" i="6"/>
  <c r="J594" i="6"/>
  <c r="G595" i="6"/>
  <c r="V595" i="6"/>
  <c r="R592" i="6"/>
  <c r="N595" i="6"/>
  <c r="W644" i="6"/>
  <c r="S647" i="6"/>
  <c r="R673" i="6"/>
  <c r="R698" i="6"/>
  <c r="N699" i="6"/>
  <c r="J725" i="6"/>
  <c r="G722" i="6"/>
  <c r="V722" i="6"/>
  <c r="K750" i="6"/>
  <c r="H751" i="6"/>
  <c r="W751" i="6"/>
  <c r="H776" i="6"/>
  <c r="W774" i="6"/>
  <c r="W778" i="6" s="1"/>
  <c r="S777" i="6"/>
  <c r="R802" i="6"/>
  <c r="J854" i="6"/>
  <c r="G855" i="6"/>
  <c r="V855" i="6"/>
  <c r="H878" i="6"/>
  <c r="W878" i="6"/>
  <c r="S906" i="6"/>
  <c r="O907" i="6"/>
  <c r="S930" i="6"/>
  <c r="O959" i="6"/>
  <c r="O982" i="6"/>
  <c r="N984" i="6"/>
  <c r="N1010" i="6"/>
  <c r="J1011" i="6"/>
  <c r="H1063" i="6"/>
  <c r="W1063" i="6"/>
  <c r="S1060" i="6"/>
  <c r="K1086" i="6"/>
  <c r="J1114" i="6"/>
  <c r="G1115" i="6"/>
  <c r="V1115" i="6"/>
  <c r="J1140" i="6"/>
  <c r="J1142" i="6" s="1"/>
  <c r="G1141" i="6"/>
  <c r="V1141" i="6"/>
  <c r="H1166" i="6"/>
  <c r="W1164" i="6"/>
  <c r="W1168" i="6" s="1"/>
  <c r="S1167" i="6"/>
  <c r="O1164" i="6"/>
  <c r="H1192" i="6"/>
  <c r="W1190" i="6"/>
  <c r="W1194" i="6" s="1"/>
  <c r="S1193" i="6"/>
  <c r="H1216" i="6"/>
  <c r="H1220" i="6" s="1"/>
  <c r="W1216" i="6"/>
  <c r="W1220" i="6" s="1"/>
  <c r="S1219" i="6"/>
  <c r="G1244" i="6"/>
  <c r="V1244" i="6"/>
  <c r="R1245" i="6"/>
  <c r="G1268" i="6"/>
  <c r="G1272" i="6" s="1"/>
  <c r="V1268" i="6"/>
  <c r="N1294" i="6"/>
  <c r="N1298" i="6" s="1"/>
  <c r="R542" i="6"/>
  <c r="N543" i="6"/>
  <c r="O568" i="6"/>
  <c r="K569" i="6"/>
  <c r="K592" i="6"/>
  <c r="H595" i="6"/>
  <c r="W595" i="6"/>
  <c r="W596" i="6" s="1"/>
  <c r="J620" i="6"/>
  <c r="G647" i="6"/>
  <c r="V647" i="6"/>
  <c r="H670" i="6"/>
  <c r="W670" i="6"/>
  <c r="S698" i="6"/>
  <c r="O699" i="6"/>
  <c r="O724" i="6"/>
  <c r="N750" i="6"/>
  <c r="J751" i="6"/>
  <c r="G777" i="6"/>
  <c r="V777" i="6"/>
  <c r="O803" i="6"/>
  <c r="O828" i="6"/>
  <c r="K829" i="6"/>
  <c r="H855" i="6"/>
  <c r="W855" i="6"/>
  <c r="J880" i="6"/>
  <c r="G881" i="6"/>
  <c r="V881" i="6"/>
  <c r="G906" i="6"/>
  <c r="V906" i="6"/>
  <c r="R907" i="6"/>
  <c r="G958" i="6"/>
  <c r="V958" i="6"/>
  <c r="R959" i="6"/>
  <c r="R984" i="6"/>
  <c r="N985" i="6"/>
  <c r="K1011" i="6"/>
  <c r="H1008" i="6"/>
  <c r="W1008" i="6"/>
  <c r="O1036" i="6"/>
  <c r="K1037" i="6"/>
  <c r="N1062" i="6"/>
  <c r="J1063" i="6"/>
  <c r="N1088" i="6"/>
  <c r="J1089" i="6"/>
  <c r="J1088" i="6"/>
  <c r="K1114" i="6"/>
  <c r="H1115" i="6"/>
  <c r="W1115" i="6"/>
  <c r="S1112" i="6"/>
  <c r="K1140" i="6"/>
  <c r="H1141" i="6"/>
  <c r="W1141" i="6"/>
  <c r="J1166" i="6"/>
  <c r="G1167" i="6"/>
  <c r="V1167" i="6"/>
  <c r="J1192" i="6"/>
  <c r="G1193" i="6"/>
  <c r="V1193" i="6"/>
  <c r="J1216" i="6"/>
  <c r="H1244" i="6"/>
  <c r="W1242" i="6"/>
  <c r="S1245" i="6"/>
  <c r="H1270" i="6"/>
  <c r="S1271" i="6"/>
  <c r="H1296" i="6"/>
  <c r="W1294" i="6"/>
  <c r="W1298" i="6" s="1"/>
  <c r="S1297" i="6"/>
  <c r="G1322" i="6"/>
  <c r="V1322" i="6"/>
  <c r="R1323" i="6"/>
  <c r="K540" i="6"/>
  <c r="G592" i="6"/>
  <c r="V592" i="6"/>
  <c r="K594" i="6"/>
  <c r="H748" i="6"/>
  <c r="W748" i="6"/>
  <c r="G800" i="6"/>
  <c r="V800" i="6"/>
  <c r="W904" i="6"/>
  <c r="O904" i="6"/>
  <c r="W930" i="6"/>
  <c r="W934" i="6" s="1"/>
  <c r="K1164" i="6"/>
  <c r="R1242" i="6"/>
  <c r="O488" i="6"/>
  <c r="H516" i="6"/>
  <c r="W514" i="6"/>
  <c r="W518" i="6" s="1"/>
  <c r="S517" i="6"/>
  <c r="G542" i="6"/>
  <c r="V542" i="6"/>
  <c r="R543" i="6"/>
  <c r="S568" i="6"/>
  <c r="O569" i="6"/>
  <c r="K566" i="6"/>
  <c r="H569" i="6"/>
  <c r="W569" i="6"/>
  <c r="K595" i="6"/>
  <c r="N620" i="6"/>
  <c r="J618" i="6"/>
  <c r="G620" i="6"/>
  <c r="V620" i="6"/>
  <c r="R621" i="6"/>
  <c r="K672" i="6"/>
  <c r="H673" i="6"/>
  <c r="W673" i="6"/>
  <c r="W696" i="6"/>
  <c r="W700" i="6" s="1"/>
  <c r="S699" i="6"/>
  <c r="O696" i="6"/>
  <c r="S722" i="6"/>
  <c r="R750" i="6"/>
  <c r="N751" i="6"/>
  <c r="J777" i="6"/>
  <c r="S828" i="6"/>
  <c r="O829" i="6"/>
  <c r="K855" i="6"/>
  <c r="N880" i="6"/>
  <c r="J881" i="6"/>
  <c r="J878" i="6"/>
  <c r="J906" i="6"/>
  <c r="G907" i="6"/>
  <c r="V907" i="6"/>
  <c r="J932" i="6"/>
  <c r="G933" i="6"/>
  <c r="V933" i="6"/>
  <c r="J956" i="6"/>
  <c r="G984" i="6"/>
  <c r="V984" i="6"/>
  <c r="R985" i="6"/>
  <c r="O1011" i="6"/>
  <c r="S1036" i="6"/>
  <c r="O1037" i="6"/>
  <c r="R1060" i="6"/>
  <c r="R1088" i="6"/>
  <c r="N1089" i="6"/>
  <c r="O1112" i="6"/>
  <c r="K1115" i="6"/>
  <c r="O1140" i="6"/>
  <c r="K1141" i="6"/>
  <c r="N1164" i="6"/>
  <c r="K1166" i="6"/>
  <c r="N1192" i="6"/>
  <c r="J1193" i="6"/>
  <c r="G1190" i="6"/>
  <c r="V1190" i="6"/>
  <c r="N1218" i="6"/>
  <c r="J1219" i="6"/>
  <c r="H1218" i="6"/>
  <c r="K1244" i="6"/>
  <c r="H1245" i="6"/>
  <c r="W1245" i="6"/>
  <c r="K1270" i="6"/>
  <c r="H1271" i="6"/>
  <c r="W1271" i="6"/>
  <c r="W1272" i="6" s="1"/>
  <c r="K1294" i="6"/>
  <c r="J1322" i="6"/>
  <c r="G1323" i="6"/>
  <c r="V1323" i="6"/>
  <c r="G672" i="6"/>
  <c r="G880" i="6"/>
  <c r="N1244" i="6"/>
  <c r="N1246" i="6" s="1"/>
  <c r="S1270" i="6"/>
  <c r="J1296" i="6"/>
  <c r="J1298" i="6" s="1"/>
  <c r="S1320" i="6"/>
  <c r="J517" i="6"/>
  <c r="G514" i="6"/>
  <c r="G569" i="6"/>
  <c r="V569" i="6"/>
  <c r="G594" i="6"/>
  <c r="V594" i="6"/>
  <c r="S620" i="6"/>
  <c r="O621" i="6"/>
  <c r="K618" i="6"/>
  <c r="W621" i="6"/>
  <c r="W622" i="6" s="1"/>
  <c r="S644" i="6"/>
  <c r="N673" i="6"/>
  <c r="N696" i="6"/>
  <c r="J724" i="6"/>
  <c r="G725" i="6"/>
  <c r="V725" i="6"/>
  <c r="S751" i="6"/>
  <c r="S776" i="6"/>
  <c r="O777" i="6"/>
  <c r="N802" i="6"/>
  <c r="J803" i="6"/>
  <c r="G829" i="6"/>
  <c r="V829" i="6"/>
  <c r="G854" i="6"/>
  <c r="V854" i="6"/>
  <c r="R855" i="6"/>
  <c r="S880" i="6"/>
  <c r="O881" i="6"/>
  <c r="O906" i="6"/>
  <c r="K907" i="6"/>
  <c r="O932" i="6"/>
  <c r="K933" i="6"/>
  <c r="O958" i="6"/>
  <c r="K959" i="6"/>
  <c r="K984" i="6"/>
  <c r="H985" i="6"/>
  <c r="W985" i="6"/>
  <c r="W986" i="6" s="1"/>
  <c r="J1010" i="6"/>
  <c r="G1011" i="6"/>
  <c r="V1011" i="6"/>
  <c r="G1037" i="6"/>
  <c r="V1037" i="6"/>
  <c r="H1062" i="6"/>
  <c r="S1063" i="6"/>
  <c r="H1088" i="6"/>
  <c r="W1086" i="6"/>
  <c r="W1090" i="6" s="1"/>
  <c r="S1089" i="6"/>
  <c r="G1114" i="6"/>
  <c r="V1114" i="6"/>
  <c r="R1115" i="6"/>
  <c r="G1138" i="6"/>
  <c r="V1138" i="6"/>
  <c r="R1141" i="6"/>
  <c r="S1166" i="6"/>
  <c r="O1167" i="6"/>
  <c r="S1190" i="6"/>
  <c r="S1218" i="6"/>
  <c r="O1219" i="6"/>
  <c r="K1216" i="6"/>
  <c r="S1589" i="6"/>
  <c r="K1591" i="6"/>
  <c r="H1592" i="6"/>
  <c r="O1086" i="6"/>
  <c r="K1088" i="6"/>
  <c r="K1090" i="6" s="1"/>
  <c r="G1112" i="6"/>
  <c r="V1112" i="6"/>
  <c r="R1114" i="6"/>
  <c r="K1138" i="6"/>
  <c r="H1140" i="6"/>
  <c r="R1164" i="6"/>
  <c r="N1166" i="6"/>
  <c r="H1190" i="6"/>
  <c r="S1192" i="6"/>
  <c r="N1216" i="6"/>
  <c r="J1218" i="6"/>
  <c r="S1242" i="6"/>
  <c r="O1244" i="6"/>
  <c r="O1246" i="6" s="1"/>
  <c r="J1268" i="6"/>
  <c r="G1270" i="6"/>
  <c r="V1270" i="6"/>
  <c r="O1294" i="6"/>
  <c r="O1298" i="6" s="1"/>
  <c r="K1296" i="6"/>
  <c r="G1320" i="6"/>
  <c r="V1320" i="6"/>
  <c r="R1322" i="6"/>
  <c r="N1595" i="6"/>
  <c r="G1597" i="6"/>
  <c r="V1597" i="6"/>
  <c r="R1598" i="6"/>
  <c r="R1086" i="6"/>
  <c r="H1112" i="6"/>
  <c r="N1138" i="6"/>
  <c r="S1164" i="6"/>
  <c r="J1190" i="6"/>
  <c r="O1216" i="6"/>
  <c r="G1242" i="6"/>
  <c r="V1242" i="6"/>
  <c r="K1268" i="6"/>
  <c r="R1294" i="6"/>
  <c r="R1298" i="6" s="1"/>
  <c r="H1320" i="6"/>
  <c r="H1324" i="6" s="1"/>
  <c r="R1594" i="6"/>
  <c r="J1596" i="6"/>
  <c r="H1589" i="6"/>
  <c r="W1589" i="6"/>
  <c r="S1086" i="6"/>
  <c r="J1112" i="6"/>
  <c r="O1138" i="6"/>
  <c r="G1164" i="6"/>
  <c r="V1164" i="6"/>
  <c r="K1190" i="6"/>
  <c r="K1194" i="6" s="1"/>
  <c r="R1216" i="6"/>
  <c r="H1242" i="6"/>
  <c r="N1268" i="6"/>
  <c r="N1272" i="6" s="1"/>
  <c r="S1294" i="6"/>
  <c r="J1320" i="6"/>
  <c r="V1594" i="6"/>
  <c r="R1595" i="6"/>
  <c r="N1596" i="6"/>
  <c r="G1086" i="6"/>
  <c r="G1090" i="6" s="1"/>
  <c r="V1086" i="6"/>
  <c r="V1090" i="6" s="1"/>
  <c r="K1112" i="6"/>
  <c r="R1138" i="6"/>
  <c r="H1164" i="6"/>
  <c r="N1190" i="6"/>
  <c r="S1216" i="6"/>
  <c r="S1220" i="6" s="1"/>
  <c r="J1242" i="6"/>
  <c r="O1268" i="6"/>
  <c r="G1294" i="6"/>
  <c r="V1294" i="6"/>
  <c r="V1298" i="6" s="1"/>
  <c r="K1320" i="6"/>
  <c r="K1324" i="6" s="1"/>
  <c r="O1596" i="6"/>
  <c r="K1597" i="6"/>
  <c r="H1598" i="6"/>
  <c r="W1598" i="6"/>
  <c r="H1086" i="6"/>
  <c r="N1112" i="6"/>
  <c r="N1116" i="6" s="1"/>
  <c r="S1138" i="6"/>
  <c r="S1142" i="6" s="1"/>
  <c r="J1164" i="6"/>
  <c r="O1190" i="6"/>
  <c r="G1216" i="6"/>
  <c r="V1216" i="6"/>
  <c r="K1242" i="6"/>
  <c r="K1246" i="6" s="1"/>
  <c r="R1268" i="6"/>
  <c r="H1294" i="6"/>
  <c r="N1320" i="6"/>
  <c r="N1324" i="6" s="1"/>
  <c r="R1592" i="6"/>
  <c r="N1593" i="6"/>
  <c r="J1594" i="6"/>
  <c r="S1596" i="6"/>
  <c r="O1597" i="6"/>
  <c r="K1598" i="6"/>
  <c r="N646" i="6"/>
  <c r="N644" i="6"/>
  <c r="H698" i="6"/>
  <c r="H696" i="6"/>
  <c r="N724" i="6"/>
  <c r="N722" i="6"/>
  <c r="W1592" i="6"/>
  <c r="S1593" i="6"/>
  <c r="O1594" i="6"/>
  <c r="K1595" i="6"/>
  <c r="H1596" i="6"/>
  <c r="W1596" i="6"/>
  <c r="S1597" i="6"/>
  <c r="O1598" i="6"/>
  <c r="R566" i="6"/>
  <c r="R570" i="6" s="1"/>
  <c r="N568" i="6"/>
  <c r="H592" i="6"/>
  <c r="S594" i="6"/>
  <c r="S596" i="6" s="1"/>
  <c r="N618" i="6"/>
  <c r="K647" i="6"/>
  <c r="R672" i="6"/>
  <c r="R670" i="6"/>
  <c r="N828" i="6"/>
  <c r="N830" i="6" s="1"/>
  <c r="J829" i="6"/>
  <c r="R880" i="6"/>
  <c r="R878" i="6"/>
  <c r="K904" i="6"/>
  <c r="G932" i="6"/>
  <c r="V932" i="6"/>
  <c r="R933" i="6"/>
  <c r="J984" i="6"/>
  <c r="J982" i="6"/>
  <c r="S1008" i="6"/>
  <c r="N1036" i="6"/>
  <c r="J1037" i="6"/>
  <c r="W1060" i="6"/>
  <c r="S566" i="6"/>
  <c r="J592" i="6"/>
  <c r="O618" i="6"/>
  <c r="J621" i="6"/>
  <c r="R644" i="6"/>
  <c r="R776" i="6"/>
  <c r="R778" i="6" s="1"/>
  <c r="N777" i="6"/>
  <c r="H802" i="6"/>
  <c r="S803" i="6"/>
  <c r="W852" i="6"/>
  <c r="O852" i="6"/>
  <c r="O856" i="6" s="1"/>
  <c r="O1591" i="6"/>
  <c r="K1592" i="6"/>
  <c r="H1593" i="6"/>
  <c r="W1593" i="6"/>
  <c r="S1594" i="6"/>
  <c r="O1595" i="6"/>
  <c r="K1596" i="6"/>
  <c r="H1597" i="6"/>
  <c r="W1597" i="6"/>
  <c r="S1598" i="6"/>
  <c r="R618" i="6"/>
  <c r="R622" i="6" s="1"/>
  <c r="S646" i="6"/>
  <c r="S648" i="6" s="1"/>
  <c r="O647" i="6"/>
  <c r="J826" i="6"/>
  <c r="S958" i="6"/>
  <c r="S956" i="6"/>
  <c r="K1062" i="6"/>
  <c r="K1060" i="6"/>
  <c r="H566" i="6"/>
  <c r="N592" i="6"/>
  <c r="N596" i="6" s="1"/>
  <c r="S618" i="6"/>
  <c r="G646" i="6"/>
  <c r="G644" i="6"/>
  <c r="V646" i="6"/>
  <c r="V644" i="6"/>
  <c r="O698" i="6"/>
  <c r="K699" i="6"/>
  <c r="G724" i="6"/>
  <c r="V724" i="6"/>
  <c r="V726" i="6" s="1"/>
  <c r="R725" i="6"/>
  <c r="N774" i="6"/>
  <c r="S800" i="6"/>
  <c r="K854" i="6"/>
  <c r="K852" i="6"/>
  <c r="W882" i="6"/>
  <c r="J566" i="6"/>
  <c r="O592" i="6"/>
  <c r="O596" i="6" s="1"/>
  <c r="G618" i="6"/>
  <c r="V618" i="6"/>
  <c r="H646" i="6"/>
  <c r="H644" i="6"/>
  <c r="G828" i="6"/>
  <c r="G826" i="6"/>
  <c r="V828" i="6"/>
  <c r="V826" i="6"/>
  <c r="N932" i="6"/>
  <c r="N930" i="6"/>
  <c r="H956" i="6"/>
  <c r="W956" i="6"/>
  <c r="G1036" i="6"/>
  <c r="G1034" i="6"/>
  <c r="V1036" i="6"/>
  <c r="V1034" i="6"/>
  <c r="V1038" i="6" s="1"/>
  <c r="O1060" i="6"/>
  <c r="G1595" i="6"/>
  <c r="V1595" i="6"/>
  <c r="R1596" i="6"/>
  <c r="N1597" i="6"/>
  <c r="J1598" i="6"/>
  <c r="J646" i="6"/>
  <c r="J644" i="6"/>
  <c r="K696" i="6"/>
  <c r="R722" i="6"/>
  <c r="J776" i="6"/>
  <c r="J774" i="6"/>
  <c r="O802" i="6"/>
  <c r="O800" i="6"/>
  <c r="W830" i="6"/>
  <c r="K644" i="6"/>
  <c r="N672" i="6"/>
  <c r="N670" i="6"/>
  <c r="V674" i="6"/>
  <c r="J670" i="6"/>
  <c r="S750" i="6"/>
  <c r="S748" i="6"/>
  <c r="J882" i="6"/>
  <c r="H906" i="6"/>
  <c r="H904" i="6"/>
  <c r="R930" i="6"/>
  <c r="K958" i="6"/>
  <c r="K960" i="6" s="1"/>
  <c r="H959" i="6"/>
  <c r="W959" i="6"/>
  <c r="O1010" i="6"/>
  <c r="O1008" i="6"/>
  <c r="J1034" i="6"/>
  <c r="S1062" i="6"/>
  <c r="O1063" i="6"/>
  <c r="R646" i="6"/>
  <c r="K670" i="6"/>
  <c r="K674" i="6" s="1"/>
  <c r="H672" i="6"/>
  <c r="R696" i="6"/>
  <c r="R700" i="6" s="1"/>
  <c r="N698" i="6"/>
  <c r="H722" i="6"/>
  <c r="H726" i="6" s="1"/>
  <c r="S724" i="6"/>
  <c r="N748" i="6"/>
  <c r="J750" i="6"/>
  <c r="S774" i="6"/>
  <c r="O776" i="6"/>
  <c r="O778" i="6" s="1"/>
  <c r="J800" i="6"/>
  <c r="G802" i="6"/>
  <c r="V802" i="6"/>
  <c r="V804" i="6" s="1"/>
  <c r="O826" i="6"/>
  <c r="K828" i="6"/>
  <c r="K830" i="6" s="1"/>
  <c r="G852" i="6"/>
  <c r="V852" i="6"/>
  <c r="V856" i="6" s="1"/>
  <c r="R854" i="6"/>
  <c r="R856" i="6" s="1"/>
  <c r="K878" i="6"/>
  <c r="H880" i="6"/>
  <c r="R904" i="6"/>
  <c r="R908" i="6" s="1"/>
  <c r="N906" i="6"/>
  <c r="H930" i="6"/>
  <c r="H934" i="6" s="1"/>
  <c r="S932" i="6"/>
  <c r="N956" i="6"/>
  <c r="J958" i="6"/>
  <c r="S982" i="6"/>
  <c r="S986" i="6" s="1"/>
  <c r="O984" i="6"/>
  <c r="J1008" i="6"/>
  <c r="G1010" i="6"/>
  <c r="V1010" i="6"/>
  <c r="O1034" i="6"/>
  <c r="O1038" i="6" s="1"/>
  <c r="K1036" i="6"/>
  <c r="G1060" i="6"/>
  <c r="V1060" i="6"/>
  <c r="V1064" i="6" s="1"/>
  <c r="R1062" i="6"/>
  <c r="S696" i="6"/>
  <c r="J722" i="6"/>
  <c r="O748" i="6"/>
  <c r="G774" i="6"/>
  <c r="G778" i="6" s="1"/>
  <c r="V774" i="6"/>
  <c r="K800" i="6"/>
  <c r="K804" i="6" s="1"/>
  <c r="R826" i="6"/>
  <c r="H852" i="6"/>
  <c r="N878" i="6"/>
  <c r="N882" i="6" s="1"/>
  <c r="S904" i="6"/>
  <c r="J930" i="6"/>
  <c r="O956" i="6"/>
  <c r="O960" i="6" s="1"/>
  <c r="G982" i="6"/>
  <c r="V982" i="6"/>
  <c r="V986" i="6" s="1"/>
  <c r="K1008" i="6"/>
  <c r="R1034" i="6"/>
  <c r="H1060" i="6"/>
  <c r="O670" i="6"/>
  <c r="O674" i="6" s="1"/>
  <c r="G696" i="6"/>
  <c r="G700" i="6" s="1"/>
  <c r="V696" i="6"/>
  <c r="V700" i="6" s="1"/>
  <c r="K722" i="6"/>
  <c r="K726" i="6" s="1"/>
  <c r="R748" i="6"/>
  <c r="R752" i="6" s="1"/>
  <c r="H774" i="6"/>
  <c r="H778" i="6" s="1"/>
  <c r="N800" i="6"/>
  <c r="N804" i="6" s="1"/>
  <c r="S826" i="6"/>
  <c r="J852" i="6"/>
  <c r="J856" i="6" s="1"/>
  <c r="O878" i="6"/>
  <c r="G904" i="6"/>
  <c r="G908" i="6" s="1"/>
  <c r="V904" i="6"/>
  <c r="K930" i="6"/>
  <c r="K934" i="6" s="1"/>
  <c r="R956" i="6"/>
  <c r="H982" i="6"/>
  <c r="H986" i="6" s="1"/>
  <c r="N1008" i="6"/>
  <c r="S1034" i="6"/>
  <c r="J1060" i="6"/>
  <c r="S670" i="6"/>
  <c r="S674" i="6" s="1"/>
  <c r="J696" i="6"/>
  <c r="O722" i="6"/>
  <c r="G748" i="6"/>
  <c r="V748" i="6"/>
  <c r="V752" i="6" s="1"/>
  <c r="K774" i="6"/>
  <c r="K778" i="6" s="1"/>
  <c r="R800" i="6"/>
  <c r="H826" i="6"/>
  <c r="H830" i="6" s="1"/>
  <c r="N852" i="6"/>
  <c r="S878" i="6"/>
  <c r="S882" i="6" s="1"/>
  <c r="J904" i="6"/>
  <c r="J908" i="6" s="1"/>
  <c r="O930" i="6"/>
  <c r="G956" i="6"/>
  <c r="V956" i="6"/>
  <c r="K982" i="6"/>
  <c r="R1008" i="6"/>
  <c r="R1012" i="6" s="1"/>
  <c r="H1034" i="6"/>
  <c r="H1038" i="6" s="1"/>
  <c r="N1060" i="6"/>
  <c r="K128" i="6"/>
  <c r="O180" i="6"/>
  <c r="W180" i="6"/>
  <c r="K1602" i="6"/>
  <c r="K1590" i="6"/>
  <c r="N1590" i="6"/>
  <c r="N1602" i="6"/>
  <c r="V1596" i="6"/>
  <c r="R1597" i="6"/>
  <c r="N1598" i="6"/>
  <c r="J46" i="6"/>
  <c r="G48" i="6"/>
  <c r="V48" i="6"/>
  <c r="K74" i="6"/>
  <c r="R100" i="6"/>
  <c r="H126" i="6"/>
  <c r="N152" i="6"/>
  <c r="N154" i="6" s="1"/>
  <c r="S178" i="6"/>
  <c r="S180" i="6" s="1"/>
  <c r="K204" i="6"/>
  <c r="S230" i="6"/>
  <c r="S232" i="6" s="1"/>
  <c r="O231" i="6"/>
  <c r="R464" i="6"/>
  <c r="R462" i="6"/>
  <c r="K488" i="6"/>
  <c r="G516" i="6"/>
  <c r="G518" i="6" s="1"/>
  <c r="V516" i="6"/>
  <c r="V518" i="6" s="1"/>
  <c r="R517" i="6"/>
  <c r="K46" i="6"/>
  <c r="H48" i="6"/>
  <c r="R72" i="6"/>
  <c r="N74" i="6"/>
  <c r="H98" i="6"/>
  <c r="H102" i="6" s="1"/>
  <c r="S100" i="6"/>
  <c r="N124" i="6"/>
  <c r="J126" i="6"/>
  <c r="J128" i="6" s="1"/>
  <c r="S150" i="6"/>
  <c r="O152" i="6"/>
  <c r="O154" i="6" s="1"/>
  <c r="J176" i="6"/>
  <c r="G178" i="6"/>
  <c r="V178" i="6"/>
  <c r="V180" i="6" s="1"/>
  <c r="O202" i="6"/>
  <c r="G230" i="6"/>
  <c r="G228" i="6"/>
  <c r="V230" i="6"/>
  <c r="V228" i="6"/>
  <c r="R256" i="6"/>
  <c r="R254" i="6"/>
  <c r="K280" i="6"/>
  <c r="K284" i="6" s="1"/>
  <c r="G308" i="6"/>
  <c r="V308" i="6"/>
  <c r="R309" i="6"/>
  <c r="J360" i="6"/>
  <c r="J358" i="6"/>
  <c r="S384" i="6"/>
  <c r="N412" i="6"/>
  <c r="J413" i="6"/>
  <c r="W436" i="6"/>
  <c r="W440" i="6" s="1"/>
  <c r="N46" i="6"/>
  <c r="J48" i="6"/>
  <c r="S72" i="6"/>
  <c r="S76" i="6" s="1"/>
  <c r="J98" i="6"/>
  <c r="J102" i="6" s="1"/>
  <c r="O124" i="6"/>
  <c r="O128" i="6" s="1"/>
  <c r="G150" i="6"/>
  <c r="V150" i="6"/>
  <c r="V154" i="6" s="1"/>
  <c r="K176" i="6"/>
  <c r="R202" i="6"/>
  <c r="R206" i="6" s="1"/>
  <c r="H230" i="6"/>
  <c r="H228" i="6"/>
  <c r="S542" i="6"/>
  <c r="S540" i="6"/>
  <c r="O46" i="6"/>
  <c r="K48" i="6"/>
  <c r="J49" i="6"/>
  <c r="G72" i="6"/>
  <c r="V72" i="6"/>
  <c r="K98" i="6"/>
  <c r="R124" i="6"/>
  <c r="R128" i="6" s="1"/>
  <c r="H150" i="6"/>
  <c r="N176" i="6"/>
  <c r="V202" i="6"/>
  <c r="J230" i="6"/>
  <c r="J228" i="6"/>
  <c r="G254" i="6"/>
  <c r="G258" i="6" s="1"/>
  <c r="V254" i="6"/>
  <c r="S334" i="6"/>
  <c r="S332" i="6"/>
  <c r="N358" i="6"/>
  <c r="K438" i="6"/>
  <c r="K436" i="6"/>
  <c r="O1590" i="6"/>
  <c r="O1602" i="6"/>
  <c r="S1590" i="6"/>
  <c r="S1602" i="6"/>
  <c r="G1590" i="6"/>
  <c r="G1602" i="6"/>
  <c r="V1590" i="6"/>
  <c r="V1602" i="6"/>
  <c r="J1597" i="6"/>
  <c r="G1598" i="6"/>
  <c r="V1598" i="6"/>
  <c r="R46" i="6"/>
  <c r="N48" i="6"/>
  <c r="K49" i="6"/>
  <c r="K230" i="6"/>
  <c r="K228" i="6"/>
  <c r="W258" i="6"/>
  <c r="N516" i="6"/>
  <c r="N514" i="6"/>
  <c r="H540" i="6"/>
  <c r="W540" i="6"/>
  <c r="H1590" i="6"/>
  <c r="H1602" i="6"/>
  <c r="W1590" i="6"/>
  <c r="W1602" i="6"/>
  <c r="S46" i="6"/>
  <c r="O48" i="6"/>
  <c r="N49" i="6"/>
  <c r="J72" i="6"/>
  <c r="O98" i="6"/>
  <c r="G124" i="6"/>
  <c r="G128" i="6" s="1"/>
  <c r="V124" i="6"/>
  <c r="K150" i="6"/>
  <c r="K154" i="6" s="1"/>
  <c r="R176" i="6"/>
  <c r="R180" i="6" s="1"/>
  <c r="H202" i="6"/>
  <c r="H206" i="6" s="1"/>
  <c r="N230" i="6"/>
  <c r="N228" i="6"/>
  <c r="N308" i="6"/>
  <c r="N306" i="6"/>
  <c r="H332" i="6"/>
  <c r="W332" i="6"/>
  <c r="G412" i="6"/>
  <c r="G410" i="6"/>
  <c r="V412" i="6"/>
  <c r="V410" i="6"/>
  <c r="O436" i="6"/>
  <c r="J1590" i="6"/>
  <c r="G46" i="6"/>
  <c r="V46" i="6"/>
  <c r="R48" i="6"/>
  <c r="O49" i="6"/>
  <c r="J202" i="6"/>
  <c r="J206" i="6" s="1"/>
  <c r="O230" i="6"/>
  <c r="H490" i="6"/>
  <c r="H488" i="6"/>
  <c r="K542" i="6"/>
  <c r="K544" i="6" s="1"/>
  <c r="H543" i="6"/>
  <c r="W543" i="6"/>
  <c r="R1590" i="6"/>
  <c r="R1602" i="6"/>
  <c r="H46" i="6"/>
  <c r="W46" i="6"/>
  <c r="S48" i="6"/>
  <c r="R49" i="6"/>
  <c r="S202" i="6"/>
  <c r="R228" i="6"/>
  <c r="H282" i="6"/>
  <c r="H280" i="6"/>
  <c r="R306" i="6"/>
  <c r="K334" i="6"/>
  <c r="H335" i="6"/>
  <c r="W335" i="6"/>
  <c r="O386" i="6"/>
  <c r="O384" i="6"/>
  <c r="J410" i="6"/>
  <c r="S438" i="6"/>
  <c r="O439" i="6"/>
  <c r="R230" i="6"/>
  <c r="K254" i="6"/>
  <c r="H256" i="6"/>
  <c r="R280" i="6"/>
  <c r="R284" i="6" s="1"/>
  <c r="N282" i="6"/>
  <c r="H306" i="6"/>
  <c r="H310" i="6" s="1"/>
  <c r="S308" i="6"/>
  <c r="N332" i="6"/>
  <c r="N336" i="6" s="1"/>
  <c r="J334" i="6"/>
  <c r="S358" i="6"/>
  <c r="S362" i="6" s="1"/>
  <c r="O360" i="6"/>
  <c r="O362" i="6" s="1"/>
  <c r="J384" i="6"/>
  <c r="J388" i="6" s="1"/>
  <c r="G386" i="6"/>
  <c r="G388" i="6" s="1"/>
  <c r="V386" i="6"/>
  <c r="V388" i="6" s="1"/>
  <c r="O410" i="6"/>
  <c r="K412" i="6"/>
  <c r="K414" i="6" s="1"/>
  <c r="G436" i="6"/>
  <c r="V436" i="6"/>
  <c r="R438" i="6"/>
  <c r="K462" i="6"/>
  <c r="H464" i="6"/>
  <c r="R488" i="6"/>
  <c r="R492" i="6" s="1"/>
  <c r="N490" i="6"/>
  <c r="H514" i="6"/>
  <c r="H518" i="6" s="1"/>
  <c r="S516" i="6"/>
  <c r="N540" i="6"/>
  <c r="J542" i="6"/>
  <c r="J544" i="6" s="1"/>
  <c r="N254" i="6"/>
  <c r="S280" i="6"/>
  <c r="S284" i="6" s="1"/>
  <c r="J306" i="6"/>
  <c r="O332" i="6"/>
  <c r="G358" i="6"/>
  <c r="V358" i="6"/>
  <c r="V362" i="6" s="1"/>
  <c r="K384" i="6"/>
  <c r="R410" i="6"/>
  <c r="H436" i="6"/>
  <c r="H440" i="6" s="1"/>
  <c r="N462" i="6"/>
  <c r="N466" i="6" s="1"/>
  <c r="S488" i="6"/>
  <c r="S492" i="6" s="1"/>
  <c r="J514" i="6"/>
  <c r="J518" i="6" s="1"/>
  <c r="O540" i="6"/>
  <c r="O254" i="6"/>
  <c r="O258" i="6" s="1"/>
  <c r="G280" i="6"/>
  <c r="V280" i="6"/>
  <c r="K306" i="6"/>
  <c r="R332" i="6"/>
  <c r="H358" i="6"/>
  <c r="N384" i="6"/>
  <c r="S410" i="6"/>
  <c r="J436" i="6"/>
  <c r="O462" i="6"/>
  <c r="G488" i="6"/>
  <c r="G492" i="6" s="1"/>
  <c r="V488" i="6"/>
  <c r="K514" i="6"/>
  <c r="R540" i="6"/>
  <c r="S254" i="6"/>
  <c r="S258" i="6" s="1"/>
  <c r="J280" i="6"/>
  <c r="O306" i="6"/>
  <c r="O310" i="6" s="1"/>
  <c r="G332" i="6"/>
  <c r="V332" i="6"/>
  <c r="K358" i="6"/>
  <c r="R384" i="6"/>
  <c r="R388" i="6" s="1"/>
  <c r="H410" i="6"/>
  <c r="H414" i="6" s="1"/>
  <c r="N436" i="6"/>
  <c r="S462" i="6"/>
  <c r="J488" i="6"/>
  <c r="O514" i="6"/>
  <c r="G540" i="6"/>
  <c r="V540" i="6"/>
  <c r="S95" i="11" l="1"/>
  <c r="N171" i="10"/>
  <c r="N173" i="10" s="1"/>
  <c r="O91" i="11"/>
  <c r="O171" i="10"/>
  <c r="O173" i="10" s="1"/>
  <c r="O431" i="8"/>
  <c r="O433" i="8" s="1"/>
  <c r="R171" i="10"/>
  <c r="R173" i="10" s="1"/>
  <c r="V431" i="8"/>
  <c r="V433" i="8" s="1"/>
  <c r="N433" i="8"/>
  <c r="R431" i="8"/>
  <c r="R433" i="8" s="1"/>
  <c r="S431" i="8"/>
  <c r="S433" i="8" s="1"/>
  <c r="K431" i="8"/>
  <c r="K433" i="8" s="1"/>
  <c r="N301" i="9"/>
  <c r="N303" i="9" s="1"/>
  <c r="J301" i="9"/>
  <c r="J303" i="9" s="1"/>
  <c r="O301" i="9"/>
  <c r="O303" i="9" s="1"/>
  <c r="H171" i="10"/>
  <c r="V171" i="10"/>
  <c r="V173" i="10" s="1"/>
  <c r="W171" i="10"/>
  <c r="W173" i="10" s="1"/>
  <c r="J93" i="11"/>
  <c r="J95" i="11" s="1"/>
  <c r="V50" i="11"/>
  <c r="R50" i="11"/>
  <c r="G50" i="11"/>
  <c r="H95" i="11"/>
  <c r="V76" i="11"/>
  <c r="G95" i="11"/>
  <c r="R76" i="11"/>
  <c r="O76" i="11"/>
  <c r="R93" i="11"/>
  <c r="R95" i="11" s="1"/>
  <c r="N76" i="11"/>
  <c r="W95" i="11"/>
  <c r="V91" i="11"/>
  <c r="K91" i="11"/>
  <c r="K50" i="11"/>
  <c r="W50" i="11"/>
  <c r="W91" i="11"/>
  <c r="H50" i="11"/>
  <c r="H91" i="11"/>
  <c r="G91" i="11"/>
  <c r="N91" i="11"/>
  <c r="N50" i="11"/>
  <c r="S91" i="11"/>
  <c r="S50" i="11"/>
  <c r="J50" i="11"/>
  <c r="J91" i="11"/>
  <c r="R91" i="11"/>
  <c r="S76" i="10"/>
  <c r="N102" i="10"/>
  <c r="J171" i="10"/>
  <c r="J173" i="10" s="1"/>
  <c r="V154" i="10"/>
  <c r="H173" i="10"/>
  <c r="G171" i="10"/>
  <c r="G173" i="10" s="1"/>
  <c r="G50" i="10"/>
  <c r="G169" i="10"/>
  <c r="O128" i="10"/>
  <c r="W50" i="10"/>
  <c r="W169" i="10"/>
  <c r="K169" i="10"/>
  <c r="K50" i="10"/>
  <c r="H50" i="10"/>
  <c r="H169" i="10"/>
  <c r="R169" i="10"/>
  <c r="R50" i="10"/>
  <c r="S128" i="10"/>
  <c r="O169" i="10"/>
  <c r="O50" i="10"/>
  <c r="J50" i="10"/>
  <c r="J169" i="10"/>
  <c r="K128" i="10"/>
  <c r="N169" i="10"/>
  <c r="N50" i="10"/>
  <c r="J154" i="10"/>
  <c r="S169" i="10"/>
  <c r="V50" i="10"/>
  <c r="V169" i="10"/>
  <c r="H154" i="9"/>
  <c r="W128" i="9"/>
  <c r="G301" i="9"/>
  <c r="G303" i="9" s="1"/>
  <c r="K301" i="9"/>
  <c r="K303" i="9" s="1"/>
  <c r="H128" i="9"/>
  <c r="O206" i="9"/>
  <c r="G154" i="9"/>
  <c r="V232" i="9"/>
  <c r="G232" i="9"/>
  <c r="N258" i="9"/>
  <c r="V284" i="9"/>
  <c r="J206" i="9"/>
  <c r="S299" i="9"/>
  <c r="S50" i="9"/>
  <c r="V154" i="9"/>
  <c r="R299" i="9"/>
  <c r="R50" i="9"/>
  <c r="O299" i="9"/>
  <c r="O50" i="9"/>
  <c r="R301" i="9"/>
  <c r="R303" i="9" s="1"/>
  <c r="V50" i="9"/>
  <c r="V299" i="9"/>
  <c r="H284" i="9"/>
  <c r="G284" i="9"/>
  <c r="H299" i="9"/>
  <c r="H50" i="9"/>
  <c r="G299" i="9"/>
  <c r="V301" i="9"/>
  <c r="V303" i="9" s="1"/>
  <c r="O128" i="9"/>
  <c r="H180" i="9"/>
  <c r="K299" i="9"/>
  <c r="K50" i="9"/>
  <c r="S301" i="9"/>
  <c r="S303" i="9" s="1"/>
  <c r="V258" i="9"/>
  <c r="O180" i="9"/>
  <c r="S206" i="9"/>
  <c r="K102" i="9"/>
  <c r="J299" i="9"/>
  <c r="J50" i="9"/>
  <c r="G258" i="9"/>
  <c r="R154" i="9"/>
  <c r="W301" i="9"/>
  <c r="W303" i="9" s="1"/>
  <c r="N128" i="9"/>
  <c r="S180" i="9"/>
  <c r="O232" i="9"/>
  <c r="W299" i="9"/>
  <c r="K180" i="9"/>
  <c r="H301" i="9"/>
  <c r="H303" i="9" s="1"/>
  <c r="R128" i="9"/>
  <c r="N299" i="9"/>
  <c r="N50" i="9"/>
  <c r="S232" i="9"/>
  <c r="O232" i="8"/>
  <c r="N310" i="8"/>
  <c r="H76" i="8"/>
  <c r="V310" i="8"/>
  <c r="J431" i="8"/>
  <c r="J433" i="8" s="1"/>
  <c r="N362" i="8"/>
  <c r="H154" i="8"/>
  <c r="V154" i="8"/>
  <c r="O362" i="8"/>
  <c r="K232" i="8"/>
  <c r="S180" i="8"/>
  <c r="R232" i="8"/>
  <c r="W431" i="8"/>
  <c r="W433" i="8" s="1"/>
  <c r="S336" i="8"/>
  <c r="R258" i="8"/>
  <c r="J206" i="8"/>
  <c r="H431" i="8"/>
  <c r="H433" i="8" s="1"/>
  <c r="G414" i="8"/>
  <c r="V76" i="8"/>
  <c r="R76" i="8"/>
  <c r="G128" i="8"/>
  <c r="W76" i="8"/>
  <c r="G431" i="8"/>
  <c r="G433" i="8" s="1"/>
  <c r="W429" i="8"/>
  <c r="W50" i="8"/>
  <c r="W336" i="8"/>
  <c r="J232" i="8"/>
  <c r="H429" i="8"/>
  <c r="H50" i="8"/>
  <c r="S429" i="8"/>
  <c r="S50" i="8"/>
  <c r="O429" i="8"/>
  <c r="O50" i="8"/>
  <c r="R310" i="8"/>
  <c r="R429" i="8"/>
  <c r="R50" i="8"/>
  <c r="N429" i="8"/>
  <c r="N50" i="8"/>
  <c r="V429" i="8"/>
  <c r="V50" i="8"/>
  <c r="V414" i="8"/>
  <c r="J362" i="8"/>
  <c r="V232" i="8"/>
  <c r="J429" i="8"/>
  <c r="J50" i="8"/>
  <c r="J414" i="8"/>
  <c r="H284" i="8"/>
  <c r="G429" i="8"/>
  <c r="G50" i="8"/>
  <c r="N232" i="8"/>
  <c r="K429" i="8"/>
  <c r="K50" i="8"/>
  <c r="O388" i="8"/>
  <c r="H544" i="7"/>
  <c r="K561" i="7"/>
  <c r="K563" i="7" s="1"/>
  <c r="K544" i="7"/>
  <c r="J561" i="7"/>
  <c r="J563" i="7" s="1"/>
  <c r="G544" i="7"/>
  <c r="N561" i="7"/>
  <c r="N563" i="7" s="1"/>
  <c r="S561" i="7"/>
  <c r="S563" i="7" s="1"/>
  <c r="H561" i="7"/>
  <c r="H563" i="7" s="1"/>
  <c r="S102" i="7"/>
  <c r="V388" i="7"/>
  <c r="N76" i="7"/>
  <c r="J102" i="7"/>
  <c r="H336" i="7"/>
  <c r="G102" i="7"/>
  <c r="O388" i="7"/>
  <c r="G206" i="7"/>
  <c r="S414" i="7"/>
  <c r="O232" i="7"/>
  <c r="H180" i="7"/>
  <c r="K362" i="7"/>
  <c r="S76" i="7"/>
  <c r="W466" i="7"/>
  <c r="R544" i="7"/>
  <c r="O180" i="7"/>
  <c r="R492" i="7"/>
  <c r="V544" i="7"/>
  <c r="R440" i="7"/>
  <c r="N232" i="7"/>
  <c r="N102" i="7"/>
  <c r="W232" i="7"/>
  <c r="O128" i="7"/>
  <c r="J544" i="7"/>
  <c r="R206" i="7"/>
  <c r="V258" i="7"/>
  <c r="V102" i="7"/>
  <c r="R76" i="7"/>
  <c r="O518" i="7"/>
  <c r="V362" i="7"/>
  <c r="V440" i="7"/>
  <c r="O561" i="7"/>
  <c r="O563" i="7" s="1"/>
  <c r="K492" i="7"/>
  <c r="J414" i="7"/>
  <c r="V518" i="7"/>
  <c r="R561" i="7"/>
  <c r="R563" i="7" s="1"/>
  <c r="J76" i="7"/>
  <c r="W561" i="7"/>
  <c r="W563" i="7" s="1"/>
  <c r="V561" i="7"/>
  <c r="V563" i="7" s="1"/>
  <c r="G76" i="7"/>
  <c r="G561" i="7"/>
  <c r="G563" i="7" s="1"/>
  <c r="S559" i="7"/>
  <c r="S50" i="7"/>
  <c r="N518" i="7"/>
  <c r="S518" i="7"/>
  <c r="K559" i="7"/>
  <c r="K50" i="7"/>
  <c r="R559" i="7"/>
  <c r="R50" i="7"/>
  <c r="O559" i="7"/>
  <c r="O50" i="7"/>
  <c r="V559" i="7"/>
  <c r="V50" i="7"/>
  <c r="G559" i="7"/>
  <c r="G50" i="7"/>
  <c r="O102" i="7"/>
  <c r="R518" i="7"/>
  <c r="J559" i="7"/>
  <c r="J50" i="7"/>
  <c r="G518" i="7"/>
  <c r="N559" i="7"/>
  <c r="N50" i="7"/>
  <c r="W559" i="7"/>
  <c r="W50" i="7"/>
  <c r="J518" i="7"/>
  <c r="H559" i="7"/>
  <c r="H50" i="7"/>
  <c r="O76" i="7"/>
  <c r="V76" i="6"/>
  <c r="V1220" i="6"/>
  <c r="J466" i="6"/>
  <c r="N1142" i="6"/>
  <c r="J1064" i="6"/>
  <c r="O752" i="6"/>
  <c r="K1480" i="6"/>
  <c r="R518" i="6"/>
  <c r="K206" i="6"/>
  <c r="G76" i="6"/>
  <c r="K362" i="6"/>
  <c r="R1558" i="6"/>
  <c r="S1116" i="6"/>
  <c r="W154" i="6"/>
  <c r="V1194" i="6"/>
  <c r="W908" i="6"/>
  <c r="V440" i="6"/>
  <c r="O206" i="6"/>
  <c r="G934" i="6"/>
  <c r="O1194" i="6"/>
  <c r="O1116" i="6"/>
  <c r="J1428" i="6"/>
  <c r="J1480" i="6"/>
  <c r="O1584" i="6"/>
  <c r="N1558" i="6"/>
  <c r="V960" i="6"/>
  <c r="S830" i="6"/>
  <c r="H1064" i="6"/>
  <c r="J648" i="6"/>
  <c r="J492" i="6"/>
  <c r="J440" i="6"/>
  <c r="K492" i="6"/>
  <c r="G960" i="6"/>
  <c r="R1038" i="6"/>
  <c r="H856" i="6"/>
  <c r="H882" i="6"/>
  <c r="G804" i="6"/>
  <c r="K1220" i="6"/>
  <c r="W1350" i="6"/>
  <c r="R154" i="6"/>
  <c r="R1454" i="6"/>
  <c r="G284" i="6"/>
  <c r="K180" i="6"/>
  <c r="S466" i="6"/>
  <c r="S414" i="6"/>
  <c r="O102" i="6"/>
  <c r="N362" i="6"/>
  <c r="N180" i="6"/>
  <c r="G154" i="6"/>
  <c r="K882" i="6"/>
  <c r="O1558" i="6"/>
  <c r="N908" i="6"/>
  <c r="S440" i="6"/>
  <c r="H154" i="6"/>
  <c r="S388" i="6"/>
  <c r="J180" i="6"/>
  <c r="R76" i="6"/>
  <c r="O726" i="6"/>
  <c r="G1064" i="6"/>
  <c r="H674" i="6"/>
  <c r="G1298" i="6"/>
  <c r="K622" i="6"/>
  <c r="K752" i="6"/>
  <c r="W648" i="6"/>
  <c r="G102" i="6"/>
  <c r="H1350" i="6"/>
  <c r="H1584" i="6"/>
  <c r="V1532" i="6"/>
  <c r="H1454" i="6"/>
  <c r="K1350" i="6"/>
  <c r="W1324" i="6"/>
  <c r="N544" i="6"/>
  <c r="H362" i="6"/>
  <c r="J310" i="6"/>
  <c r="G986" i="6"/>
  <c r="N960" i="6"/>
  <c r="O1090" i="6"/>
  <c r="R1480" i="6"/>
  <c r="H1480" i="6"/>
  <c r="J1272" i="6"/>
  <c r="R596" i="6"/>
  <c r="V1480" i="6"/>
  <c r="R1428" i="6"/>
  <c r="S1584" i="6"/>
  <c r="O1350" i="6"/>
  <c r="H1402" i="6"/>
  <c r="O1532" i="6"/>
  <c r="H570" i="6"/>
  <c r="O700" i="6"/>
  <c r="R310" i="6"/>
  <c r="O388" i="6"/>
  <c r="H622" i="6"/>
  <c r="O1324" i="6"/>
  <c r="W232" i="6"/>
  <c r="S1506" i="6"/>
  <c r="G1584" i="6"/>
  <c r="R1376" i="6"/>
  <c r="K856" i="6"/>
  <c r="S1012" i="6"/>
  <c r="O570" i="6"/>
  <c r="V1584" i="6"/>
  <c r="J700" i="6"/>
  <c r="V778" i="6"/>
  <c r="K1038" i="6"/>
  <c r="S778" i="6"/>
  <c r="S804" i="6"/>
  <c r="W1012" i="6"/>
  <c r="O1402" i="6"/>
  <c r="O1480" i="6"/>
  <c r="K518" i="6"/>
  <c r="H466" i="6"/>
  <c r="N284" i="6"/>
  <c r="J674" i="6"/>
  <c r="V258" i="6"/>
  <c r="K102" i="6"/>
  <c r="S154" i="6"/>
  <c r="N856" i="6"/>
  <c r="G856" i="6"/>
  <c r="G544" i="6"/>
  <c r="V336" i="6"/>
  <c r="V284" i="6"/>
  <c r="R414" i="6"/>
  <c r="O882" i="6"/>
  <c r="V1012" i="6"/>
  <c r="N752" i="6"/>
  <c r="R934" i="6"/>
  <c r="R726" i="6"/>
  <c r="O622" i="6"/>
  <c r="G1246" i="6"/>
  <c r="V1272" i="6"/>
  <c r="H1012" i="6"/>
  <c r="K596" i="6"/>
  <c r="S1402" i="6"/>
  <c r="S1480" i="6"/>
  <c r="G596" i="6"/>
  <c r="K466" i="6"/>
  <c r="S206" i="6"/>
  <c r="O466" i="6"/>
  <c r="K258" i="6"/>
  <c r="K440" i="6"/>
  <c r="J232" i="6"/>
  <c r="V310" i="6"/>
  <c r="N128" i="6"/>
  <c r="G622" i="6"/>
  <c r="W856" i="6"/>
  <c r="R1220" i="6"/>
  <c r="O492" i="6"/>
  <c r="S1350" i="6"/>
  <c r="H1428" i="6"/>
  <c r="J1402" i="6"/>
  <c r="V1454" i="6"/>
  <c r="W1376" i="6"/>
  <c r="N206" i="6"/>
  <c r="J284" i="6"/>
  <c r="O544" i="6"/>
  <c r="G362" i="6"/>
  <c r="V206" i="6"/>
  <c r="R1064" i="6"/>
  <c r="O986" i="6"/>
  <c r="N700" i="6"/>
  <c r="J570" i="6"/>
  <c r="H804" i="6"/>
  <c r="W1064" i="6"/>
  <c r="G206" i="6"/>
  <c r="G1532" i="6"/>
  <c r="N440" i="6"/>
  <c r="N388" i="6"/>
  <c r="N492" i="6"/>
  <c r="O414" i="6"/>
  <c r="N76" i="6"/>
  <c r="G752" i="6"/>
  <c r="J804" i="6"/>
  <c r="N986" i="6"/>
  <c r="O284" i="6"/>
  <c r="K1454" i="6"/>
  <c r="K1532" i="6"/>
  <c r="R1350" i="6"/>
  <c r="W1402" i="6"/>
  <c r="K1584" i="6"/>
  <c r="H1558" i="6"/>
  <c r="N1532" i="6"/>
  <c r="R1506" i="6"/>
  <c r="N1506" i="6"/>
  <c r="G1454" i="6"/>
  <c r="O1454" i="6"/>
  <c r="S1454" i="6"/>
  <c r="N1402" i="6"/>
  <c r="K1402" i="6"/>
  <c r="R1324" i="6"/>
  <c r="S1324" i="6"/>
  <c r="K1298" i="6"/>
  <c r="R1272" i="6"/>
  <c r="O1272" i="6"/>
  <c r="J1194" i="6"/>
  <c r="J1601" i="6"/>
  <c r="J1603" i="6" s="1"/>
  <c r="R986" i="6"/>
  <c r="W570" i="6"/>
  <c r="S518" i="6"/>
  <c r="K336" i="6"/>
  <c r="N310" i="6"/>
  <c r="H284" i="6"/>
  <c r="G1601" i="6"/>
  <c r="G1603" i="6" s="1"/>
  <c r="R960" i="6"/>
  <c r="K1012" i="6"/>
  <c r="R830" i="6"/>
  <c r="H1298" i="6"/>
  <c r="O908" i="6"/>
  <c r="J1532" i="6"/>
  <c r="G336" i="6"/>
  <c r="K388" i="6"/>
  <c r="G440" i="6"/>
  <c r="J336" i="6"/>
  <c r="O804" i="6"/>
  <c r="H1090" i="6"/>
  <c r="V1142" i="6"/>
  <c r="G882" i="6"/>
  <c r="J1246" i="6"/>
  <c r="R1168" i="6"/>
  <c r="G1194" i="6"/>
  <c r="V466" i="6"/>
  <c r="S934" i="6"/>
  <c r="J752" i="6"/>
  <c r="V1168" i="6"/>
  <c r="G674" i="6"/>
  <c r="S1376" i="6"/>
  <c r="N1064" i="6"/>
  <c r="J76" i="6"/>
  <c r="N1038" i="6"/>
  <c r="G1220" i="6"/>
  <c r="G1168" i="6"/>
  <c r="S1246" i="6"/>
  <c r="W674" i="6"/>
  <c r="W1116" i="6"/>
  <c r="K1558" i="6"/>
  <c r="N1480" i="6"/>
  <c r="V1376" i="6"/>
  <c r="O648" i="6"/>
  <c r="K908" i="6"/>
  <c r="N622" i="6"/>
  <c r="R544" i="6"/>
  <c r="G310" i="6"/>
  <c r="R804" i="6"/>
  <c r="S1038" i="6"/>
  <c r="J726" i="6"/>
  <c r="S1064" i="6"/>
  <c r="N778" i="6"/>
  <c r="H596" i="6"/>
  <c r="H1168" i="6"/>
  <c r="J1324" i="6"/>
  <c r="R1194" i="6"/>
  <c r="J934" i="6"/>
  <c r="V544" i="6"/>
  <c r="V492" i="6"/>
  <c r="K310" i="6"/>
  <c r="N258" i="6"/>
  <c r="N414" i="6"/>
  <c r="G180" i="6"/>
  <c r="R102" i="6"/>
  <c r="J1012" i="6"/>
  <c r="K700" i="6"/>
  <c r="S960" i="6"/>
  <c r="J622" i="6"/>
  <c r="R1142" i="6"/>
  <c r="G414" i="6"/>
  <c r="J830" i="6"/>
  <c r="S1298" i="6"/>
  <c r="J1116" i="6"/>
  <c r="K1272" i="6"/>
  <c r="N1220" i="6"/>
  <c r="V102" i="6"/>
  <c r="N518" i="6"/>
  <c r="K986" i="6"/>
  <c r="S908" i="6"/>
  <c r="H700" i="6"/>
  <c r="K1116" i="6"/>
  <c r="J154" i="6"/>
  <c r="R440" i="6"/>
  <c r="H258" i="6"/>
  <c r="H1272" i="6"/>
  <c r="O1012" i="6"/>
  <c r="S856" i="6"/>
  <c r="W1246" i="6"/>
  <c r="G1350" i="6"/>
  <c r="K570" i="6"/>
  <c r="O1168" i="6"/>
  <c r="N1090" i="6"/>
  <c r="W544" i="6"/>
  <c r="J596" i="6"/>
  <c r="O1142" i="6"/>
  <c r="H1116" i="6"/>
  <c r="G1324" i="6"/>
  <c r="J1220" i="6"/>
  <c r="R1116" i="6"/>
  <c r="V596" i="6"/>
  <c r="O76" i="6"/>
  <c r="S1428" i="6"/>
  <c r="G1376" i="6"/>
  <c r="K1601" i="6"/>
  <c r="K1603" i="6" s="1"/>
  <c r="V1601" i="6"/>
  <c r="V1603" i="6" s="1"/>
  <c r="R1601" i="6"/>
  <c r="R1603" i="6" s="1"/>
  <c r="R336" i="6"/>
  <c r="K648" i="6"/>
  <c r="V622" i="6"/>
  <c r="J1168" i="6"/>
  <c r="R1090" i="6"/>
  <c r="V1116" i="6"/>
  <c r="W752" i="6"/>
  <c r="S102" i="6"/>
  <c r="S336" i="6"/>
  <c r="S544" i="6"/>
  <c r="H128" i="6"/>
  <c r="J960" i="6"/>
  <c r="S752" i="6"/>
  <c r="V830" i="6"/>
  <c r="S1090" i="6"/>
  <c r="V1246" i="6"/>
  <c r="S1194" i="6"/>
  <c r="G1116" i="6"/>
  <c r="R1246" i="6"/>
  <c r="H752" i="6"/>
  <c r="J1090" i="6"/>
  <c r="N102" i="6"/>
  <c r="O934" i="6"/>
  <c r="R232" i="6"/>
  <c r="O232" i="6"/>
  <c r="V128" i="6"/>
  <c r="V908" i="6"/>
  <c r="H1246" i="6"/>
  <c r="H1194" i="6"/>
  <c r="K1168" i="6"/>
  <c r="O518" i="6"/>
  <c r="V414" i="6"/>
  <c r="K76" i="6"/>
  <c r="N1601" i="6"/>
  <c r="N1603" i="6" s="1"/>
  <c r="G830" i="6"/>
  <c r="G726" i="6"/>
  <c r="S622" i="6"/>
  <c r="N570" i="6"/>
  <c r="O1220" i="6"/>
  <c r="N1168" i="6"/>
  <c r="G1142" i="6"/>
  <c r="V570" i="6"/>
  <c r="S1168" i="6"/>
  <c r="H1142" i="6"/>
  <c r="S1272" i="6"/>
  <c r="W388" i="6"/>
  <c r="G1012" i="6"/>
  <c r="O830" i="6"/>
  <c r="S726" i="6"/>
  <c r="O336" i="6"/>
  <c r="S310" i="6"/>
  <c r="N1012" i="6"/>
  <c r="S700" i="6"/>
  <c r="J1038" i="6"/>
  <c r="K1064" i="6"/>
  <c r="S570" i="6"/>
  <c r="V934" i="6"/>
  <c r="N1194" i="6"/>
  <c r="V1324" i="6"/>
  <c r="K1142" i="6"/>
  <c r="W1142" i="6"/>
  <c r="G570" i="6"/>
  <c r="O1601" i="6"/>
  <c r="O1603" i="6" s="1"/>
  <c r="S1601" i="6"/>
  <c r="S1603" i="6" s="1"/>
  <c r="W1601" i="6"/>
  <c r="W1603" i="6" s="1"/>
  <c r="H1601" i="6"/>
  <c r="H1603" i="6" s="1"/>
  <c r="N934" i="6"/>
  <c r="H648" i="6"/>
  <c r="J986" i="6"/>
  <c r="O1064" i="6"/>
  <c r="N648" i="6"/>
  <c r="G1038" i="6"/>
  <c r="V648" i="6"/>
  <c r="N726" i="6"/>
  <c r="H908" i="6"/>
  <c r="R674" i="6"/>
  <c r="N674" i="6"/>
  <c r="J778" i="6"/>
  <c r="W960" i="6"/>
  <c r="G648" i="6"/>
  <c r="R882" i="6"/>
  <c r="H960" i="6"/>
  <c r="R648" i="6"/>
  <c r="W1599" i="6"/>
  <c r="W50" i="6"/>
  <c r="J414" i="6"/>
  <c r="V1599" i="6"/>
  <c r="V50" i="6"/>
  <c r="N232" i="6"/>
  <c r="K232" i="6"/>
  <c r="O1599" i="6"/>
  <c r="O50" i="6"/>
  <c r="N1599" i="6"/>
  <c r="N50" i="6"/>
  <c r="G232" i="6"/>
  <c r="G1599" i="6"/>
  <c r="G50" i="6"/>
  <c r="H544" i="6"/>
  <c r="J1599" i="6"/>
  <c r="J50" i="6"/>
  <c r="W336" i="6"/>
  <c r="S1599" i="6"/>
  <c r="S50" i="6"/>
  <c r="H336" i="6"/>
  <c r="R1599" i="6"/>
  <c r="R50" i="6"/>
  <c r="R258" i="6"/>
  <c r="R466" i="6"/>
  <c r="H1599" i="6"/>
  <c r="H50" i="6"/>
  <c r="H492" i="6"/>
  <c r="O440" i="6"/>
  <c r="H232" i="6"/>
  <c r="J362" i="6"/>
  <c r="V232" i="6"/>
  <c r="K1599" i="6"/>
  <c r="K50" i="6"/>
</calcChain>
</file>

<file path=xl/sharedStrings.xml><?xml version="1.0" encoding="utf-8"?>
<sst xmlns="http://schemas.openxmlformats.org/spreadsheetml/2006/main" count="6180" uniqueCount="120">
  <si>
    <t>Date Prepared/Revised:</t>
  </si>
  <si>
    <t xml:space="preserve">DEPARTMENT OF </t>
  </si>
  <si>
    <t>B&amp;F RECOMMENDATION</t>
  </si>
  <si>
    <t>DEPARTMENT REBUTTAL</t>
  </si>
  <si>
    <t>B&amp;F FINAL DECISION</t>
  </si>
  <si>
    <t>GOVERNOR'S DECISION</t>
  </si>
  <si>
    <t>Dept Pri</t>
  </si>
  <si>
    <t>Proj No.</t>
  </si>
  <si>
    <t>MOF</t>
  </si>
  <si>
    <t>COMMENTS</t>
  </si>
  <si>
    <t xml:space="preserve">TOTAL </t>
  </si>
  <si>
    <t>BY MOF</t>
  </si>
  <si>
    <t>C</t>
  </si>
  <si>
    <t>D</t>
  </si>
  <si>
    <t>E</t>
  </si>
  <si>
    <t>TOTAL</t>
  </si>
  <si>
    <t>Prog ID</t>
  </si>
  <si>
    <t>Project Title</t>
  </si>
  <si>
    <t>Request Category:</t>
  </si>
  <si>
    <t>M</t>
  </si>
  <si>
    <t>Cat</t>
  </si>
  <si>
    <t>Work to be done</t>
  </si>
  <si>
    <t>Cost Element</t>
  </si>
  <si>
    <t>P</t>
  </si>
  <si>
    <t>L</t>
  </si>
  <si>
    <t>Plans</t>
  </si>
  <si>
    <t>Land Acquisition</t>
  </si>
  <si>
    <t>Design</t>
  </si>
  <si>
    <t>Construction</t>
  </si>
  <si>
    <t>Equipment</t>
  </si>
  <si>
    <t>NEW REQUEST (Project #1 or Lump Sum Request)</t>
  </si>
  <si>
    <t xml:space="preserve"> GOR Bonds</t>
  </si>
  <si>
    <t xml:space="preserve">GO Bonds </t>
  </si>
  <si>
    <t>GOT Bonds</t>
  </si>
  <si>
    <t>F</t>
  </si>
  <si>
    <t>GOT Bonds - Plans</t>
  </si>
  <si>
    <t>GOT Bonds - Design</t>
  </si>
  <si>
    <t>BY MOF AND COST ELEMENT</t>
  </si>
  <si>
    <t xml:space="preserve"> GOT Bonds - Construction</t>
  </si>
  <si>
    <t>GOT Bonds - Land Acquisition</t>
  </si>
  <si>
    <t xml:space="preserve">GOT Bonds -  Equipment </t>
  </si>
  <si>
    <t>SCOPE OF WORK BY COST ELEMENT (Project #1:  )</t>
  </si>
  <si>
    <t>SCOPE OF WORK BY COST ELEMENT (Project #2:  )</t>
  </si>
  <si>
    <t xml:space="preserve">TOTAL SCOPE OF WORK BY COST ELEMENT: </t>
  </si>
  <si>
    <t>TOTAL B&amp;F RECOMMENDATION</t>
  </si>
  <si>
    <t>TOTAL DEPARTMENT REBUTTAL</t>
  </si>
  <si>
    <t>TOTAL B&amp;F FINAL DECISION</t>
  </si>
  <si>
    <t>TOTAL GOVERNOR'S DECISION</t>
  </si>
  <si>
    <t>TOTAL all MOF</t>
  </si>
  <si>
    <t># TOTAL</t>
  </si>
  <si>
    <t>SCOPE OF WORK BY COST ELEMENT (Project #11:  )</t>
  </si>
  <si>
    <t>SCOPE OF WORK BY COST ELEMENT (Project #10:  )</t>
  </si>
  <si>
    <t>SCOPE OF WORK BY COST ELEMENT (Project #9:  )</t>
  </si>
  <si>
    <t>SCOPE OF WORK BY COST ELEMENT (Project #8:  )</t>
  </si>
  <si>
    <t>SCOPE OF WORK BY COST ELEMENT (Project #7:  )</t>
  </si>
  <si>
    <t>SCOPE OF WORK BY COST ELEMENT (Project #6:  )</t>
  </si>
  <si>
    <t>SCOPE OF WORK BY COST ELEMENT (Project #5:  )</t>
  </si>
  <si>
    <t>SCOPE OF WORK BY COST ELEMENT (Project #4:  )</t>
  </si>
  <si>
    <t>SCOPE OF WORK BY COST ELEMENT (Project #3:  )</t>
  </si>
  <si>
    <t>SCOPE OF WORK BY COST ELEMENT (Project #20:  )</t>
  </si>
  <si>
    <t>SCOPE OF WORK BY COST ELEMENT (Project #19:  )</t>
  </si>
  <si>
    <t>SCOPE OF WORK BY COST ELEMENT (Project #18:  )</t>
  </si>
  <si>
    <t>SCOPE OF WORK BY COST ELEMENT (Project #17:  )</t>
  </si>
  <si>
    <t>SCOPE OF WORK BY COST ELEMENT (Project #16:  )</t>
  </si>
  <si>
    <t>SCOPE OF WORK BY COST ELEMENT (Project #15:  )</t>
  </si>
  <si>
    <t>SCOPE OF WORK BY COST ELEMENT (Project #14:  )</t>
  </si>
  <si>
    <t>SCOPE OF WORK BY COST ELEMENT (Project #13:  )</t>
  </si>
  <si>
    <t>SCOPE OF WORK BY COST ELEMENT (Project #12:  )</t>
  </si>
  <si>
    <t>SCOPE OF WORK BY COST ELEMENT (Project #21:  )</t>
  </si>
  <si>
    <t>SCOPE OF WORK BY COST ELEMENT (Project #22:  )</t>
  </si>
  <si>
    <t>SCOPE OF WORK BY COST ELEMENT (Project #23:  )</t>
  </si>
  <si>
    <t>SCOPE OF WORK BY COST ELEMENT (Project #24:  )</t>
  </si>
  <si>
    <t>SCOPE OF WORK BY COST ELEMENT (Project #25:  )</t>
  </si>
  <si>
    <t>SCOPE OF WORK BY COST ELEMENT (Project #26:  )</t>
  </si>
  <si>
    <t>SCOPE OF WORK BY COST ELEMENT (Project #27:  )</t>
  </si>
  <si>
    <t>SCOPE OF WORK BY COST ELEMENT (Project #28:  )</t>
  </si>
  <si>
    <t>SCOPE OF WORK BY COST ELEMENT (Project #29:  )</t>
  </si>
  <si>
    <t>SCOPE OF WORK BY COST ELEMENT (Project #30:  )</t>
  </si>
  <si>
    <t>SCOPE OF WORK BY COST ELEMENT (Project #31:  )</t>
  </si>
  <si>
    <t>SCOPE OF WORK BY COST ELEMENT (Project #32:  )</t>
  </si>
  <si>
    <t>SCOPE OF WORK BY COST ELEMENT (Project #33:  )</t>
  </si>
  <si>
    <t>SCOPE OF WORK BY COST ELEMENT (Project #34:  )</t>
  </si>
  <si>
    <t>SCOPE OF WORK BY COST ELEMENT (Project #35:  )</t>
  </si>
  <si>
    <t>SCOPE OF WORK BY COST ELEMENT (Project #36:  )</t>
  </si>
  <si>
    <t>SCOPE OF WORK BY COST ELEMENT (Project #37:  )</t>
  </si>
  <si>
    <t>SCOPE OF WORK BY COST ELEMENT (Project #38:  )</t>
  </si>
  <si>
    <t>SCOPE OF WORK BY COST ELEMENT (Project #39:  )</t>
  </si>
  <si>
    <t>SCOPE OF WORK BY COST ELEMENT (Project #40:  )</t>
  </si>
  <si>
    <t>SCOPE OF WORK BY COST ELEMENT (Project #41:  )</t>
  </si>
  <si>
    <t>SCOPE OF WORK BY COST ELEMENT (Project #42:  )</t>
  </si>
  <si>
    <t>SCOPE OF WORK BY COST ELEMENT (Project #43:  )</t>
  </si>
  <si>
    <t>SCOPE OF WORK BY COST ELEMENT (Project #44:  )</t>
  </si>
  <si>
    <t>SCOPE OF WORK BY COST ELEMENT (Project #45:  )</t>
  </si>
  <si>
    <t>SCOPE OF WORK BY COST ELEMENT (Project #46:  )</t>
  </si>
  <si>
    <t>SCOPE OF WORK BY COST ELEMENT (Project #47:  )</t>
  </si>
  <si>
    <t>SCOPE OF WORK BY COST ELEMENT (Project #48:  )</t>
  </si>
  <si>
    <t>SCOPE OF WORK BY COST ELEMENT (Project #49:  )</t>
  </si>
  <si>
    <t>SCOPE OF WORK BY COST ELEMENT (Project #50:  )</t>
  </si>
  <si>
    <t>GO Bonds -  Plans</t>
  </si>
  <si>
    <t>GO Bonds - Land Acquisition</t>
  </si>
  <si>
    <t xml:space="preserve"> GO Bonds - Design</t>
  </si>
  <si>
    <t xml:space="preserve"> GO Bonds - Construction</t>
  </si>
  <si>
    <t xml:space="preserve">GO Bonds -  Equipment </t>
  </si>
  <si>
    <t xml:space="preserve"> GO Bonds</t>
  </si>
  <si>
    <t>DETAILS OF SCOPE OF WORK FOR CIP REQUEST - G.O. Bonds</t>
  </si>
  <si>
    <t>H</t>
  </si>
  <si>
    <t>Form CIP Details (9/24)</t>
  </si>
  <si>
    <t>FB 25-27 BUDGET</t>
  </si>
  <si>
    <t>FY 26</t>
  </si>
  <si>
    <t>FY 27</t>
  </si>
  <si>
    <t>A</t>
  </si>
  <si>
    <t>W</t>
  </si>
  <si>
    <t>Administration Priorities</t>
  </si>
  <si>
    <t>Completion of Ongoing CIP Project</t>
  </si>
  <si>
    <t>Health &amp; Safety, Court Orders,</t>
  </si>
  <si>
    <t>2023 Wildfires Recovery</t>
  </si>
  <si>
    <t>Energy Efficncy or Consrvtion Imprv.</t>
  </si>
  <si>
    <t xml:space="preserve">     Consent Decrees, Fed Mandates</t>
  </si>
  <si>
    <t>Major R&amp;M for public or educ. facility</t>
  </si>
  <si>
    <t>Public Infrastructure Imprv.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</si>
</sst>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$&quot;#,##0_);\(&quot;$&quot;#,##0\)"/>
    <numFmt numFmtId="41" formatCode="_(* #,##0_);_(* \(#,##0\);_(* &quot;-&quot;_);_(@_)"/>
  </numFmts>
  <fonts count="7" x14ac:knownFonts="1">
    <font>
      <sz val="8"/>
      <color indexed="8"/>
      <name val="Arial"/>
    </font>
    <font>
      <sz val="10"/>
      <color theme="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Fill="0" applyProtection="0"/>
    <xf numFmtId="0" fontId="5" fillId="0" borderId="0" applyFill="0" applyProtection="0"/>
  </cellStyleXfs>
  <cellXfs count="124">
    <xf numFmtId="0" fontId="0" fillId="0" borderId="0" xfId="0" applyFill="1" applyProtection="1"/>
    <xf numFmtId="0" fontId="1" fillId="0" borderId="0" xfId="0" applyFont="1" applyFill="1" applyAlignment="1" applyProtection="1">
      <alignment horizontal="right" vertical="top" wrapText="1"/>
    </xf>
    <xf numFmtId="0" fontId="1" fillId="0" borderId="0" xfId="0" applyFont="1" applyFill="1" applyAlignment="1" applyProtection="1">
      <alignment horizontal="center" vertical="top" wrapText="1"/>
    </xf>
    <xf numFmtId="41" fontId="1" fillId="0" borderId="0" xfId="0" applyNumberFormat="1" applyFont="1" applyFill="1" applyAlignment="1" applyProtection="1">
      <alignment vertical="top" wrapText="1"/>
    </xf>
    <xf numFmtId="41" fontId="1" fillId="0" borderId="0" xfId="0" applyNumberFormat="1" applyFont="1" applyFill="1" applyProtection="1"/>
    <xf numFmtId="41" fontId="1" fillId="0" borderId="0" xfId="0" applyNumberFormat="1" applyFont="1" applyFill="1" applyAlignment="1" applyProtection="1">
      <alignment horizontal="center" vertical="top" wrapText="1"/>
    </xf>
    <xf numFmtId="41" fontId="1" fillId="0" borderId="7" xfId="0" applyNumberFormat="1" applyFont="1" applyFill="1" applyBorder="1" applyAlignment="1" applyProtection="1">
      <alignment vertical="top" wrapText="1"/>
    </xf>
    <xf numFmtId="41" fontId="1" fillId="0" borderId="0" xfId="0" applyNumberFormat="1" applyFont="1" applyFill="1" applyBorder="1" applyAlignment="1" applyProtection="1">
      <alignment vertical="top" wrapText="1"/>
    </xf>
    <xf numFmtId="41" fontId="1" fillId="0" borderId="7" xfId="0" applyNumberFormat="1" applyFont="1" applyFill="1" applyBorder="1" applyAlignment="1" applyProtection="1">
      <alignment horizontal="center" vertical="top" wrapText="1"/>
    </xf>
    <xf numFmtId="0" fontId="1" fillId="0" borderId="7" xfId="0" applyFont="1" applyFill="1" applyBorder="1" applyAlignment="1" applyProtection="1">
      <alignment horizontal="right" vertical="top" wrapText="1"/>
    </xf>
    <xf numFmtId="0" fontId="2" fillId="0" borderId="0" xfId="0" applyFont="1" applyFill="1" applyProtection="1">
      <protection locked="0"/>
    </xf>
    <xf numFmtId="0" fontId="2" fillId="0" borderId="0" xfId="0" applyFont="1" applyFill="1" applyAlignment="1" applyProtection="1">
      <alignment horizontal="center"/>
      <protection locked="0"/>
    </xf>
    <xf numFmtId="0" fontId="3" fillId="0" borderId="0" xfId="0" applyFont="1" applyFill="1" applyAlignment="1" applyProtection="1">
      <alignment horizontal="right"/>
      <protection locked="0"/>
    </xf>
    <xf numFmtId="0" fontId="4" fillId="0" borderId="0" xfId="0" applyFont="1" applyFill="1" applyProtection="1">
      <protection locked="0"/>
    </xf>
    <xf numFmtId="0" fontId="2" fillId="0" borderId="0" xfId="0" applyFont="1" applyFill="1" applyAlignment="1" applyProtection="1">
      <alignment horizontal="right"/>
      <protection locked="0"/>
    </xf>
    <xf numFmtId="14" fontId="2" fillId="0" borderId="0" xfId="0" applyNumberFormat="1" applyFont="1" applyFill="1" applyProtection="1">
      <protection locked="0"/>
    </xf>
    <xf numFmtId="0" fontId="3" fillId="0" borderId="0" xfId="0" applyFont="1" applyFill="1" applyAlignment="1" applyProtection="1">
      <alignment horizontal="center"/>
      <protection locked="0"/>
    </xf>
    <xf numFmtId="15" fontId="3" fillId="0" borderId="0" xfId="0" applyNumberFormat="1" applyFont="1" applyFill="1" applyAlignment="1" applyProtection="1">
      <alignment horizontal="left"/>
      <protection locked="0"/>
    </xf>
    <xf numFmtId="15" fontId="3" fillId="0" borderId="0" xfId="0" applyNumberFormat="1" applyFont="1" applyFill="1" applyAlignment="1" applyProtection="1">
      <alignment horizontal="center"/>
      <protection locked="0"/>
    </xf>
    <xf numFmtId="0" fontId="3" fillId="0" borderId="0" xfId="0" applyFont="1" applyFill="1" applyAlignment="1" applyProtection="1">
      <alignment horizontal="left"/>
      <protection locked="0"/>
    </xf>
    <xf numFmtId="5" fontId="3" fillId="0" borderId="0" xfId="0" applyNumberFormat="1" applyFont="1" applyFill="1" applyAlignment="1" applyProtection="1">
      <alignment horizontal="left" vertical="top"/>
      <protection locked="0"/>
    </xf>
    <xf numFmtId="5" fontId="3" fillId="0" borderId="1" xfId="0" applyNumberFormat="1" applyFont="1" applyFill="1" applyBorder="1" applyAlignment="1" applyProtection="1">
      <alignment horizontal="center" wrapText="1"/>
    </xf>
    <xf numFmtId="0" fontId="3" fillId="0" borderId="2" xfId="0" applyFont="1" applyFill="1" applyBorder="1" applyAlignment="1" applyProtection="1">
      <alignment horizontal="center"/>
    </xf>
    <xf numFmtId="0" fontId="3" fillId="0" borderId="1" xfId="0" applyFont="1" applyFill="1" applyBorder="1" applyAlignment="1" applyProtection="1">
      <alignment horizontal="center"/>
    </xf>
    <xf numFmtId="37" fontId="3" fillId="0" borderId="1" xfId="0" applyNumberFormat="1" applyFont="1" applyFill="1" applyBorder="1" applyAlignment="1" applyProtection="1">
      <alignment horizontal="center"/>
    </xf>
    <xf numFmtId="0" fontId="2" fillId="0" borderId="0" xfId="0" applyFont="1" applyFill="1" applyProtection="1"/>
    <xf numFmtId="0" fontId="3" fillId="0" borderId="1" xfId="0" applyFont="1" applyFill="1" applyBorder="1" applyAlignment="1" applyProtection="1">
      <alignment horizontal="center" wrapText="1"/>
    </xf>
    <xf numFmtId="5" fontId="3" fillId="0" borderId="0" xfId="0" applyNumberFormat="1" applyFont="1" applyFill="1" applyAlignment="1" applyProtection="1">
      <alignment horizontal="center" wrapText="1"/>
    </xf>
    <xf numFmtId="0" fontId="4" fillId="0" borderId="0" xfId="0" applyFont="1" applyFill="1" applyProtection="1"/>
    <xf numFmtId="5" fontId="3" fillId="2" borderId="1" xfId="0" applyNumberFormat="1" applyFont="1" applyFill="1" applyBorder="1" applyAlignment="1" applyProtection="1">
      <alignment horizontal="center" wrapText="1"/>
    </xf>
    <xf numFmtId="0" fontId="3" fillId="2" borderId="2" xfId="0" applyFont="1" applyFill="1" applyBorder="1" applyAlignment="1" applyProtection="1">
      <alignment horizontal="center"/>
    </xf>
    <xf numFmtId="0" fontId="3" fillId="2" borderId="1" xfId="0" applyFont="1" applyFill="1" applyBorder="1" applyAlignment="1" applyProtection="1">
      <alignment horizontal="center"/>
    </xf>
    <xf numFmtId="37" fontId="3" fillId="2" borderId="1" xfId="0" applyNumberFormat="1" applyFont="1" applyFill="1" applyBorder="1" applyAlignment="1" applyProtection="1">
      <alignment horizontal="center"/>
    </xf>
    <xf numFmtId="0" fontId="3" fillId="2" borderId="1" xfId="0" applyFont="1" applyFill="1" applyBorder="1" applyAlignment="1" applyProtection="1">
      <alignment horizontal="center" wrapText="1"/>
    </xf>
    <xf numFmtId="0" fontId="2" fillId="0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Fill="1" applyBorder="1" applyAlignment="1" applyProtection="1">
      <alignment vertical="top" wrapText="1"/>
      <protection locked="0"/>
    </xf>
    <xf numFmtId="41" fontId="2" fillId="0" borderId="1" xfId="0" applyNumberFormat="1" applyFont="1" applyFill="1" applyBorder="1" applyAlignment="1" applyProtection="1">
      <alignment vertical="top" wrapText="1"/>
      <protection locked="0"/>
    </xf>
    <xf numFmtId="0" fontId="2" fillId="0" borderId="0" xfId="0" applyFont="1" applyFill="1" applyAlignment="1" applyProtection="1">
      <alignment vertical="top" wrapText="1"/>
      <protection locked="0"/>
    </xf>
    <xf numFmtId="37" fontId="2" fillId="0" borderId="0" xfId="0" applyNumberFormat="1" applyFont="1" applyFill="1" applyAlignment="1" applyProtection="1">
      <alignment horizontal="center" vertical="top" wrapText="1"/>
      <protection locked="0"/>
    </xf>
    <xf numFmtId="0" fontId="2" fillId="0" borderId="0" xfId="0" applyFont="1" applyFill="1" applyAlignment="1" applyProtection="1">
      <alignment vertical="top" wrapText="1"/>
    </xf>
    <xf numFmtId="0" fontId="2" fillId="0" borderId="0" xfId="0" applyFont="1" applyFill="1" applyAlignment="1" applyProtection="1">
      <alignment horizontal="center" vertical="top" wrapText="1"/>
    </xf>
    <xf numFmtId="0" fontId="3" fillId="0" borderId="0" xfId="0" applyFont="1" applyFill="1" applyAlignment="1" applyProtection="1">
      <alignment horizontal="right" vertical="top" wrapText="1"/>
    </xf>
    <xf numFmtId="41" fontId="2" fillId="0" borderId="4" xfId="0" applyNumberFormat="1" applyFont="1" applyFill="1" applyBorder="1" applyAlignment="1" applyProtection="1">
      <alignment vertical="top" wrapText="1"/>
    </xf>
    <xf numFmtId="37" fontId="2" fillId="0" borderId="0" xfId="0" applyNumberFormat="1" applyFont="1" applyFill="1" applyAlignment="1" applyProtection="1">
      <alignment vertical="top" wrapText="1"/>
    </xf>
    <xf numFmtId="41" fontId="2" fillId="0" borderId="0" xfId="0" applyNumberFormat="1" applyFont="1" applyFill="1" applyAlignment="1" applyProtection="1">
      <alignment vertical="top" wrapText="1"/>
    </xf>
    <xf numFmtId="0" fontId="2" fillId="0" borderId="0" xfId="0" applyFont="1" applyFill="1" applyAlignment="1" applyProtection="1">
      <alignment horizontal="right" vertical="top" wrapText="1"/>
    </xf>
    <xf numFmtId="41" fontId="2" fillId="0" borderId="0" xfId="0" applyNumberFormat="1" applyFont="1" applyFill="1" applyProtection="1"/>
    <xf numFmtId="0" fontId="3" fillId="0" borderId="5" xfId="0" applyFont="1" applyFill="1" applyBorder="1" applyAlignment="1" applyProtection="1">
      <alignment horizontal="right" vertical="top" wrapText="1"/>
    </xf>
    <xf numFmtId="0" fontId="2" fillId="0" borderId="5" xfId="0" applyFont="1" applyFill="1" applyBorder="1" applyAlignment="1" applyProtection="1">
      <alignment horizontal="center"/>
    </xf>
    <xf numFmtId="41" fontId="3" fillId="0" borderId="5" xfId="0" applyNumberFormat="1" applyFont="1" applyFill="1" applyBorder="1" applyAlignment="1" applyProtection="1">
      <alignment vertical="top" wrapText="1"/>
    </xf>
    <xf numFmtId="0" fontId="3" fillId="0" borderId="0" xfId="0" applyFont="1" applyFill="1" applyBorder="1" applyAlignment="1" applyProtection="1">
      <alignment horizontal="right" vertical="top" wrapText="1"/>
    </xf>
    <xf numFmtId="0" fontId="2" fillId="0" borderId="0" xfId="0" applyFont="1" applyFill="1" applyBorder="1" applyAlignment="1" applyProtection="1">
      <alignment horizontal="center"/>
    </xf>
    <xf numFmtId="41" fontId="3" fillId="0" borderId="0" xfId="0" applyNumberFormat="1" applyFont="1" applyFill="1" applyBorder="1" applyAlignment="1" applyProtection="1">
      <alignment vertical="top" wrapText="1"/>
    </xf>
    <xf numFmtId="0" fontId="4" fillId="0" borderId="0" xfId="0" applyFont="1" applyFill="1" applyBorder="1" applyProtection="1"/>
    <xf numFmtId="0" fontId="2" fillId="0" borderId="0" xfId="0" applyFont="1" applyFill="1" applyBorder="1" applyProtection="1"/>
    <xf numFmtId="41" fontId="2" fillId="0" borderId="0" xfId="0" applyNumberFormat="1" applyFont="1" applyFill="1" applyBorder="1" applyProtection="1"/>
    <xf numFmtId="5" fontId="3" fillId="3" borderId="1" xfId="0" applyNumberFormat="1" applyFont="1" applyFill="1" applyBorder="1" applyAlignment="1" applyProtection="1">
      <alignment horizontal="center" wrapText="1"/>
    </xf>
    <xf numFmtId="0" fontId="3" fillId="0" borderId="2" xfId="0" applyFont="1" applyFill="1" applyBorder="1" applyAlignment="1" applyProtection="1">
      <alignment horizontal="center" wrapText="1"/>
    </xf>
    <xf numFmtId="0" fontId="4" fillId="0" borderId="0" xfId="0" applyFont="1" applyFill="1" applyAlignment="1" applyProtection="1">
      <alignment wrapText="1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41" fontId="2" fillId="0" borderId="0" xfId="0" applyNumberFormat="1" applyFont="1" applyFill="1" applyAlignment="1" applyProtection="1">
      <alignment vertical="top" wrapText="1"/>
      <protection locked="0"/>
    </xf>
    <xf numFmtId="37" fontId="2" fillId="0" borderId="0" xfId="0" applyNumberFormat="1" applyFont="1" applyFill="1" applyAlignment="1" applyProtection="1">
      <alignment vertical="top" wrapText="1"/>
      <protection locked="0"/>
    </xf>
    <xf numFmtId="41" fontId="2" fillId="0" borderId="0" xfId="0" applyNumberFormat="1" applyFont="1" applyFill="1" applyAlignment="1" applyProtection="1">
      <alignment horizontal="center" vertical="top" wrapText="1"/>
    </xf>
    <xf numFmtId="0" fontId="4" fillId="0" borderId="9" xfId="0" applyFont="1" applyFill="1" applyBorder="1" applyAlignment="1" applyProtection="1">
      <alignment horizontal="left" vertical="top"/>
    </xf>
    <xf numFmtId="0" fontId="4" fillId="0" borderId="10" xfId="0" applyFont="1" applyFill="1" applyBorder="1" applyAlignment="1" applyProtection="1">
      <alignment horizontal="left" vertical="top"/>
    </xf>
    <xf numFmtId="0" fontId="4" fillId="0" borderId="11" xfId="0" applyFont="1" applyFill="1" applyBorder="1" applyAlignment="1" applyProtection="1">
      <alignment horizontal="left" vertical="top"/>
    </xf>
    <xf numFmtId="0" fontId="4" fillId="0" borderId="12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left"/>
    </xf>
    <xf numFmtId="0" fontId="4" fillId="0" borderId="13" xfId="0" applyFont="1" applyFill="1" applyBorder="1" applyAlignment="1" applyProtection="1">
      <alignment horizontal="left" vertical="top"/>
    </xf>
    <xf numFmtId="0" fontId="4" fillId="0" borderId="14" xfId="0" applyFont="1" applyFill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horizontal="left" vertical="center"/>
    </xf>
    <xf numFmtId="0" fontId="4" fillId="0" borderId="7" xfId="0" applyFont="1" applyFill="1" applyBorder="1" applyAlignment="1" applyProtection="1">
      <alignment horizontal="left"/>
    </xf>
    <xf numFmtId="0" fontId="4" fillId="0" borderId="15" xfId="0" applyFont="1" applyFill="1" applyBorder="1" applyAlignment="1" applyProtection="1">
      <alignment horizontal="left" vertical="top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left" vertical="top"/>
    </xf>
    <xf numFmtId="41" fontId="2" fillId="0" borderId="0" xfId="0" applyNumberFormat="1" applyFont="1" applyFill="1" applyBorder="1" applyAlignment="1" applyProtection="1">
      <alignment vertical="top" wrapText="1"/>
    </xf>
    <xf numFmtId="0" fontId="3" fillId="0" borderId="8" xfId="0" applyFont="1" applyFill="1" applyBorder="1" applyAlignment="1" applyProtection="1">
      <alignment horizontal="right" vertical="top" wrapText="1"/>
    </xf>
    <xf numFmtId="41" fontId="2" fillId="0" borderId="8" xfId="0" applyNumberFormat="1" applyFont="1" applyFill="1" applyBorder="1" applyAlignment="1" applyProtection="1">
      <alignment vertical="top" wrapText="1"/>
    </xf>
    <xf numFmtId="0" fontId="2" fillId="0" borderId="8" xfId="0" applyFont="1" applyFill="1" applyBorder="1" applyAlignment="1" applyProtection="1">
      <alignment horizontal="center"/>
    </xf>
    <xf numFmtId="41" fontId="3" fillId="0" borderId="8" xfId="0" applyNumberFormat="1" applyFont="1" applyFill="1" applyBorder="1" applyAlignment="1" applyProtection="1">
      <alignment vertical="top" wrapText="1"/>
    </xf>
    <xf numFmtId="0" fontId="2" fillId="0" borderId="0" xfId="0" applyFont="1" applyFill="1" applyBorder="1" applyAlignment="1" applyProtection="1">
      <alignment horizontal="center" vertical="top" wrapText="1"/>
    </xf>
    <xf numFmtId="0" fontId="2" fillId="0" borderId="0" xfId="0" applyFont="1" applyFill="1" applyAlignment="1" applyProtection="1">
      <alignment horizontal="center"/>
    </xf>
    <xf numFmtId="0" fontId="2" fillId="2" borderId="0" xfId="0" applyFont="1" applyFill="1" applyProtection="1"/>
    <xf numFmtId="0" fontId="2" fillId="2" borderId="0" xfId="0" applyFont="1" applyFill="1" applyAlignment="1" applyProtection="1">
      <alignment horizontal="center"/>
    </xf>
    <xf numFmtId="5" fontId="3" fillId="0" borderId="0" xfId="0" applyNumberFormat="1" applyFont="1" applyFill="1" applyBorder="1" applyAlignment="1" applyProtection="1">
      <alignment horizontal="left" vertical="top"/>
    </xf>
    <xf numFmtId="0" fontId="3" fillId="0" borderId="0" xfId="0" applyFont="1" applyFill="1" applyBorder="1" applyAlignment="1" applyProtection="1">
      <alignment horizontal="center" vertical="top"/>
    </xf>
    <xf numFmtId="37" fontId="1" fillId="0" borderId="0" xfId="0" applyNumberFormat="1" applyFont="1" applyFill="1" applyAlignment="1" applyProtection="1">
      <alignment vertical="top" wrapText="1"/>
    </xf>
    <xf numFmtId="0" fontId="1" fillId="0" borderId="0" xfId="0" applyFont="1" applyFill="1" applyAlignment="1" applyProtection="1">
      <alignment vertical="top" wrapText="1"/>
    </xf>
    <xf numFmtId="0" fontId="1" fillId="0" borderId="0" xfId="0" applyFont="1" applyFill="1" applyProtection="1"/>
    <xf numFmtId="0" fontId="0" fillId="0" borderId="0" xfId="0" applyFill="1" applyAlignment="1" applyProtection="1">
      <alignment vertical="top"/>
    </xf>
    <xf numFmtId="0" fontId="0" fillId="0" borderId="0" xfId="0" applyFill="1" applyAlignment="1" applyProtection="1">
      <alignment horizontal="left" vertical="center"/>
    </xf>
    <xf numFmtId="0" fontId="5" fillId="0" borderId="0" xfId="0" applyFont="1" applyFill="1" applyAlignment="1" applyProtection="1">
      <alignment horizontal="left" vertical="center"/>
    </xf>
    <xf numFmtId="0" fontId="5" fillId="0" borderId="7" xfId="0" applyFont="1" applyFill="1" applyBorder="1" applyAlignment="1" applyProtection="1">
      <alignment horizontal="left" vertical="center"/>
    </xf>
    <xf numFmtId="5" fontId="3" fillId="0" borderId="2" xfId="0" applyNumberFormat="1" applyFont="1" applyFill="1" applyBorder="1" applyAlignment="1" applyProtection="1">
      <alignment horizontal="left" vertical="top"/>
    </xf>
    <xf numFmtId="5" fontId="3" fillId="0" borderId="3" xfId="0" applyNumberFormat="1" applyFont="1" applyFill="1" applyBorder="1" applyAlignment="1" applyProtection="1">
      <alignment horizontal="left" vertical="top"/>
    </xf>
    <xf numFmtId="5" fontId="3" fillId="0" borderId="6" xfId="0" applyNumberFormat="1" applyFont="1" applyFill="1" applyBorder="1" applyAlignment="1" applyProtection="1">
      <alignment horizontal="left" vertical="top"/>
    </xf>
    <xf numFmtId="0" fontId="3" fillId="0" borderId="1" xfId="0" applyFont="1" applyFill="1" applyBorder="1" applyAlignment="1" applyProtection="1">
      <alignment horizontal="center" vertical="top"/>
    </xf>
    <xf numFmtId="0" fontId="3" fillId="0" borderId="2" xfId="0" applyFont="1" applyFill="1" applyBorder="1" applyAlignment="1" applyProtection="1">
      <alignment horizontal="center" vertical="top"/>
    </xf>
    <xf numFmtId="0" fontId="3" fillId="0" borderId="3" xfId="0" applyFont="1" applyFill="1" applyBorder="1" applyAlignment="1" applyProtection="1">
      <alignment horizontal="center" vertical="top"/>
    </xf>
    <xf numFmtId="0" fontId="3" fillId="0" borderId="6" xfId="0" applyFont="1" applyFill="1" applyBorder="1" applyAlignment="1" applyProtection="1">
      <alignment horizontal="center" vertical="top"/>
    </xf>
    <xf numFmtId="0" fontId="3" fillId="0" borderId="5" xfId="0" applyFont="1" applyFill="1" applyBorder="1" applyAlignment="1" applyProtection="1">
      <alignment horizontal="right" vertical="top" wrapText="1"/>
    </xf>
    <xf numFmtId="5" fontId="3" fillId="0" borderId="2" xfId="0" applyNumberFormat="1" applyFont="1" applyFill="1" applyBorder="1" applyAlignment="1" applyProtection="1">
      <alignment horizontal="left" vertical="top"/>
      <protection locked="0"/>
    </xf>
    <xf numFmtId="5" fontId="3" fillId="0" borderId="3" xfId="0" applyNumberFormat="1" applyFont="1" applyFill="1" applyBorder="1" applyAlignment="1" applyProtection="1">
      <alignment horizontal="left" vertical="top"/>
      <protection locked="0"/>
    </xf>
    <xf numFmtId="5" fontId="3" fillId="0" borderId="6" xfId="0" applyNumberFormat="1" applyFont="1" applyFill="1" applyBorder="1" applyAlignment="1" applyProtection="1">
      <alignment horizontal="left" vertical="top"/>
      <protection locked="0"/>
    </xf>
    <xf numFmtId="0" fontId="3" fillId="0" borderId="1" xfId="0" applyFont="1" applyFill="1" applyBorder="1" applyAlignment="1" applyProtection="1">
      <alignment horizontal="center" vertical="top"/>
      <protection locked="0"/>
    </xf>
    <xf numFmtId="0" fontId="3" fillId="0" borderId="2" xfId="0" applyFont="1" applyFill="1" applyBorder="1" applyAlignment="1" applyProtection="1">
      <alignment horizontal="center" vertical="top"/>
      <protection locked="0"/>
    </xf>
    <xf numFmtId="0" fontId="3" fillId="0" borderId="3" xfId="0" applyFont="1" applyFill="1" applyBorder="1" applyAlignment="1" applyProtection="1">
      <alignment horizontal="center" vertical="top"/>
      <protection locked="0"/>
    </xf>
    <xf numFmtId="0" fontId="3" fillId="0" borderId="6" xfId="0" applyFont="1" applyFill="1" applyBorder="1" applyAlignment="1" applyProtection="1">
      <alignment horizontal="center" vertical="top"/>
      <protection locked="0"/>
    </xf>
    <xf numFmtId="0" fontId="3" fillId="0" borderId="0" xfId="0" applyFont="1" applyFill="1" applyAlignment="1" applyProtection="1">
      <alignment horizontal="center"/>
      <protection locked="0"/>
    </xf>
    <xf numFmtId="15" fontId="3" fillId="0" borderId="0" xfId="0" applyNumberFormat="1" applyFont="1" applyFill="1" applyAlignment="1" applyProtection="1">
      <alignment horizontal="center"/>
      <protection locked="0"/>
    </xf>
    <xf numFmtId="0" fontId="0" fillId="0" borderId="9" xfId="0" applyFill="1" applyBorder="1" applyAlignment="1" applyProtection="1">
      <alignment horizontal="left" vertical="top"/>
    </xf>
    <xf numFmtId="0" fontId="6" fillId="0" borderId="8" xfId="0" applyFont="1" applyFill="1" applyBorder="1" applyProtection="1"/>
    <xf numFmtId="0" fontId="0" fillId="0" borderId="11" xfId="0" applyFill="1" applyBorder="1" applyAlignment="1" applyProtection="1">
      <alignment vertical="top"/>
    </xf>
    <xf numFmtId="0" fontId="0" fillId="0" borderId="12" xfId="0" applyFill="1" applyBorder="1" applyAlignment="1" applyProtection="1">
      <alignment horizontal="center" vertical="top"/>
    </xf>
    <xf numFmtId="0" fontId="0" fillId="0" borderId="13" xfId="0" applyFill="1" applyBorder="1" applyAlignment="1" applyProtection="1">
      <alignment horizontal="left" vertical="top"/>
    </xf>
    <xf numFmtId="0" fontId="0" fillId="0" borderId="12" xfId="0" applyFill="1" applyBorder="1" applyAlignment="1" applyProtection="1">
      <alignment horizontal="center" vertical="center"/>
    </xf>
    <xf numFmtId="0" fontId="0" fillId="0" borderId="0" xfId="0" applyFill="1" applyAlignment="1" applyProtection="1">
      <alignment horizontal="left" vertical="top"/>
    </xf>
    <xf numFmtId="0" fontId="0" fillId="0" borderId="13" xfId="0" applyFill="1" applyBorder="1" applyProtection="1"/>
    <xf numFmtId="0" fontId="0" fillId="0" borderId="13" xfId="0" applyFill="1" applyBorder="1" applyAlignment="1" applyProtection="1">
      <alignment horizontal="left"/>
    </xf>
    <xf numFmtId="0" fontId="0" fillId="0" borderId="0" xfId="0" applyFill="1" applyAlignment="1" applyProtection="1">
      <alignment horizontal="left"/>
    </xf>
    <xf numFmtId="0" fontId="0" fillId="0" borderId="14" xfId="0" applyFill="1" applyBorder="1" applyAlignment="1" applyProtection="1">
      <alignment horizontal="center" vertical="center"/>
    </xf>
    <xf numFmtId="0" fontId="0" fillId="0" borderId="7" xfId="0" applyFill="1" applyBorder="1" applyProtection="1"/>
    <xf numFmtId="0" fontId="0" fillId="0" borderId="15" xfId="0" applyFill="1" applyBorder="1" applyAlignment="1" applyProtection="1">
      <alignment horizontal="left"/>
    </xf>
  </cellXfs>
  <cellStyles count="2">
    <cellStyle name="Normal" xfId="0" builtinId="0"/>
    <cellStyle name="Normal 2" xfId="1" xr:uid="{CF7F2315-0DCA-4428-9345-D154CB20ABA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01F2F2-0A2F-4EC0-8E6A-C464C06A13A4}">
  <dimension ref="A1:X95"/>
  <sheetViews>
    <sheetView tabSelected="1" zoomScale="125" zoomScaleNormal="125" workbookViewId="0">
      <selection activeCell="H2" sqref="H2"/>
    </sheetView>
  </sheetViews>
  <sheetFormatPr defaultColWidth="9.140625" defaultRowHeight="12.75" customHeight="1" x14ac:dyDescent="0.2"/>
  <cols>
    <col min="1" max="1" width="6.140625" style="25" customWidth="1"/>
    <col min="2" max="2" width="9" style="25" customWidth="1"/>
    <col min="3" max="3" width="10.42578125" style="25" customWidth="1"/>
    <col min="4" max="4" width="11.140625" style="25" bestFit="1" customWidth="1"/>
    <col min="5" max="5" width="50.85546875" style="25" customWidth="1"/>
    <col min="6" max="6" width="5.85546875" style="82" customWidth="1"/>
    <col min="7" max="8" width="16.85546875" style="25" customWidth="1"/>
    <col min="9" max="9" width="1" style="25" customWidth="1"/>
    <col min="10" max="11" width="16.85546875" style="25" customWidth="1"/>
    <col min="12" max="12" width="70.85546875" style="25" customWidth="1"/>
    <col min="13" max="13" width="1" style="25" customWidth="1"/>
    <col min="14" max="15" width="16.85546875" style="25" customWidth="1"/>
    <col min="16" max="16" width="70.85546875" style="25" customWidth="1"/>
    <col min="17" max="17" width="1" style="25" customWidth="1"/>
    <col min="18" max="19" width="16.85546875" style="25" customWidth="1"/>
    <col min="20" max="20" width="70.85546875" style="25" customWidth="1"/>
    <col min="21" max="21" width="1" style="25" customWidth="1"/>
    <col min="22" max="23" width="16.85546875" style="25" customWidth="1"/>
    <col min="24" max="24" width="70.85546875" style="25" customWidth="1"/>
    <col min="25" max="16384" width="9.140625" style="28"/>
  </cols>
  <sheetData>
    <row r="1" spans="1:24" s="13" customFormat="1" ht="12.75" customHeight="1" x14ac:dyDescent="0.25">
      <c r="A1" s="10"/>
      <c r="B1" s="10"/>
      <c r="C1" s="10"/>
      <c r="D1" s="10"/>
      <c r="E1" s="10"/>
      <c r="F1" s="11"/>
      <c r="G1" s="10"/>
      <c r="H1" s="12" t="s">
        <v>106</v>
      </c>
      <c r="I1" s="10"/>
      <c r="J1" s="10"/>
      <c r="K1" s="10"/>
      <c r="L1" s="10"/>
      <c r="M1" s="12"/>
      <c r="N1" s="10"/>
      <c r="O1" s="10"/>
      <c r="P1" s="10"/>
      <c r="Q1" s="12"/>
      <c r="R1" s="10"/>
      <c r="S1" s="10"/>
      <c r="T1" s="10"/>
      <c r="U1" s="12"/>
      <c r="V1" s="10"/>
      <c r="W1" s="10"/>
      <c r="X1" s="10"/>
    </row>
    <row r="2" spans="1:24" s="13" customFormat="1" ht="12.75" customHeight="1" x14ac:dyDescent="0.2">
      <c r="A2" s="10"/>
      <c r="B2" s="10"/>
      <c r="C2" s="10"/>
      <c r="D2" s="10"/>
      <c r="E2" s="10"/>
      <c r="F2" s="11"/>
      <c r="G2" s="14" t="s">
        <v>0</v>
      </c>
      <c r="H2" s="15"/>
      <c r="I2" s="10"/>
      <c r="J2" s="10"/>
      <c r="K2" s="10"/>
      <c r="L2" s="10"/>
      <c r="M2" s="15"/>
      <c r="N2" s="10"/>
      <c r="O2" s="10"/>
      <c r="P2" s="10"/>
      <c r="Q2" s="15"/>
      <c r="R2" s="10"/>
      <c r="S2" s="10"/>
      <c r="T2" s="10"/>
      <c r="U2" s="15"/>
      <c r="V2" s="10"/>
      <c r="W2" s="10"/>
      <c r="X2" s="10"/>
    </row>
    <row r="3" spans="1:24" s="13" customFormat="1" ht="12.75" customHeight="1" x14ac:dyDescent="0.25">
      <c r="A3" s="109" t="s">
        <v>107</v>
      </c>
      <c r="B3" s="109"/>
      <c r="C3" s="109"/>
      <c r="D3" s="109"/>
      <c r="E3" s="109"/>
      <c r="F3" s="109"/>
      <c r="G3" s="109"/>
      <c r="H3" s="109"/>
      <c r="I3" s="10"/>
      <c r="J3" s="10"/>
      <c r="K3" s="10"/>
      <c r="L3" s="10"/>
      <c r="M3" s="16"/>
      <c r="N3" s="10"/>
      <c r="O3" s="10"/>
      <c r="P3" s="10"/>
      <c r="Q3" s="16"/>
      <c r="R3" s="10"/>
      <c r="S3" s="10"/>
      <c r="T3" s="10"/>
      <c r="U3" s="16"/>
      <c r="V3" s="10"/>
      <c r="W3" s="10"/>
      <c r="X3" s="10"/>
    </row>
    <row r="4" spans="1:24" s="13" customFormat="1" ht="12.75" customHeight="1" x14ac:dyDescent="0.25">
      <c r="A4" s="109" t="s">
        <v>104</v>
      </c>
      <c r="B4" s="109"/>
      <c r="C4" s="109"/>
      <c r="D4" s="109"/>
      <c r="E4" s="109"/>
      <c r="F4" s="109"/>
      <c r="G4" s="109"/>
      <c r="H4" s="109"/>
      <c r="I4" s="10"/>
      <c r="J4" s="10"/>
      <c r="K4" s="10"/>
      <c r="L4" s="10"/>
      <c r="M4" s="16"/>
      <c r="N4" s="10"/>
      <c r="O4" s="10"/>
      <c r="P4" s="10"/>
      <c r="Q4" s="16"/>
      <c r="R4" s="10"/>
      <c r="S4" s="10"/>
      <c r="T4" s="10"/>
      <c r="U4" s="16"/>
      <c r="V4" s="10"/>
      <c r="W4" s="10"/>
      <c r="X4" s="10"/>
    </row>
    <row r="5" spans="1:24" s="13" customFormat="1" ht="12.75" customHeight="1" x14ac:dyDescent="0.25">
      <c r="A5" s="110" t="s">
        <v>1</v>
      </c>
      <c r="B5" s="110"/>
      <c r="C5" s="110"/>
      <c r="D5" s="110"/>
      <c r="E5" s="110"/>
      <c r="F5" s="110"/>
      <c r="G5" s="110"/>
      <c r="H5" s="110"/>
      <c r="I5" s="10"/>
      <c r="J5" s="10"/>
      <c r="K5" s="10"/>
      <c r="L5" s="10"/>
      <c r="M5" s="16"/>
      <c r="N5" s="10"/>
      <c r="O5" s="10"/>
      <c r="P5" s="10"/>
      <c r="Q5" s="16"/>
      <c r="R5" s="10"/>
      <c r="S5" s="10"/>
      <c r="T5" s="10"/>
      <c r="U5" s="16"/>
      <c r="V5" s="10"/>
      <c r="W5" s="10"/>
      <c r="X5" s="10"/>
    </row>
    <row r="6" spans="1:24" s="13" customFormat="1" ht="12.75" customHeight="1" x14ac:dyDescent="0.25">
      <c r="A6" s="10"/>
      <c r="B6" s="17"/>
      <c r="C6" s="17"/>
      <c r="D6" s="17"/>
      <c r="E6" s="17"/>
      <c r="F6" s="18"/>
      <c r="G6" s="17"/>
      <c r="H6" s="17"/>
      <c r="I6" s="10"/>
      <c r="J6" s="10"/>
      <c r="K6" s="10"/>
      <c r="L6" s="10"/>
      <c r="M6" s="19"/>
      <c r="N6" s="10"/>
      <c r="O6" s="10"/>
      <c r="P6" s="10"/>
      <c r="Q6" s="19"/>
      <c r="R6" s="10"/>
      <c r="S6" s="10"/>
      <c r="T6" s="10"/>
      <c r="U6" s="19"/>
      <c r="V6" s="10"/>
      <c r="W6" s="10"/>
      <c r="X6" s="10"/>
    </row>
    <row r="7" spans="1:24" s="13" customFormat="1" ht="12.75" customHeight="1" x14ac:dyDescent="0.2">
      <c r="A7" s="102" t="s">
        <v>30</v>
      </c>
      <c r="B7" s="103"/>
      <c r="C7" s="103"/>
      <c r="D7" s="103"/>
      <c r="E7" s="103"/>
      <c r="F7" s="103"/>
      <c r="G7" s="103"/>
      <c r="H7" s="104"/>
      <c r="I7" s="10"/>
      <c r="J7" s="106" t="s">
        <v>2</v>
      </c>
      <c r="K7" s="107"/>
      <c r="L7" s="108"/>
      <c r="M7" s="20"/>
      <c r="N7" s="106" t="s">
        <v>3</v>
      </c>
      <c r="O7" s="107"/>
      <c r="P7" s="108"/>
      <c r="Q7" s="20"/>
      <c r="R7" s="106" t="s">
        <v>4</v>
      </c>
      <c r="S7" s="107"/>
      <c r="T7" s="108"/>
      <c r="U7" s="20"/>
      <c r="V7" s="106" t="s">
        <v>5</v>
      </c>
      <c r="W7" s="107"/>
      <c r="X7" s="108"/>
    </row>
    <row r="8" spans="1:24" ht="26.5" customHeight="1" x14ac:dyDescent="0.25">
      <c r="A8" s="21" t="s">
        <v>20</v>
      </c>
      <c r="B8" s="21" t="s">
        <v>6</v>
      </c>
      <c r="C8" s="21" t="s">
        <v>16</v>
      </c>
      <c r="D8" s="22" t="s">
        <v>7</v>
      </c>
      <c r="E8" s="23" t="s">
        <v>17</v>
      </c>
      <c r="F8" s="23" t="s">
        <v>8</v>
      </c>
      <c r="G8" s="23" t="s">
        <v>108</v>
      </c>
      <c r="H8" s="24" t="s">
        <v>109</v>
      </c>
      <c r="J8" s="23" t="str">
        <f>$G$8</f>
        <v>FY 26</v>
      </c>
      <c r="K8" s="24" t="str">
        <f>$H$8</f>
        <v>FY 27</v>
      </c>
      <c r="L8" s="26" t="s">
        <v>9</v>
      </c>
      <c r="M8" s="27"/>
      <c r="N8" s="23" t="str">
        <f>$G$8</f>
        <v>FY 26</v>
      </c>
      <c r="O8" s="24" t="str">
        <f>$H$8</f>
        <v>FY 27</v>
      </c>
      <c r="P8" s="26" t="s">
        <v>9</v>
      </c>
      <c r="Q8" s="27"/>
      <c r="R8" s="23" t="str">
        <f>$G$8</f>
        <v>FY 26</v>
      </c>
      <c r="S8" s="24" t="str">
        <f>$H$8</f>
        <v>FY 27</v>
      </c>
      <c r="T8" s="26" t="s">
        <v>9</v>
      </c>
      <c r="U8" s="27"/>
      <c r="V8" s="23" t="str">
        <f>$G$8</f>
        <v>FY 26</v>
      </c>
      <c r="W8" s="24" t="str">
        <f>$H$8</f>
        <v>FY 27</v>
      </c>
      <c r="X8" s="26" t="s">
        <v>9</v>
      </c>
    </row>
    <row r="9" spans="1:24" ht="4.95" customHeight="1" x14ac:dyDescent="0.25">
      <c r="A9" s="29"/>
      <c r="B9" s="29"/>
      <c r="C9" s="29"/>
      <c r="D9" s="30"/>
      <c r="E9" s="31"/>
      <c r="F9" s="31"/>
      <c r="G9" s="31"/>
      <c r="H9" s="32"/>
      <c r="J9" s="31"/>
      <c r="K9" s="32"/>
      <c r="L9" s="33"/>
      <c r="M9" s="27"/>
      <c r="N9" s="31"/>
      <c r="O9" s="32"/>
      <c r="P9" s="33"/>
      <c r="Q9" s="27"/>
      <c r="R9" s="31"/>
      <c r="S9" s="32"/>
      <c r="T9" s="33"/>
      <c r="U9" s="27"/>
      <c r="V9" s="31"/>
      <c r="W9" s="32"/>
      <c r="X9" s="33"/>
    </row>
    <row r="10" spans="1:24" s="37" customFormat="1" ht="12.9" x14ac:dyDescent="0.2">
      <c r="A10" s="34"/>
      <c r="B10" s="34"/>
      <c r="C10" s="34"/>
      <c r="D10" s="34"/>
      <c r="E10" s="35"/>
      <c r="F10" s="34"/>
      <c r="G10" s="36"/>
      <c r="H10" s="36"/>
      <c r="J10" s="36"/>
      <c r="K10" s="36"/>
      <c r="L10" s="36"/>
      <c r="M10" s="38"/>
      <c r="N10" s="36"/>
      <c r="O10" s="36"/>
      <c r="P10" s="36"/>
      <c r="Q10" s="38"/>
      <c r="R10" s="36"/>
      <c r="S10" s="36"/>
      <c r="T10" s="36"/>
      <c r="U10" s="38"/>
      <c r="V10" s="36"/>
      <c r="W10" s="36"/>
      <c r="X10" s="36"/>
    </row>
    <row r="11" spans="1:24" s="37" customFormat="1" ht="12.9" x14ac:dyDescent="0.2">
      <c r="A11" s="34"/>
      <c r="B11" s="34"/>
      <c r="C11" s="34"/>
      <c r="D11" s="34"/>
      <c r="E11" s="35"/>
      <c r="F11" s="34"/>
      <c r="G11" s="36"/>
      <c r="H11" s="36"/>
      <c r="J11" s="36"/>
      <c r="K11" s="36"/>
      <c r="L11" s="36"/>
      <c r="M11" s="38"/>
      <c r="N11" s="36"/>
      <c r="O11" s="36"/>
      <c r="P11" s="36"/>
      <c r="Q11" s="38"/>
      <c r="R11" s="36"/>
      <c r="S11" s="36"/>
      <c r="T11" s="36"/>
      <c r="U11" s="38"/>
      <c r="V11" s="36"/>
      <c r="W11" s="36"/>
      <c r="X11" s="36"/>
    </row>
    <row r="12" spans="1:24" s="37" customFormat="1" ht="12.9" x14ac:dyDescent="0.2">
      <c r="A12" s="34"/>
      <c r="B12" s="34"/>
      <c r="C12" s="34"/>
      <c r="D12" s="34"/>
      <c r="E12" s="35"/>
      <c r="F12" s="34"/>
      <c r="G12" s="36"/>
      <c r="H12" s="36"/>
      <c r="J12" s="36"/>
      <c r="K12" s="36"/>
      <c r="L12" s="36"/>
      <c r="M12" s="38"/>
      <c r="N12" s="36"/>
      <c r="O12" s="36"/>
      <c r="P12" s="36"/>
      <c r="Q12" s="38"/>
      <c r="R12" s="36"/>
      <c r="S12" s="36"/>
      <c r="T12" s="36"/>
      <c r="U12" s="38"/>
      <c r="V12" s="36"/>
      <c r="W12" s="36"/>
      <c r="X12" s="36"/>
    </row>
    <row r="13" spans="1:24" s="37" customFormat="1" ht="12.9" x14ac:dyDescent="0.2">
      <c r="A13" s="34"/>
      <c r="B13" s="34"/>
      <c r="C13" s="34"/>
      <c r="D13" s="34"/>
      <c r="E13" s="35"/>
      <c r="F13" s="34"/>
      <c r="G13" s="36"/>
      <c r="H13" s="36"/>
      <c r="J13" s="36"/>
      <c r="K13" s="36"/>
      <c r="L13" s="36"/>
      <c r="M13" s="38"/>
      <c r="N13" s="36"/>
      <c r="O13" s="36"/>
      <c r="P13" s="36"/>
      <c r="Q13" s="38"/>
      <c r="R13" s="36"/>
      <c r="S13" s="36"/>
      <c r="T13" s="36"/>
      <c r="U13" s="38"/>
      <c r="V13" s="36"/>
      <c r="W13" s="36"/>
      <c r="X13" s="36"/>
    </row>
    <row r="14" spans="1:24" ht="4.95" customHeight="1" thickBot="1" x14ac:dyDescent="0.3">
      <c r="A14" s="29"/>
      <c r="B14" s="29"/>
      <c r="C14" s="29"/>
      <c r="D14" s="30"/>
      <c r="E14" s="31"/>
      <c r="F14" s="31"/>
      <c r="G14" s="31"/>
      <c r="H14" s="32"/>
      <c r="J14" s="31"/>
      <c r="K14" s="32"/>
      <c r="L14" s="33"/>
      <c r="M14" s="27"/>
      <c r="N14" s="31"/>
      <c r="O14" s="32"/>
      <c r="P14" s="33"/>
      <c r="Q14" s="27"/>
      <c r="R14" s="31"/>
      <c r="S14" s="32"/>
      <c r="T14" s="33"/>
      <c r="U14" s="27"/>
      <c r="V14" s="31"/>
      <c r="W14" s="32"/>
      <c r="X14" s="33"/>
    </row>
    <row r="15" spans="1:24" s="39" customFormat="1" ht="14.95" thickTop="1" thickBot="1" x14ac:dyDescent="0.25">
      <c r="B15" s="40"/>
      <c r="C15" s="40"/>
      <c r="D15" s="40"/>
      <c r="E15" s="41" t="s">
        <v>10</v>
      </c>
      <c r="F15" s="40"/>
      <c r="G15" s="42">
        <f>SUM(G9:G14)</f>
        <v>0</v>
      </c>
      <c r="H15" s="42">
        <f>SUM(H9:H14)</f>
        <v>0</v>
      </c>
      <c r="J15" s="42">
        <f>SUM(J9:J14)</f>
        <v>0</v>
      </c>
      <c r="K15" s="42">
        <f>SUM(K9:K14)</f>
        <v>0</v>
      </c>
      <c r="M15" s="43"/>
      <c r="N15" s="42">
        <f>SUM(N9:N14)</f>
        <v>0</v>
      </c>
      <c r="O15" s="42">
        <f>SUM(O9:O14)</f>
        <v>0</v>
      </c>
      <c r="Q15" s="43"/>
      <c r="R15" s="42">
        <f>SUM(R9:R14)</f>
        <v>0</v>
      </c>
      <c r="S15" s="42">
        <f>SUM(S9:S14)</f>
        <v>0</v>
      </c>
      <c r="U15" s="43"/>
      <c r="V15" s="42">
        <f>SUM(V9:V14)</f>
        <v>0</v>
      </c>
      <c r="W15" s="42">
        <f>SUM(W9:W14)</f>
        <v>0</v>
      </c>
    </row>
    <row r="16" spans="1:24" s="39" customFormat="1" ht="14.3" thickTop="1" x14ac:dyDescent="0.2">
      <c r="A16" s="111" t="s">
        <v>18</v>
      </c>
      <c r="B16" s="112"/>
      <c r="C16" s="112"/>
      <c r="D16" s="113"/>
      <c r="E16" s="41" t="s">
        <v>11</v>
      </c>
      <c r="F16" s="40"/>
      <c r="G16" s="44"/>
      <c r="H16" s="44"/>
      <c r="J16" s="44"/>
      <c r="K16" s="44"/>
      <c r="M16" s="43"/>
      <c r="N16" s="44"/>
      <c r="O16" s="44"/>
      <c r="Q16" s="43"/>
      <c r="R16" s="44"/>
      <c r="S16" s="44"/>
      <c r="U16" s="43"/>
      <c r="V16" s="44"/>
      <c r="W16" s="44"/>
    </row>
    <row r="17" spans="1:24" s="39" customFormat="1" ht="13.6" x14ac:dyDescent="0.2">
      <c r="A17" s="114" t="s">
        <v>110</v>
      </c>
      <c r="B17" s="90" t="s">
        <v>112</v>
      </c>
      <c r="C17" s="90"/>
      <c r="D17" s="115"/>
      <c r="E17" s="41"/>
      <c r="F17" s="40"/>
      <c r="G17" s="44"/>
      <c r="H17" s="44"/>
      <c r="J17" s="44"/>
      <c r="K17" s="44"/>
      <c r="M17" s="43"/>
      <c r="N17" s="44"/>
      <c r="O17" s="44"/>
      <c r="Q17" s="43"/>
      <c r="R17" s="44"/>
      <c r="S17" s="44"/>
      <c r="U17" s="43"/>
      <c r="V17" s="44"/>
      <c r="W17" s="44"/>
    </row>
    <row r="18" spans="1:24" s="39" customFormat="1" ht="12.9" x14ac:dyDescent="0.2">
      <c r="A18" s="116" t="s">
        <v>12</v>
      </c>
      <c r="B18" s="91" t="s">
        <v>113</v>
      </c>
      <c r="C18" s="117"/>
      <c r="D18" s="118"/>
      <c r="E18" s="45" t="s">
        <v>32</v>
      </c>
      <c r="F18" s="40" t="s">
        <v>12</v>
      </c>
      <c r="G18" s="44">
        <f>(SUMIF($F$9:$F$14,$F18,G$9:G$14))</f>
        <v>0</v>
      </c>
      <c r="H18" s="44">
        <f t="shared" ref="G18:H20" si="0">(SUMIF($F$9:$F$14,$F18,H$9:H$14))</f>
        <v>0</v>
      </c>
      <c r="I18" s="44"/>
      <c r="J18" s="44">
        <f t="shared" ref="J18:K20" si="1">(SUMIF($F$9:$F$14,$F18,J$9:J$14))</f>
        <v>0</v>
      </c>
      <c r="K18" s="44">
        <f t="shared" si="1"/>
        <v>0</v>
      </c>
      <c r="M18" s="43"/>
      <c r="N18" s="44">
        <f t="shared" ref="N18:O20" si="2">(SUMIF($F$9:$F$14,$F18,N$9:N$14))</f>
        <v>0</v>
      </c>
      <c r="O18" s="44">
        <f t="shared" si="2"/>
        <v>0</v>
      </c>
      <c r="Q18" s="43"/>
      <c r="R18" s="44">
        <f t="shared" ref="R18:S20" si="3">(SUMIF($F$9:$F$14,$F18,R$9:R$14))</f>
        <v>0</v>
      </c>
      <c r="S18" s="44">
        <f t="shared" si="3"/>
        <v>0</v>
      </c>
      <c r="U18" s="43"/>
      <c r="V18" s="44">
        <f t="shared" ref="V18:W20" si="4">(SUMIF($F$9:$F$14,$F18,V$9:V$14))</f>
        <v>0</v>
      </c>
      <c r="W18" s="44">
        <f t="shared" si="4"/>
        <v>0</v>
      </c>
    </row>
    <row r="19" spans="1:24" ht="12.75" customHeight="1" x14ac:dyDescent="0.2">
      <c r="A19" s="116" t="s">
        <v>14</v>
      </c>
      <c r="B19" s="92" t="s">
        <v>116</v>
      </c>
      <c r="C19"/>
      <c r="D19" s="115"/>
      <c r="E19" s="1" t="s">
        <v>31</v>
      </c>
      <c r="F19" s="2" t="s">
        <v>13</v>
      </c>
      <c r="G19" s="3">
        <f t="shared" si="0"/>
        <v>0</v>
      </c>
      <c r="H19" s="3">
        <f t="shared" si="0"/>
        <v>0</v>
      </c>
      <c r="I19" s="46"/>
      <c r="J19" s="3">
        <f t="shared" si="1"/>
        <v>0</v>
      </c>
      <c r="K19" s="3">
        <f t="shared" si="1"/>
        <v>0</v>
      </c>
      <c r="M19" s="43"/>
      <c r="N19" s="3">
        <f t="shared" si="2"/>
        <v>0</v>
      </c>
      <c r="O19" s="3">
        <f t="shared" si="2"/>
        <v>0</v>
      </c>
      <c r="Q19" s="43"/>
      <c r="R19" s="3">
        <f t="shared" si="3"/>
        <v>0</v>
      </c>
      <c r="S19" s="3">
        <f t="shared" si="3"/>
        <v>0</v>
      </c>
      <c r="U19" s="43"/>
      <c r="V19" s="3">
        <f t="shared" si="4"/>
        <v>0</v>
      </c>
      <c r="W19" s="3">
        <f t="shared" si="4"/>
        <v>0</v>
      </c>
    </row>
    <row r="20" spans="1:24" ht="12.75" customHeight="1" x14ac:dyDescent="0.2">
      <c r="A20" s="116" t="s">
        <v>105</v>
      </c>
      <c r="B20" s="92" t="s">
        <v>114</v>
      </c>
      <c r="C20" s="117"/>
      <c r="D20" s="115"/>
      <c r="E20" s="1" t="s">
        <v>33</v>
      </c>
      <c r="F20" s="2" t="s">
        <v>34</v>
      </c>
      <c r="G20" s="3">
        <f t="shared" si="0"/>
        <v>0</v>
      </c>
      <c r="H20" s="3">
        <f t="shared" si="0"/>
        <v>0</v>
      </c>
      <c r="I20" s="46"/>
      <c r="J20" s="3">
        <f t="shared" si="1"/>
        <v>0</v>
      </c>
      <c r="K20" s="3">
        <f t="shared" si="1"/>
        <v>0</v>
      </c>
      <c r="M20" s="43"/>
      <c r="N20" s="3">
        <f t="shared" si="2"/>
        <v>0</v>
      </c>
      <c r="O20" s="3">
        <f t="shared" si="2"/>
        <v>0</v>
      </c>
      <c r="Q20" s="43"/>
      <c r="R20" s="3">
        <f t="shared" si="3"/>
        <v>0</v>
      </c>
      <c r="S20" s="3">
        <f t="shared" si="3"/>
        <v>0</v>
      </c>
      <c r="U20" s="43"/>
      <c r="V20" s="3">
        <f t="shared" si="4"/>
        <v>0</v>
      </c>
      <c r="W20" s="3">
        <f t="shared" si="4"/>
        <v>0</v>
      </c>
    </row>
    <row r="21" spans="1:24" ht="12.75" customHeight="1" x14ac:dyDescent="0.2">
      <c r="A21" s="116"/>
      <c r="B21" s="92" t="s">
        <v>117</v>
      </c>
      <c r="C21" s="117"/>
      <c r="D21" s="119"/>
      <c r="E21" s="47" t="s">
        <v>15</v>
      </c>
      <c r="F21" s="48"/>
      <c r="G21" s="49">
        <f>IF(SUM(G$18:G$20)=SUM(G$9:G$14),SUM(G$18:G$20),"Error")</f>
        <v>0</v>
      </c>
      <c r="H21" s="49">
        <f>IF(SUM(H$18:H$20)=SUM(H$9:H$14),SUM(H$18:H$20),"Error")</f>
        <v>0</v>
      </c>
      <c r="I21" s="46"/>
      <c r="J21" s="49">
        <f>IF(SUM(J$18:J$20)=SUM(J$9:J$14),SUM(J$18:J$20),"Error")</f>
        <v>0</v>
      </c>
      <c r="K21" s="49">
        <f>IF(SUM(K$18:K$20)=SUM(K$9:K$14),SUM(K$18:K$20),"Error")</f>
        <v>0</v>
      </c>
      <c r="N21" s="49">
        <f>IF(SUM(N$18:N$20)=SUM(N$9:N$14),SUM(N$18:N$20),"Error")</f>
        <v>0</v>
      </c>
      <c r="O21" s="49">
        <f>IF(SUM(O$18:O$20)=SUM(O$9:O$14),SUM(O$18:O$20),"Error")</f>
        <v>0</v>
      </c>
      <c r="R21" s="49">
        <f>IF(SUM(R$18:R$20)=SUM(R$9:R$14),SUM(R$18:R$20),"Error")</f>
        <v>0</v>
      </c>
      <c r="S21" s="49">
        <f>IF(SUM(S$18:S$20)=SUM(S$9:S$14),SUM(S$18:S$20),"Error")</f>
        <v>0</v>
      </c>
      <c r="V21" s="49">
        <f>IF(SUM(V$18:V$20)=SUM(V$9:V$14),SUM(V$18:V$20),"Error")</f>
        <v>0</v>
      </c>
      <c r="W21" s="49">
        <f>IF(SUM(W$18:W$20)=SUM(W$9:W$14),SUM(W$18:W$20),"Error")</f>
        <v>0</v>
      </c>
    </row>
    <row r="22" spans="1:24" ht="12.75" customHeight="1" x14ac:dyDescent="0.2">
      <c r="A22" s="116" t="s">
        <v>19</v>
      </c>
      <c r="B22" s="92" t="s">
        <v>118</v>
      </c>
      <c r="C22" s="120"/>
      <c r="D22" s="118"/>
      <c r="E22" s="50"/>
      <c r="F22" s="51"/>
      <c r="G22" s="52"/>
      <c r="H22" s="52"/>
      <c r="I22" s="46"/>
      <c r="J22" s="52"/>
      <c r="K22" s="52"/>
      <c r="N22" s="52"/>
      <c r="O22" s="52"/>
      <c r="R22" s="52"/>
      <c r="S22" s="52"/>
      <c r="V22" s="52"/>
      <c r="W22" s="52"/>
    </row>
    <row r="23" spans="1:24" ht="12.75" customHeight="1" x14ac:dyDescent="0.2">
      <c r="A23" s="116" t="s">
        <v>23</v>
      </c>
      <c r="B23" s="91" t="s">
        <v>119</v>
      </c>
      <c r="C23"/>
      <c r="D23" s="118"/>
      <c r="E23" s="50"/>
      <c r="F23" s="51"/>
      <c r="G23" s="52"/>
      <c r="H23" s="52"/>
      <c r="I23" s="46"/>
      <c r="J23" s="52"/>
      <c r="K23" s="52"/>
      <c r="N23" s="52"/>
      <c r="O23" s="52"/>
      <c r="R23" s="52"/>
      <c r="S23" s="52"/>
      <c r="V23" s="52"/>
      <c r="W23" s="52"/>
    </row>
    <row r="24" spans="1:24" ht="12.75" customHeight="1" x14ac:dyDescent="0.2">
      <c r="A24" s="121" t="s">
        <v>111</v>
      </c>
      <c r="B24" s="93" t="s">
        <v>115</v>
      </c>
      <c r="C24" s="122"/>
      <c r="D24" s="123"/>
      <c r="E24" s="50"/>
      <c r="F24" s="51"/>
      <c r="G24" s="52"/>
      <c r="H24" s="52"/>
      <c r="I24" s="46"/>
      <c r="J24" s="52"/>
      <c r="K24" s="52"/>
      <c r="N24" s="52"/>
      <c r="O24" s="52"/>
      <c r="R24" s="52"/>
      <c r="S24" s="52"/>
      <c r="V24" s="52"/>
      <c r="W24" s="52"/>
    </row>
    <row r="25" spans="1:24" s="53" customFormat="1" ht="12.75" customHeight="1" x14ac:dyDescent="0.2">
      <c r="B25" s="54"/>
      <c r="C25" s="54"/>
      <c r="D25" s="54"/>
      <c r="E25" s="50"/>
      <c r="F25" s="51"/>
      <c r="G25" s="52"/>
      <c r="H25" s="52"/>
      <c r="I25" s="55"/>
      <c r="J25" s="52"/>
      <c r="K25" s="52"/>
      <c r="L25" s="54"/>
      <c r="M25" s="54"/>
      <c r="N25" s="52"/>
      <c r="O25" s="52"/>
      <c r="P25" s="54"/>
      <c r="Q25" s="54"/>
      <c r="R25" s="52"/>
      <c r="S25" s="52"/>
      <c r="T25" s="54"/>
      <c r="U25" s="54"/>
      <c r="V25" s="52"/>
      <c r="W25" s="52"/>
      <c r="X25" s="54"/>
    </row>
    <row r="26" spans="1:24" s="37" customFormat="1" ht="13.6" x14ac:dyDescent="0.2">
      <c r="A26" s="102" t="s">
        <v>41</v>
      </c>
      <c r="B26" s="103"/>
      <c r="C26" s="103"/>
      <c r="D26" s="103"/>
      <c r="E26" s="103"/>
      <c r="F26" s="103"/>
      <c r="G26" s="103"/>
      <c r="H26" s="104"/>
      <c r="J26" s="105" t="s">
        <v>2</v>
      </c>
      <c r="K26" s="105"/>
      <c r="L26" s="105"/>
      <c r="M26" s="20"/>
      <c r="N26" s="106" t="s">
        <v>3</v>
      </c>
      <c r="O26" s="107"/>
      <c r="P26" s="108"/>
      <c r="Q26" s="20"/>
      <c r="R26" s="106" t="s">
        <v>4</v>
      </c>
      <c r="S26" s="107"/>
      <c r="T26" s="108"/>
      <c r="U26" s="20"/>
      <c r="V26" s="106" t="s">
        <v>5</v>
      </c>
      <c r="W26" s="107"/>
      <c r="X26" s="108"/>
    </row>
    <row r="27" spans="1:24" s="58" customFormat="1" ht="27.2" x14ac:dyDescent="0.25">
      <c r="A27" s="56"/>
      <c r="B27" s="56"/>
      <c r="C27" s="56"/>
      <c r="D27" s="57" t="s">
        <v>22</v>
      </c>
      <c r="E27" s="26" t="s">
        <v>21</v>
      </c>
      <c r="F27" s="23" t="s">
        <v>8</v>
      </c>
      <c r="G27" s="23" t="str">
        <f>$G$8</f>
        <v>FY 26</v>
      </c>
      <c r="H27" s="24" t="str">
        <f>$H$8</f>
        <v>FY 27</v>
      </c>
      <c r="I27" s="25"/>
      <c r="J27" s="23" t="str">
        <f>$G$8</f>
        <v>FY 26</v>
      </c>
      <c r="K27" s="24" t="str">
        <f>$H$8</f>
        <v>FY 27</v>
      </c>
      <c r="L27" s="26" t="s">
        <v>9</v>
      </c>
      <c r="M27" s="27"/>
      <c r="N27" s="23" t="str">
        <f>$G$8</f>
        <v>FY 26</v>
      </c>
      <c r="O27" s="24" t="str">
        <f>$H$8</f>
        <v>FY 27</v>
      </c>
      <c r="P27" s="26" t="s">
        <v>9</v>
      </c>
      <c r="Q27" s="27"/>
      <c r="R27" s="23" t="str">
        <f>$G$8</f>
        <v>FY 26</v>
      </c>
      <c r="S27" s="24" t="str">
        <f>$H$8</f>
        <v>FY 27</v>
      </c>
      <c r="T27" s="26" t="s">
        <v>9</v>
      </c>
      <c r="U27" s="27"/>
      <c r="V27" s="23" t="str">
        <f>$G$8</f>
        <v>FY 26</v>
      </c>
      <c r="W27" s="24" t="str">
        <f>$H$8</f>
        <v>FY 27</v>
      </c>
      <c r="X27" s="26" t="s">
        <v>9</v>
      </c>
    </row>
    <row r="28" spans="1:24" ht="4.95" customHeight="1" x14ac:dyDescent="0.25">
      <c r="A28" s="30"/>
      <c r="B28" s="30"/>
      <c r="C28" s="30"/>
      <c r="D28" s="30"/>
      <c r="E28" s="31"/>
      <c r="F28" s="31"/>
      <c r="G28" s="31"/>
      <c r="H28" s="32"/>
      <c r="J28" s="31"/>
      <c r="K28" s="32"/>
      <c r="L28" s="33"/>
      <c r="M28" s="27"/>
      <c r="N28" s="31"/>
      <c r="O28" s="32"/>
      <c r="P28" s="33"/>
      <c r="Q28" s="27"/>
      <c r="R28" s="31"/>
      <c r="S28" s="32"/>
      <c r="T28" s="33"/>
      <c r="U28" s="27"/>
      <c r="V28" s="31"/>
      <c r="W28" s="32"/>
      <c r="X28" s="33"/>
    </row>
    <row r="29" spans="1:24" s="37" customFormat="1" ht="12.9" x14ac:dyDescent="0.2">
      <c r="A29" s="59"/>
      <c r="B29" s="59"/>
      <c r="C29" s="59"/>
      <c r="D29" s="34"/>
      <c r="E29" s="35"/>
      <c r="F29" s="34"/>
      <c r="G29" s="36"/>
      <c r="H29" s="36"/>
      <c r="I29" s="60"/>
      <c r="J29" s="36"/>
      <c r="K29" s="36"/>
      <c r="L29" s="36"/>
      <c r="M29" s="61"/>
      <c r="N29" s="36"/>
      <c r="O29" s="36"/>
      <c r="P29" s="36"/>
      <c r="Q29" s="61"/>
      <c r="R29" s="36"/>
      <c r="S29" s="36"/>
      <c r="T29" s="36"/>
      <c r="U29" s="61"/>
      <c r="V29" s="36"/>
      <c r="W29" s="36"/>
      <c r="X29" s="36"/>
    </row>
    <row r="30" spans="1:24" s="37" customFormat="1" ht="12.9" x14ac:dyDescent="0.2">
      <c r="A30" s="59"/>
      <c r="B30" s="59"/>
      <c r="C30" s="59"/>
      <c r="D30" s="34"/>
      <c r="E30" s="35"/>
      <c r="F30" s="34"/>
      <c r="G30" s="36"/>
      <c r="H30" s="36"/>
      <c r="I30" s="60"/>
      <c r="J30" s="36"/>
      <c r="K30" s="36"/>
      <c r="L30" s="36"/>
      <c r="M30" s="61"/>
      <c r="N30" s="36"/>
      <c r="O30" s="36"/>
      <c r="P30" s="36"/>
      <c r="Q30" s="61"/>
      <c r="R30" s="36"/>
      <c r="S30" s="36"/>
      <c r="T30" s="36"/>
      <c r="U30" s="61"/>
      <c r="V30" s="36"/>
      <c r="W30" s="36"/>
      <c r="X30" s="36"/>
    </row>
    <row r="31" spans="1:24" s="37" customFormat="1" ht="12.9" x14ac:dyDescent="0.2">
      <c r="A31" s="59"/>
      <c r="B31" s="59"/>
      <c r="C31" s="59"/>
      <c r="D31" s="34"/>
      <c r="E31" s="35"/>
      <c r="F31" s="34"/>
      <c r="G31" s="36"/>
      <c r="H31" s="36"/>
      <c r="I31" s="60"/>
      <c r="J31" s="36"/>
      <c r="K31" s="36"/>
      <c r="L31" s="36"/>
      <c r="M31" s="61"/>
      <c r="N31" s="36"/>
      <c r="O31" s="36"/>
      <c r="P31" s="36"/>
      <c r="Q31" s="61"/>
      <c r="R31" s="36"/>
      <c r="S31" s="36"/>
      <c r="T31" s="36"/>
      <c r="U31" s="61"/>
      <c r="V31" s="36"/>
      <c r="W31" s="36"/>
      <c r="X31" s="36"/>
    </row>
    <row r="32" spans="1:24" ht="4.95" customHeight="1" thickBot="1" x14ac:dyDescent="0.3">
      <c r="A32" s="29"/>
      <c r="B32" s="29"/>
      <c r="C32" s="29"/>
      <c r="D32" s="30"/>
      <c r="E32" s="31"/>
      <c r="F32" s="31"/>
      <c r="G32" s="31"/>
      <c r="H32" s="32"/>
      <c r="J32" s="31"/>
      <c r="K32" s="32"/>
      <c r="L32" s="33"/>
      <c r="M32" s="27"/>
      <c r="N32" s="31"/>
      <c r="O32" s="32"/>
      <c r="P32" s="33"/>
      <c r="Q32" s="27"/>
      <c r="R32" s="31"/>
      <c r="S32" s="32"/>
      <c r="T32" s="33"/>
      <c r="U32" s="27"/>
      <c r="V32" s="31"/>
      <c r="W32" s="32"/>
      <c r="X32" s="33"/>
    </row>
    <row r="33" spans="1:23" s="39" customFormat="1" ht="14.95" thickTop="1" thickBot="1" x14ac:dyDescent="0.25">
      <c r="C33" s="45"/>
      <c r="D33" s="101" t="s">
        <v>49</v>
      </c>
      <c r="E33" s="101"/>
      <c r="F33" s="62"/>
      <c r="G33" s="42">
        <f>SUM(G28:G32)</f>
        <v>0</v>
      </c>
      <c r="H33" s="42">
        <f>SUM(H28:H32)</f>
        <v>0</v>
      </c>
      <c r="I33" s="44"/>
      <c r="J33" s="42">
        <f>SUM(J28:J32)</f>
        <v>0</v>
      </c>
      <c r="K33" s="42">
        <f>SUM(K28:K32)</f>
        <v>0</v>
      </c>
      <c r="M33" s="43"/>
      <c r="N33" s="42">
        <f>SUM(N28:N32)</f>
        <v>0</v>
      </c>
      <c r="O33" s="42">
        <f>SUM(O28:O32)</f>
        <v>0</v>
      </c>
      <c r="Q33" s="43"/>
      <c r="R33" s="42">
        <f>SUM(R28:R32)</f>
        <v>0</v>
      </c>
      <c r="S33" s="42">
        <f>SUM(S28:S32)</f>
        <v>0</v>
      </c>
      <c r="U33" s="43"/>
      <c r="V33" s="42">
        <f>SUM(V28:V32)</f>
        <v>0</v>
      </c>
      <c r="W33" s="42">
        <f>SUM(W28:W32)</f>
        <v>0</v>
      </c>
    </row>
    <row r="34" spans="1:23" s="39" customFormat="1" ht="14.3" thickTop="1" x14ac:dyDescent="0.2">
      <c r="A34" s="63" t="s">
        <v>22</v>
      </c>
      <c r="B34" s="64"/>
      <c r="C34" s="64"/>
      <c r="D34" s="65"/>
      <c r="E34" s="41" t="s">
        <v>37</v>
      </c>
      <c r="F34" s="62"/>
      <c r="G34" s="44"/>
      <c r="H34" s="44"/>
      <c r="I34" s="44"/>
      <c r="J34" s="44"/>
      <c r="K34" s="44"/>
      <c r="M34" s="43"/>
      <c r="N34" s="44"/>
      <c r="O34" s="44"/>
      <c r="Q34" s="43"/>
      <c r="R34" s="44"/>
      <c r="S34" s="44"/>
      <c r="U34" s="43"/>
      <c r="V34" s="44"/>
      <c r="W34" s="44"/>
    </row>
    <row r="35" spans="1:23" s="39" customFormat="1" ht="13.6" x14ac:dyDescent="0.2">
      <c r="A35" s="66" t="s">
        <v>23</v>
      </c>
      <c r="B35" s="67" t="s">
        <v>25</v>
      </c>
      <c r="C35" s="68"/>
      <c r="D35" s="69"/>
      <c r="E35" s="41"/>
      <c r="F35" s="62"/>
      <c r="G35" s="44"/>
      <c r="H35" s="44"/>
      <c r="I35" s="44"/>
      <c r="J35" s="44"/>
      <c r="K35" s="44"/>
      <c r="M35" s="43"/>
      <c r="N35" s="44"/>
      <c r="O35" s="44"/>
      <c r="Q35" s="43"/>
      <c r="R35" s="44"/>
      <c r="S35" s="44"/>
      <c r="U35" s="43"/>
      <c r="V35" s="44"/>
      <c r="W35" s="44"/>
    </row>
    <row r="36" spans="1:23" s="39" customFormat="1" ht="12.9" x14ac:dyDescent="0.2">
      <c r="A36" s="66" t="s">
        <v>24</v>
      </c>
      <c r="B36" s="67" t="s">
        <v>26</v>
      </c>
      <c r="C36" s="68"/>
      <c r="D36" s="69"/>
      <c r="E36" s="45" t="s">
        <v>98</v>
      </c>
      <c r="F36" s="62" t="s">
        <v>12</v>
      </c>
      <c r="G36" s="44">
        <f>(SUMIFS(G28:G32,$F28:$F32,$F36,$D28:$D32,"P"))</f>
        <v>0</v>
      </c>
      <c r="H36" s="44">
        <f>(SUMIFS(H28:H32,$F28:$F32,$F36,$D28:$D32,"P"))</f>
        <v>0</v>
      </c>
      <c r="I36" s="44"/>
      <c r="J36" s="44">
        <f>(SUMIFS(J28:J32,$F28:$F32,$F36,$D28:$D32,"P"))</f>
        <v>0</v>
      </c>
      <c r="K36" s="44">
        <f>(SUMIFS(K28:K32,$F28:$F32,$F36,$D28:$D32,"P"))</f>
        <v>0</v>
      </c>
      <c r="M36" s="43"/>
      <c r="N36" s="44">
        <f>(SUMIFS(N28:N32,$F28:$F32,$F36,$D28:$D32,"P"))</f>
        <v>0</v>
      </c>
      <c r="O36" s="44">
        <f>(SUMIFS(O28:O32,$F28:$F32,$F36,$D28:$D32,"P"))</f>
        <v>0</v>
      </c>
      <c r="Q36" s="43"/>
      <c r="R36" s="44">
        <f>(SUMIFS(R28:R32,$F28:$F32,$F36,$D28:$D32,"P"))</f>
        <v>0</v>
      </c>
      <c r="S36" s="44">
        <f>(SUMIFS(S28:S32,$F28:$F32,$F36,$D28:$D32,"P"))</f>
        <v>0</v>
      </c>
      <c r="U36" s="43"/>
      <c r="V36" s="44">
        <f>(SUMIFS(V28:V32,$F28:$F32,$F36,$D28:$D32,"P"))</f>
        <v>0</v>
      </c>
      <c r="W36" s="44">
        <f>(SUMIFS(W28:W32,$F28:$F32,$F36,$D28:$D32,"P"))</f>
        <v>0</v>
      </c>
    </row>
    <row r="37" spans="1:23" s="39" customFormat="1" ht="12.9" x14ac:dyDescent="0.2">
      <c r="A37" s="66" t="s">
        <v>13</v>
      </c>
      <c r="B37" s="67" t="s">
        <v>27</v>
      </c>
      <c r="C37" s="68"/>
      <c r="D37" s="69"/>
      <c r="E37" s="1" t="s">
        <v>35</v>
      </c>
      <c r="F37" s="5" t="s">
        <v>34</v>
      </c>
      <c r="G37" s="3">
        <f>(SUMIFS(G28:G32,$F28:$F32,$F37,$D28:$D32,"P"))</f>
        <v>0</v>
      </c>
      <c r="H37" s="3">
        <f>(SUMIFS(H28:H32,$F28:$F32,$F37,$D28:$D32,"P"))</f>
        <v>0</v>
      </c>
      <c r="I37" s="44"/>
      <c r="J37" s="3">
        <f>(SUMIFS(J28:J32,$F28:$F32,$F37,$D28:$D32,"P"))</f>
        <v>0</v>
      </c>
      <c r="K37" s="3">
        <f>(SUMIFS(K28:K32,$F28:$F32,$F37,$D28:$D32,"P"))</f>
        <v>0</v>
      </c>
      <c r="M37" s="43"/>
      <c r="N37" s="3">
        <f>(SUMIFS(N28:N32,$F28:$F32,$F37,$D28:$D32,"P"))</f>
        <v>0</v>
      </c>
      <c r="O37" s="3">
        <f>(SUMIFS(O28:O32,$F28:$F32,$F37,$D28:$D32,"P"))</f>
        <v>0</v>
      </c>
      <c r="Q37" s="43"/>
      <c r="R37" s="3">
        <f>(SUMIFS(R28:R32,$F28:$F32,$F37,$D28:$D32,"P"))</f>
        <v>0</v>
      </c>
      <c r="S37" s="3">
        <f>(SUMIFS(S28:S32,$F28:$F32,$F37,$D28:$D32,"P"))</f>
        <v>0</v>
      </c>
      <c r="U37" s="43"/>
      <c r="V37" s="3">
        <f>(SUMIFS(V28:V32,$F28:$F32,$F37,$D28:$D32,"P"))</f>
        <v>0</v>
      </c>
      <c r="W37" s="3">
        <f>(SUMIFS(W28:W32,$F28:$F32,$F37,$D28:$D32,"P"))</f>
        <v>0</v>
      </c>
    </row>
    <row r="38" spans="1:23" s="39" customFormat="1" ht="12.9" x14ac:dyDescent="0.2">
      <c r="A38" s="66" t="s">
        <v>12</v>
      </c>
      <c r="B38" s="67" t="s">
        <v>28</v>
      </c>
      <c r="C38" s="68"/>
      <c r="D38" s="69"/>
      <c r="E38" s="45" t="s">
        <v>99</v>
      </c>
      <c r="F38" s="62" t="s">
        <v>12</v>
      </c>
      <c r="G38" s="44">
        <f>(SUMIFS(G28:G32,$F28:$F32,$F38,$D28:$D32,"L"))</f>
        <v>0</v>
      </c>
      <c r="H38" s="44">
        <f>(SUMIFS(H28:H32,$F28:$F32,$F38,$D28:$D32,"L"))</f>
        <v>0</v>
      </c>
      <c r="I38" s="44"/>
      <c r="J38" s="44">
        <f>(SUMIFS(J28:J32,$F28:$F32,$F38,$D28:$D32,"L"))</f>
        <v>0</v>
      </c>
      <c r="K38" s="44">
        <f>(SUMIFS(K28:K32,$F28:$F32,$F38,$D28:$D32,"L"))</f>
        <v>0</v>
      </c>
      <c r="M38" s="43"/>
      <c r="N38" s="44">
        <f>(SUMIFS(N28:N32,$F28:$F32,$F38,$D28:$D32,"L"))</f>
        <v>0</v>
      </c>
      <c r="O38" s="44">
        <f>(SUMIFS(O28:O32,$F28:$F32,$F38,$D28:$D32,"L"))</f>
        <v>0</v>
      </c>
      <c r="Q38" s="43"/>
      <c r="R38" s="44">
        <f>(SUMIFS(R28:R32,$F28:$F32,$F38,$D28:$D32,"L"))</f>
        <v>0</v>
      </c>
      <c r="S38" s="44">
        <f>(SUMIFS(S28:S32,$F28:$F32,$F38,$D28:$D32,"L"))</f>
        <v>0</v>
      </c>
      <c r="U38" s="43"/>
      <c r="V38" s="44">
        <f>(SUMIFS(V28:V32,$F28:$F32,$F38,$D28:$D32,"L"))</f>
        <v>0</v>
      </c>
      <c r="W38" s="44">
        <f>(SUMIFS(W28:W32,$F28:$F32,$F38,$D28:$D32,"L"))</f>
        <v>0</v>
      </c>
    </row>
    <row r="39" spans="1:23" s="39" customFormat="1" ht="12.9" x14ac:dyDescent="0.2">
      <c r="A39" s="70" t="s">
        <v>14</v>
      </c>
      <c r="B39" s="71" t="s">
        <v>29</v>
      </c>
      <c r="C39" s="72"/>
      <c r="D39" s="73"/>
      <c r="E39" s="1" t="s">
        <v>39</v>
      </c>
      <c r="F39" s="5" t="s">
        <v>34</v>
      </c>
      <c r="G39" s="3">
        <f>(SUMIFS(G28:G32,$F28:$F32,$F39,$D28:$D32,"L"))</f>
        <v>0</v>
      </c>
      <c r="H39" s="3">
        <f>(SUMIFS(H28:H32,$F28:$F32,$F39,$D28:$D32,"L"))</f>
        <v>0</v>
      </c>
      <c r="I39" s="44"/>
      <c r="J39" s="3">
        <f>(SUMIFS(J28:J32,$F28:$F32,$F39,$D28:$D32,"L"))</f>
        <v>0</v>
      </c>
      <c r="K39" s="3">
        <f>(SUMIFS(K28:K32,$F28:$F32,$F39,$D28:$D32,"L"))</f>
        <v>0</v>
      </c>
      <c r="M39" s="43"/>
      <c r="N39" s="3">
        <f>(SUMIFS(N28:N32,$F28:$F32,$F39,$D28:$D32,"L"))</f>
        <v>0</v>
      </c>
      <c r="O39" s="3">
        <f>(SUMIFS(O28:O32,$F28:$F32,$F39,$D28:$D32,"L"))</f>
        <v>0</v>
      </c>
      <c r="Q39" s="43"/>
      <c r="R39" s="3">
        <f>(SUMIFS(R28:R32,$F28:$F32,$F39,$D28:$D32,"L"))</f>
        <v>0</v>
      </c>
      <c r="S39" s="3">
        <f>(SUMIFS(S28:S32,$F28:$F32,$F39,$D28:$D32,"L"))</f>
        <v>0</v>
      </c>
      <c r="U39" s="43"/>
      <c r="V39" s="3">
        <f>(SUMIFS(V28:V32,$F28:$F32,$F39,$D28:$D32,"L"))</f>
        <v>0</v>
      </c>
      <c r="W39" s="3">
        <f>(SUMIFS(W28:W32,$F28:$F32,$F39,$D28:$D32,"L"))</f>
        <v>0</v>
      </c>
    </row>
    <row r="40" spans="1:23" s="39" customFormat="1" ht="12.9" x14ac:dyDescent="0.2">
      <c r="A40" s="74"/>
      <c r="B40" s="67"/>
      <c r="C40" s="68"/>
      <c r="D40" s="75"/>
      <c r="E40" s="45" t="s">
        <v>100</v>
      </c>
      <c r="F40" s="62" t="s">
        <v>12</v>
      </c>
      <c r="G40" s="44">
        <f>(SUMIFS(G28:G32,$F28:$F32,$F40,$D28:$D32,"D"))</f>
        <v>0</v>
      </c>
      <c r="H40" s="44">
        <f>(SUMIFS(H28:H32,$F28:$F32,$F40,$D28:$D32,"D"))</f>
        <v>0</v>
      </c>
      <c r="I40" s="44"/>
      <c r="J40" s="44">
        <f>(SUMIFS(J28:J32,$F28:$F32,$F40,$D28:$D32,"D"))</f>
        <v>0</v>
      </c>
      <c r="K40" s="44">
        <f>(SUMIFS(K28:K32,$F28:$F32,$F40,$D28:$D32,"D"))</f>
        <v>0</v>
      </c>
      <c r="M40" s="43"/>
      <c r="N40" s="44">
        <f>(SUMIFS(N28:N32,$F28:$F32,$F40,$D28:$D32,"D"))</f>
        <v>0</v>
      </c>
      <c r="O40" s="44">
        <f>(SUMIFS(O28:O32,$F28:$F32,$F40,$D28:$D32,"D"))</f>
        <v>0</v>
      </c>
      <c r="Q40" s="43"/>
      <c r="R40" s="44">
        <f>(SUMIFS(R28:R32,$F28:$F32,$F40,$D28:$D32,"D"))</f>
        <v>0</v>
      </c>
      <c r="S40" s="44">
        <f>(SUMIFS(S28:S32,$F28:$F32,$F40,$D28:$D32,"D"))</f>
        <v>0</v>
      </c>
      <c r="U40" s="43"/>
      <c r="V40" s="44">
        <f>(SUMIFS(V28:V32,$F28:$F32,$F40,$D28:$D32,"D"))</f>
        <v>0</v>
      </c>
      <c r="W40" s="44">
        <f>(SUMIFS(W28:W32,$F28:$F32,$F40,$D28:$D32,"D"))</f>
        <v>0</v>
      </c>
    </row>
    <row r="41" spans="1:23" s="39" customFormat="1" ht="12.9" x14ac:dyDescent="0.2">
      <c r="A41" s="74"/>
      <c r="B41" s="67"/>
      <c r="C41" s="68"/>
      <c r="D41" s="75"/>
      <c r="E41" s="1" t="s">
        <v>36</v>
      </c>
      <c r="F41" s="5" t="s">
        <v>34</v>
      </c>
      <c r="G41" s="3">
        <f>(SUMIFS(G28:G32,$F28:$F32,$F41,$D28:$D32,"D"))</f>
        <v>0</v>
      </c>
      <c r="H41" s="3">
        <f>(SUMIFS(H28:H32,$F28:$F32,$F41,$D28:$D32,"D"))</f>
        <v>0</v>
      </c>
      <c r="I41" s="44"/>
      <c r="J41" s="3">
        <f>(SUMIFS(J28:J32,$F28:$F32,$F41,$D28:$D32,"D"))</f>
        <v>0</v>
      </c>
      <c r="K41" s="3">
        <f>(SUMIFS(K28:K32,$F28:$F32,$F41,$D28:$D32,"D"))</f>
        <v>0</v>
      </c>
      <c r="M41" s="43"/>
      <c r="N41" s="3">
        <f>(SUMIFS(N28:N32,$F28:$F32,$F41,$D28:$D32,"D"))</f>
        <v>0</v>
      </c>
      <c r="O41" s="3">
        <f>(SUMIFS(O28:O32,$F28:$F32,$F41,$D28:$D32,"D"))</f>
        <v>0</v>
      </c>
      <c r="Q41" s="43"/>
      <c r="R41" s="3">
        <f>(SUMIFS(R28:R32,$F28:$F32,$F41,$D28:$D32,"D"))</f>
        <v>0</v>
      </c>
      <c r="S41" s="3">
        <f>(SUMIFS(S28:S32,$F28:$F32,$F41,$D28:$D32,"D"))</f>
        <v>0</v>
      </c>
      <c r="U41" s="43"/>
      <c r="V41" s="3">
        <f>(SUMIFS(V28:V32,$F28:$F32,$F41,$D28:$D32,"D"))</f>
        <v>0</v>
      </c>
      <c r="W41" s="3">
        <f>(SUMIFS(W28:W32,$F28:$F32,$F41,$D28:$D32,"D"))</f>
        <v>0</v>
      </c>
    </row>
    <row r="42" spans="1:23" s="39" customFormat="1" ht="12.9" x14ac:dyDescent="0.2">
      <c r="A42" s="74"/>
      <c r="B42" s="67"/>
      <c r="C42" s="68"/>
      <c r="D42" s="75"/>
      <c r="E42" s="45" t="s">
        <v>101</v>
      </c>
      <c r="F42" s="62" t="s">
        <v>12</v>
      </c>
      <c r="G42" s="44">
        <f>(SUMIFS(G28:G32,$F28:$F32,$F42,$D28:$D32,"C"))</f>
        <v>0</v>
      </c>
      <c r="H42" s="44">
        <f>(SUMIFS(H28:H32,$F28:$F32,$F42,$D28:$D32,"C"))</f>
        <v>0</v>
      </c>
      <c r="I42" s="44"/>
      <c r="J42" s="44">
        <f>(SUMIFS(J28:J32,$F28:$F32,$F42,$D28:$D32,"C"))</f>
        <v>0</v>
      </c>
      <c r="K42" s="44">
        <f>(SUMIFS(K28:K32,$F28:$F32,$F42,$D28:$D32,"C"))</f>
        <v>0</v>
      </c>
      <c r="M42" s="43"/>
      <c r="N42" s="44">
        <f>(SUMIFS(N28:N32,$F28:$F32,$F42,$D28:$D32,"C"))</f>
        <v>0</v>
      </c>
      <c r="O42" s="44">
        <f>(SUMIFS(O28:O32,$F28:$F32,$F42,$D28:$D32,"C"))</f>
        <v>0</v>
      </c>
      <c r="Q42" s="43"/>
      <c r="R42" s="44">
        <f>(SUMIFS(R28:R32,$F28:$F32,$F42,$D28:$D32,"C"))</f>
        <v>0</v>
      </c>
      <c r="S42" s="44">
        <f>(SUMIFS(S28:S32,$F28:$F32,$F42,$D28:$D32,"C"))</f>
        <v>0</v>
      </c>
      <c r="U42" s="43"/>
      <c r="V42" s="44">
        <f>(SUMIFS(V28:V32,$F28:$F32,$F42,$D28:$D32,"C"))</f>
        <v>0</v>
      </c>
      <c r="W42" s="44">
        <f>(SUMIFS(W28:W32,$F28:$F32,$F42,$D28:$D32,"C"))</f>
        <v>0</v>
      </c>
    </row>
    <row r="43" spans="1:23" s="39" customFormat="1" ht="12.9" x14ac:dyDescent="0.2">
      <c r="A43" s="74"/>
      <c r="B43" s="67"/>
      <c r="C43" s="68"/>
      <c r="D43" s="75"/>
      <c r="E43" s="1" t="s">
        <v>38</v>
      </c>
      <c r="F43" s="5" t="s">
        <v>34</v>
      </c>
      <c r="G43" s="3">
        <f>(SUMIFS(G28:G32,$F28:$F32,$F43,$D28:$D32,"C"))</f>
        <v>0</v>
      </c>
      <c r="H43" s="3">
        <f>(SUMIFS(H28:H32,$F28:$F32,$F43,$D28:$D32,"C"))</f>
        <v>0</v>
      </c>
      <c r="I43" s="44"/>
      <c r="J43" s="3">
        <f>(SUMIFS(J28:J32,$F28:$F32,$F43,$D28:$D32,"C"))</f>
        <v>0</v>
      </c>
      <c r="K43" s="3">
        <f>(SUMIFS(K28:K32,$F28:$F32,$F43,$D28:$D32,"C"))</f>
        <v>0</v>
      </c>
      <c r="M43" s="43"/>
      <c r="N43" s="3">
        <f>(SUMIFS(N28:N32,$F28:$F32,$F43,$D28:$D32,"C"))</f>
        <v>0</v>
      </c>
      <c r="O43" s="3">
        <f>(SUMIFS(O28:O32,$F28:$F32,$F43,$D28:$D32,"C"))</f>
        <v>0</v>
      </c>
      <c r="Q43" s="43"/>
      <c r="R43" s="3">
        <f>(SUMIFS(R28:R32,$F28:$F32,$F43,$D28:$D32,"C"))</f>
        <v>0</v>
      </c>
      <c r="S43" s="3">
        <f>(SUMIFS(S28:S32,$F28:$F32,$F43,$D28:$D32,"C"))</f>
        <v>0</v>
      </c>
      <c r="U43" s="43"/>
      <c r="V43" s="3">
        <f>(SUMIFS(V28:V32,$F28:$F32,$F43,$D28:$D32,"C"))</f>
        <v>0</v>
      </c>
      <c r="W43" s="3">
        <f>(SUMIFS(W28:W32,$F28:$F32,$F43,$D28:$D32,"C"))</f>
        <v>0</v>
      </c>
    </row>
    <row r="44" spans="1:23" s="39" customFormat="1" ht="12.9" x14ac:dyDescent="0.2">
      <c r="A44" s="74"/>
      <c r="B44" s="67"/>
      <c r="C44" s="68"/>
      <c r="D44" s="75"/>
      <c r="E44" s="45" t="s">
        <v>102</v>
      </c>
      <c r="F44" s="62" t="s">
        <v>12</v>
      </c>
      <c r="G44" s="44">
        <f>(SUMIFS(G28:G32,$F28:$F32,$F44,$D28:$D32,"E"))</f>
        <v>0</v>
      </c>
      <c r="H44" s="44">
        <f>(SUMIFS(H28:H32,$F28:$F32,$F44,$D28:$D32,"E"))</f>
        <v>0</v>
      </c>
      <c r="I44" s="44"/>
      <c r="J44" s="44">
        <f>(SUMIFS(J28:J32,$F28:$F32,$F44,$D28:$D32,"E"))</f>
        <v>0</v>
      </c>
      <c r="K44" s="44">
        <f>(SUMIFS(K28:K32,$F28:$F32,$F44,$D28:$D32,"E"))</f>
        <v>0</v>
      </c>
      <c r="M44" s="43"/>
      <c r="N44" s="44">
        <f>(SUMIFS(N28:N32,$F28:$F32,$F44,$D28:$D32,"E"))</f>
        <v>0</v>
      </c>
      <c r="O44" s="44">
        <f>(SUMIFS(O28:O32,$F28:$F32,$F44,$D28:$D32,"E"))</f>
        <v>0</v>
      </c>
      <c r="Q44" s="43"/>
      <c r="R44" s="44">
        <f>(SUMIFS(R28:R32,$F28:$F32,$F44,$D28:$D32,"E"))</f>
        <v>0</v>
      </c>
      <c r="S44" s="44">
        <f>(SUMIFS(S28:S32,$F28:$F32,$F44,$D28:$D32,"E"))</f>
        <v>0</v>
      </c>
      <c r="U44" s="43"/>
      <c r="V44" s="44">
        <f>(SUMIFS(V28:V32,$F28:$F32,$F44,$D28:$D32,"E"))</f>
        <v>0</v>
      </c>
      <c r="W44" s="44">
        <f>(SUMIFS(W28:W32,$F28:$F32,$F44,$D28:$D32,"E"))</f>
        <v>0</v>
      </c>
    </row>
    <row r="45" spans="1:23" s="39" customFormat="1" ht="12.9" x14ac:dyDescent="0.2">
      <c r="E45" s="9" t="s">
        <v>40</v>
      </c>
      <c r="F45" s="8" t="s">
        <v>34</v>
      </c>
      <c r="G45" s="6">
        <f>(SUMIFS(G28:G32,$F28:$F32,$F45,$D28:$D32,"E"))</f>
        <v>0</v>
      </c>
      <c r="H45" s="6">
        <f>(SUMIFS(H28:H32,$F28:$F32,$F45,$D28:$D32,"E"))</f>
        <v>0</v>
      </c>
      <c r="I45" s="76"/>
      <c r="J45" s="6">
        <f>(SUMIFS(J28:J32,$F28:$F32,$F45,$D28:$D32,"E"))</f>
        <v>0</v>
      </c>
      <c r="K45" s="6">
        <f>(SUMIFS(K28:K32,$F28:$F32,$F45,$D28:$D32,"E"))</f>
        <v>0</v>
      </c>
      <c r="M45" s="43"/>
      <c r="N45" s="6">
        <f>(SUMIFS(N28:N32,$F28:$F32,$F45,$D28:$D32,"E"))</f>
        <v>0</v>
      </c>
      <c r="O45" s="6">
        <f>(SUMIFS(O28:O32,$F28:$F32,$F45,$D28:$D32,"E"))</f>
        <v>0</v>
      </c>
      <c r="Q45" s="43"/>
      <c r="R45" s="6">
        <f>(SUMIFS(R28:R32,$F28:$F32,$F45,$D28:$D32,"E"))</f>
        <v>0</v>
      </c>
      <c r="S45" s="6">
        <f>(SUMIFS(S28:S32,$F28:$F32,$F45,$D28:$D32,"E"))</f>
        <v>0</v>
      </c>
      <c r="U45" s="43"/>
      <c r="V45" s="6">
        <f>(SUMIFS(V28:V32,$F28:$F32,$F45,$D28:$D32,"E"))</f>
        <v>0</v>
      </c>
      <c r="W45" s="6">
        <f>(SUMIFS(W28:W32,$F28:$F32,$F45,$D28:$D32,"E"))</f>
        <v>0</v>
      </c>
    </row>
    <row r="46" spans="1:23" s="39" customFormat="1" ht="13.6" x14ac:dyDescent="0.2">
      <c r="E46" s="77" t="s">
        <v>15</v>
      </c>
      <c r="F46" s="78"/>
      <c r="G46" s="78">
        <f>IF(SUM(G36:G45)=SUM(G33),SUM(G36:G45),"Error")</f>
        <v>0</v>
      </c>
      <c r="H46" s="78">
        <f>IF(SUM(H36:H45)=SUM(H33),SUM(H36:H45),"Error")</f>
        <v>0</v>
      </c>
      <c r="I46" s="76"/>
      <c r="J46" s="78">
        <f>IF(SUM(J36:J45)=SUM(J33),SUM(J36:J45),"Error")</f>
        <v>0</v>
      </c>
      <c r="K46" s="78">
        <f>IF(SUM(K36:K45)=SUM(K33),SUM(K36:K45),"Error")</f>
        <v>0</v>
      </c>
      <c r="M46" s="43"/>
      <c r="N46" s="78">
        <f>IF(SUM(N36:N45)=SUM(N33),SUM(N36:N45),"Error")</f>
        <v>0</v>
      </c>
      <c r="O46" s="78">
        <f>IF(SUM(O36:O45)=SUM(O33),SUM(O36:O45),"Error")</f>
        <v>0</v>
      </c>
      <c r="Q46" s="43"/>
      <c r="R46" s="78">
        <f>IF(SUM(R36:R45)=SUM(R33),SUM(R36:R45),"Error")</f>
        <v>0</v>
      </c>
      <c r="S46" s="78">
        <f>IF(SUM(S36:S45)=SUM(S33),SUM(S36:S45),"Error")</f>
        <v>0</v>
      </c>
      <c r="U46" s="43"/>
      <c r="V46" s="78">
        <f>IF(SUM(V36:V45)=SUM(V33),SUM(V36:V45),"Error")</f>
        <v>0</v>
      </c>
      <c r="W46" s="78">
        <f>IF(SUM(W36:W45)=SUM(W33),SUM(W36:W45),"Error")</f>
        <v>0</v>
      </c>
    </row>
    <row r="47" spans="1:23" s="39" customFormat="1" ht="13.6" x14ac:dyDescent="0.2">
      <c r="E47" s="50"/>
      <c r="F47" s="62"/>
      <c r="G47" s="44"/>
      <c r="H47" s="44"/>
      <c r="I47" s="44"/>
      <c r="J47" s="44"/>
      <c r="K47" s="44"/>
      <c r="M47" s="43"/>
      <c r="N47" s="44"/>
      <c r="O47" s="44"/>
      <c r="Q47" s="43"/>
      <c r="R47" s="44"/>
      <c r="S47" s="44"/>
      <c r="U47" s="43"/>
      <c r="V47" s="44"/>
      <c r="W47" s="44"/>
    </row>
    <row r="48" spans="1:23" s="39" customFormat="1" ht="12.9" x14ac:dyDescent="0.2">
      <c r="E48" s="45" t="s">
        <v>103</v>
      </c>
      <c r="F48" s="40" t="s">
        <v>12</v>
      </c>
      <c r="G48" s="44">
        <f>SUMIF($F36:$F45,$F48,G36:G45)</f>
        <v>0</v>
      </c>
      <c r="H48" s="44">
        <f>SUMIF($F36:$F45,$F48,H36:H45)</f>
        <v>0</v>
      </c>
      <c r="I48" s="44"/>
      <c r="J48" s="44">
        <f>SUMIF($F36:$F45,$F48,J36:J45)</f>
        <v>0</v>
      </c>
      <c r="K48" s="44">
        <f>SUMIF($F36:$F45,$F48,K36:K45)</f>
        <v>0</v>
      </c>
      <c r="M48" s="43"/>
      <c r="N48" s="44">
        <f>SUMIF($F36:$F45,$F48,N36:N45)</f>
        <v>0</v>
      </c>
      <c r="O48" s="44">
        <f>SUMIF($F36:$F45,$F48,O36:O45)</f>
        <v>0</v>
      </c>
      <c r="Q48" s="43"/>
      <c r="R48" s="44">
        <f>SUMIF($F36:$F45,$F48,R36:R45)</f>
        <v>0</v>
      </c>
      <c r="S48" s="44">
        <f>SUMIF($F36:$F45,$F48,S36:S45)</f>
        <v>0</v>
      </c>
      <c r="U48" s="43"/>
      <c r="V48" s="44">
        <f>SUMIF($F36:$F45,$F48,V36:V45)</f>
        <v>0</v>
      </c>
      <c r="W48" s="44">
        <v>0</v>
      </c>
    </row>
    <row r="49" spans="1:24" ht="12.75" customHeight="1" x14ac:dyDescent="0.2">
      <c r="E49" s="1" t="s">
        <v>33</v>
      </c>
      <c r="F49" s="2" t="s">
        <v>34</v>
      </c>
      <c r="G49" s="7">
        <f>SUMIF($F36:$F45,$F49,G36:G45)</f>
        <v>0</v>
      </c>
      <c r="H49" s="3">
        <f>SUMIF($F36:$F45,$F49,H36:H45)</f>
        <v>0</v>
      </c>
      <c r="I49" s="46"/>
      <c r="J49" s="3">
        <f>SUMIF($F36:$F45,$F49,J36:J45)</f>
        <v>0</v>
      </c>
      <c r="K49" s="3">
        <f>SUMIF($F36:$F45,$F49,K36:K45)</f>
        <v>0</v>
      </c>
      <c r="M49" s="43"/>
      <c r="N49" s="3">
        <f>SUMIF($F36:$F45,$F49,N36:N45)</f>
        <v>0</v>
      </c>
      <c r="O49" s="3">
        <f>SUMIF($F36:$F45,$F49,O36:O45)</f>
        <v>0</v>
      </c>
      <c r="Q49" s="43"/>
      <c r="R49" s="3">
        <f>SUMIF($F36:$F45,$F49,R36:R45)</f>
        <v>0</v>
      </c>
      <c r="S49" s="3">
        <f>SUMIF($F36:$F45,$F49,S36:S45)</f>
        <v>0</v>
      </c>
      <c r="U49" s="43"/>
      <c r="V49" s="3">
        <f>SUMIF($F36:$F45,$F49,V36:V45)</f>
        <v>0</v>
      </c>
      <c r="W49" s="3">
        <f>SUMIF($F36:$F45,$F49,W36:W45)</f>
        <v>0</v>
      </c>
    </row>
    <row r="50" spans="1:24" ht="12.75" customHeight="1" x14ac:dyDescent="0.2">
      <c r="A50" s="54"/>
      <c r="B50" s="54"/>
      <c r="C50" s="68"/>
      <c r="D50" s="68"/>
      <c r="E50" s="77" t="s">
        <v>48</v>
      </c>
      <c r="F50" s="79"/>
      <c r="G50" s="80">
        <f>IF(SUM(G46)=SUM(G33),SUM(G48:G49),"Error")</f>
        <v>0</v>
      </c>
      <c r="H50" s="80">
        <f>IF(SUM(H46)=SUM(H33),SUM(H48:H49),"Error")</f>
        <v>0</v>
      </c>
      <c r="I50" s="55"/>
      <c r="J50" s="80">
        <f>IF(SUM(J46)=SUM(J33),SUM(J48:J49),"Error")</f>
        <v>0</v>
      </c>
      <c r="K50" s="80">
        <f>IF(SUM(K46)=SUM(K33),SUM(K48:K49),"Error")</f>
        <v>0</v>
      </c>
      <c r="N50" s="80">
        <f>IF(SUM(N46)=SUM(N33),SUM(N48:N49),"Error")</f>
        <v>0</v>
      </c>
      <c r="O50" s="80">
        <f>IF(SUM(O46)=SUM(O33),SUM(O48:O49),"Error")</f>
        <v>0</v>
      </c>
      <c r="R50" s="80">
        <f>IF(SUM(R46)=SUM(R33),SUM(R48:R49),"Error")</f>
        <v>0</v>
      </c>
      <c r="S50" s="80">
        <f>IF(SUM(S46)=SUM(S33),SUM(S48:S49),"Error")</f>
        <v>0</v>
      </c>
      <c r="V50" s="80">
        <f>IF(SUM(V46)=SUM(V33),SUM(V48:V49),"Error")</f>
        <v>0</v>
      </c>
      <c r="W50" s="80">
        <f>IF(SUM(W46)=SUM(W33),SUM(W48:W49),"Error")</f>
        <v>0</v>
      </c>
    </row>
    <row r="51" spans="1:24" ht="12.75" customHeight="1" x14ac:dyDescent="0.2">
      <c r="A51" s="54"/>
      <c r="B51" s="54"/>
      <c r="C51" s="68"/>
      <c r="D51" s="68"/>
      <c r="E51" s="50"/>
      <c r="F51" s="51"/>
      <c r="G51" s="76"/>
      <c r="H51" s="52"/>
      <c r="I51" s="55"/>
      <c r="J51" s="52"/>
      <c r="K51" s="52"/>
      <c r="N51" s="52"/>
      <c r="O51" s="52"/>
      <c r="R51" s="52"/>
      <c r="S51" s="52"/>
      <c r="V51" s="52"/>
      <c r="W51" s="52"/>
    </row>
    <row r="52" spans="1:24" s="13" customFormat="1" ht="12.75" customHeight="1" x14ac:dyDescent="0.2">
      <c r="A52" s="102" t="s">
        <v>42</v>
      </c>
      <c r="B52" s="103"/>
      <c r="C52" s="103"/>
      <c r="D52" s="103"/>
      <c r="E52" s="103"/>
      <c r="F52" s="103"/>
      <c r="G52" s="103"/>
      <c r="H52" s="104"/>
      <c r="I52" s="37"/>
      <c r="J52" s="105" t="s">
        <v>2</v>
      </c>
      <c r="K52" s="105"/>
      <c r="L52" s="105"/>
      <c r="M52" s="20"/>
      <c r="N52" s="106" t="s">
        <v>3</v>
      </c>
      <c r="O52" s="107"/>
      <c r="P52" s="108"/>
      <c r="Q52" s="20"/>
      <c r="R52" s="106" t="s">
        <v>4</v>
      </c>
      <c r="S52" s="107"/>
      <c r="T52" s="108"/>
      <c r="U52" s="20"/>
      <c r="V52" s="106" t="s">
        <v>5</v>
      </c>
      <c r="W52" s="107"/>
      <c r="X52" s="108"/>
    </row>
    <row r="53" spans="1:24" ht="27.2" x14ac:dyDescent="0.25">
      <c r="A53" s="56"/>
      <c r="B53" s="56"/>
      <c r="C53" s="56"/>
      <c r="D53" s="57" t="s">
        <v>22</v>
      </c>
      <c r="E53" s="26" t="s">
        <v>21</v>
      </c>
      <c r="F53" s="23" t="s">
        <v>8</v>
      </c>
      <c r="G53" s="23" t="str">
        <f>$G$8</f>
        <v>FY 26</v>
      </c>
      <c r="H53" s="24" t="str">
        <f>$H$8</f>
        <v>FY 27</v>
      </c>
      <c r="J53" s="23" t="str">
        <f>$G$8</f>
        <v>FY 26</v>
      </c>
      <c r="K53" s="24" t="str">
        <f>$H$8</f>
        <v>FY 27</v>
      </c>
      <c r="L53" s="26" t="s">
        <v>9</v>
      </c>
      <c r="M53" s="27"/>
      <c r="N53" s="23" t="str">
        <f>$G$8</f>
        <v>FY 26</v>
      </c>
      <c r="O53" s="24" t="str">
        <f>$H$8</f>
        <v>FY 27</v>
      </c>
      <c r="P53" s="26" t="s">
        <v>9</v>
      </c>
      <c r="Q53" s="27"/>
      <c r="R53" s="23" t="str">
        <f>$G$8</f>
        <v>FY 26</v>
      </c>
      <c r="S53" s="24" t="str">
        <f>$H$8</f>
        <v>FY 27</v>
      </c>
      <c r="T53" s="26" t="s">
        <v>9</v>
      </c>
      <c r="U53" s="27"/>
      <c r="V53" s="23" t="str">
        <f>$G$8</f>
        <v>FY 26</v>
      </c>
      <c r="W53" s="24" t="str">
        <f>$H$8</f>
        <v>FY 27</v>
      </c>
      <c r="X53" s="26" t="s">
        <v>9</v>
      </c>
    </row>
    <row r="54" spans="1:24" ht="5.0999999999999996" customHeight="1" x14ac:dyDescent="0.25">
      <c r="A54" s="30"/>
      <c r="B54" s="30"/>
      <c r="C54" s="30"/>
      <c r="D54" s="30"/>
      <c r="E54" s="31"/>
      <c r="F54" s="31"/>
      <c r="G54" s="31"/>
      <c r="H54" s="32"/>
      <c r="J54" s="31"/>
      <c r="K54" s="32"/>
      <c r="L54" s="33"/>
      <c r="M54" s="27"/>
      <c r="N54" s="31"/>
      <c r="O54" s="32"/>
      <c r="P54" s="33"/>
      <c r="Q54" s="27"/>
      <c r="R54" s="31"/>
      <c r="S54" s="32"/>
      <c r="T54" s="33"/>
      <c r="U54" s="27"/>
      <c r="V54" s="31"/>
      <c r="W54" s="32"/>
      <c r="X54" s="33"/>
    </row>
    <row r="55" spans="1:24" s="13" customFormat="1" ht="12.9" x14ac:dyDescent="0.2">
      <c r="A55" s="59"/>
      <c r="B55" s="59"/>
      <c r="C55" s="59"/>
      <c r="D55" s="34"/>
      <c r="E55" s="35"/>
      <c r="F55" s="34"/>
      <c r="G55" s="36"/>
      <c r="H55" s="36"/>
      <c r="I55" s="60"/>
      <c r="J55" s="36"/>
      <c r="K55" s="36"/>
      <c r="L55" s="36"/>
      <c r="M55" s="61"/>
      <c r="N55" s="36"/>
      <c r="O55" s="36"/>
      <c r="P55" s="36"/>
      <c r="Q55" s="61"/>
      <c r="R55" s="36"/>
      <c r="S55" s="36"/>
      <c r="T55" s="36"/>
      <c r="U55" s="61"/>
      <c r="V55" s="36"/>
      <c r="W55" s="36"/>
      <c r="X55" s="36"/>
    </row>
    <row r="56" spans="1:24" s="13" customFormat="1" ht="12.9" x14ac:dyDescent="0.2">
      <c r="A56" s="59"/>
      <c r="B56" s="59"/>
      <c r="C56" s="59"/>
      <c r="D56" s="34"/>
      <c r="E56" s="35"/>
      <c r="F56" s="34"/>
      <c r="G56" s="36"/>
      <c r="H56" s="36"/>
      <c r="I56" s="60"/>
      <c r="J56" s="36"/>
      <c r="K56" s="36"/>
      <c r="L56" s="36"/>
      <c r="M56" s="61"/>
      <c r="N56" s="36"/>
      <c r="O56" s="36"/>
      <c r="P56" s="36"/>
      <c r="Q56" s="61"/>
      <c r="R56" s="36"/>
      <c r="S56" s="36"/>
      <c r="T56" s="36"/>
      <c r="U56" s="61"/>
      <c r="V56" s="36"/>
      <c r="W56" s="36"/>
      <c r="X56" s="36"/>
    </row>
    <row r="57" spans="1:24" s="13" customFormat="1" ht="12.9" x14ac:dyDescent="0.2">
      <c r="A57" s="59"/>
      <c r="B57" s="59"/>
      <c r="C57" s="59"/>
      <c r="D57" s="34"/>
      <c r="E57" s="35"/>
      <c r="F57" s="34"/>
      <c r="G57" s="36"/>
      <c r="H57" s="36"/>
      <c r="I57" s="60"/>
      <c r="J57" s="36"/>
      <c r="K57" s="36"/>
      <c r="L57" s="36"/>
      <c r="M57" s="61"/>
      <c r="N57" s="36"/>
      <c r="O57" s="36"/>
      <c r="P57" s="36"/>
      <c r="Q57" s="61"/>
      <c r="R57" s="36"/>
      <c r="S57" s="36"/>
      <c r="T57" s="36"/>
      <c r="U57" s="61"/>
      <c r="V57" s="36"/>
      <c r="W57" s="36"/>
      <c r="X57" s="36"/>
    </row>
    <row r="58" spans="1:24" ht="5.0999999999999996" customHeight="1" thickBot="1" x14ac:dyDescent="0.3">
      <c r="A58" s="29"/>
      <c r="B58" s="29"/>
      <c r="C58" s="29"/>
      <c r="D58" s="30"/>
      <c r="E58" s="31"/>
      <c r="F58" s="31"/>
      <c r="G58" s="31"/>
      <c r="H58" s="32"/>
      <c r="J58" s="31"/>
      <c r="K58" s="32"/>
      <c r="L58" s="33"/>
      <c r="M58" s="27"/>
      <c r="N58" s="31"/>
      <c r="O58" s="32"/>
      <c r="P58" s="33"/>
      <c r="Q58" s="27"/>
      <c r="R58" s="31"/>
      <c r="S58" s="32"/>
      <c r="T58" s="33"/>
      <c r="U58" s="27"/>
      <c r="V58" s="31"/>
      <c r="W58" s="32"/>
      <c r="X58" s="33"/>
    </row>
    <row r="59" spans="1:24" ht="12.75" customHeight="1" thickTop="1" thickBot="1" x14ac:dyDescent="0.25">
      <c r="A59" s="39"/>
      <c r="B59" s="39"/>
      <c r="C59" s="45"/>
      <c r="D59" s="101" t="s">
        <v>49</v>
      </c>
      <c r="E59" s="101"/>
      <c r="F59" s="62"/>
      <c r="G59" s="42">
        <f>SUM(G54:G58)</f>
        <v>0</v>
      </c>
      <c r="H59" s="42">
        <f>SUM(H54:H58)</f>
        <v>0</v>
      </c>
      <c r="I59" s="44"/>
      <c r="J59" s="42">
        <f>SUM(J54:J58)</f>
        <v>0</v>
      </c>
      <c r="K59" s="42">
        <f>SUM(K54:K58)</f>
        <v>0</v>
      </c>
      <c r="L59" s="39"/>
      <c r="M59" s="43"/>
      <c r="N59" s="42">
        <f>SUM(N54:N58)</f>
        <v>0</v>
      </c>
      <c r="O59" s="42">
        <f>SUM(O54:O58)</f>
        <v>0</v>
      </c>
      <c r="P59" s="39"/>
      <c r="Q59" s="43"/>
      <c r="R59" s="42">
        <f>SUM(R54:R58)</f>
        <v>0</v>
      </c>
      <c r="S59" s="42">
        <f>SUM(S54:S58)</f>
        <v>0</v>
      </c>
      <c r="T59" s="39"/>
      <c r="U59" s="43"/>
      <c r="V59" s="42">
        <f>SUM(V54:V58)</f>
        <v>0</v>
      </c>
      <c r="W59" s="42">
        <f>SUM(W54:W58)</f>
        <v>0</v>
      </c>
      <c r="X59" s="39"/>
    </row>
    <row r="60" spans="1:24" ht="12.75" customHeight="1" thickTop="1" x14ac:dyDescent="0.2">
      <c r="A60" s="63" t="s">
        <v>22</v>
      </c>
      <c r="B60" s="64"/>
      <c r="C60" s="64"/>
      <c r="D60" s="65"/>
      <c r="E60" s="41" t="s">
        <v>37</v>
      </c>
      <c r="F60" s="62"/>
      <c r="G60" s="44"/>
      <c r="H60" s="44"/>
      <c r="I60" s="44"/>
      <c r="J60" s="44"/>
      <c r="K60" s="44"/>
      <c r="L60" s="39"/>
      <c r="M60" s="43"/>
      <c r="N60" s="44"/>
      <c r="O60" s="44"/>
      <c r="P60" s="39"/>
      <c r="Q60" s="43"/>
      <c r="R60" s="44"/>
      <c r="S60" s="44"/>
      <c r="T60" s="39"/>
      <c r="U60" s="43"/>
      <c r="V60" s="44"/>
      <c r="W60" s="44"/>
      <c r="X60" s="39"/>
    </row>
    <row r="61" spans="1:24" ht="12.75" customHeight="1" x14ac:dyDescent="0.2">
      <c r="A61" s="66" t="s">
        <v>23</v>
      </c>
      <c r="B61" s="67" t="s">
        <v>25</v>
      </c>
      <c r="C61" s="68"/>
      <c r="D61" s="69"/>
      <c r="E61" s="41"/>
      <c r="F61" s="62"/>
      <c r="G61" s="44"/>
      <c r="H61" s="44"/>
      <c r="I61" s="44"/>
      <c r="J61" s="44"/>
      <c r="K61" s="44"/>
      <c r="L61" s="39"/>
      <c r="M61" s="43"/>
      <c r="N61" s="44"/>
      <c r="O61" s="44"/>
      <c r="P61" s="39"/>
      <c r="Q61" s="43"/>
      <c r="R61" s="44"/>
      <c r="S61" s="44"/>
      <c r="T61" s="39"/>
      <c r="U61" s="43"/>
      <c r="V61" s="44"/>
      <c r="W61" s="44"/>
      <c r="X61" s="39"/>
    </row>
    <row r="62" spans="1:24" ht="12.75" customHeight="1" x14ac:dyDescent="0.2">
      <c r="A62" s="66" t="s">
        <v>24</v>
      </c>
      <c r="B62" s="67" t="s">
        <v>26</v>
      </c>
      <c r="C62" s="68"/>
      <c r="D62" s="69"/>
      <c r="E62" s="45" t="s">
        <v>98</v>
      </c>
      <c r="F62" s="62" t="s">
        <v>12</v>
      </c>
      <c r="G62" s="44">
        <f>(SUMIFS(G54:G58,$F54:$F58,$F62,$D54:$D58,"P"))</f>
        <v>0</v>
      </c>
      <c r="H62" s="44">
        <f>(SUMIFS(H54:H58,$F54:$F58,$F62,$D54:$D58,"P"))</f>
        <v>0</v>
      </c>
      <c r="I62" s="44"/>
      <c r="J62" s="44">
        <f>(SUMIFS(J54:J58,$F54:$F58,$F62,$D54:$D58,"P"))</f>
        <v>0</v>
      </c>
      <c r="K62" s="44">
        <f>(SUMIFS(K54:K58,$F54:$F58,$F62,$D54:$D58,"P"))</f>
        <v>0</v>
      </c>
      <c r="L62" s="39"/>
      <c r="M62" s="43"/>
      <c r="N62" s="44">
        <f>(SUMIFS(N54:N58,$F54:$F58,$F62,$D54:$D58,"P"))</f>
        <v>0</v>
      </c>
      <c r="O62" s="44">
        <f>(SUMIFS(O54:O58,$F54:$F58,$F62,$D54:$D58,"P"))</f>
        <v>0</v>
      </c>
      <c r="P62" s="39"/>
      <c r="Q62" s="43"/>
      <c r="R62" s="44">
        <f>(SUMIFS(R54:R58,$F54:$F58,$F62,$D54:$D58,"P"))</f>
        <v>0</v>
      </c>
      <c r="S62" s="44">
        <f>(SUMIFS(S54:S58,$F54:$F58,$F62,$D54:$D58,"P"))</f>
        <v>0</v>
      </c>
      <c r="T62" s="39"/>
      <c r="U62" s="43"/>
      <c r="V62" s="44">
        <f>(SUMIFS(V54:V58,$F54:$F58,$F62,$D54:$D58,"P"))</f>
        <v>0</v>
      </c>
      <c r="W62" s="44">
        <f>(SUMIFS(W54:W58,$F54:$F58,$F62,$D54:$D58,"P"))</f>
        <v>0</v>
      </c>
      <c r="X62" s="39"/>
    </row>
    <row r="63" spans="1:24" ht="12.75" customHeight="1" x14ac:dyDescent="0.2">
      <c r="A63" s="66" t="s">
        <v>13</v>
      </c>
      <c r="B63" s="67" t="s">
        <v>27</v>
      </c>
      <c r="C63" s="68"/>
      <c r="D63" s="69"/>
      <c r="E63" s="1" t="s">
        <v>35</v>
      </c>
      <c r="F63" s="5" t="s">
        <v>34</v>
      </c>
      <c r="G63" s="3">
        <f>(SUMIFS(G54:G58,$F54:$F58,$F63,$D54:$D58,"P"))</f>
        <v>0</v>
      </c>
      <c r="H63" s="3">
        <f>(SUMIFS(H54:H58,$F54:$F58,$F63,$D54:$D58,"P"))</f>
        <v>0</v>
      </c>
      <c r="I63" s="3"/>
      <c r="J63" s="3">
        <f>(SUMIFS(J54:J58,$F54:$F58,$F63,$D54:$D58,"P"))</f>
        <v>0</v>
      </c>
      <c r="K63" s="3">
        <f>(SUMIFS(K54:K58,$F54:$F58,$F63,$D54:$D58,"P"))</f>
        <v>0</v>
      </c>
      <c r="L63" s="39"/>
      <c r="M63" s="87"/>
      <c r="N63" s="3">
        <f>(SUMIFS(N54:N58,$F54:$F58,$F63,$D54:$D58,"P"))</f>
        <v>0</v>
      </c>
      <c r="O63" s="3">
        <f>(SUMIFS(O54:O58,$F54:$F58,$F63,$D54:$D58,"P"))</f>
        <v>0</v>
      </c>
      <c r="P63" s="88"/>
      <c r="Q63" s="87"/>
      <c r="R63" s="3">
        <f>(SUMIFS(R54:R58,$F54:$F58,$F63,$D54:$D58,"P"))</f>
        <v>0</v>
      </c>
      <c r="S63" s="3">
        <f>(SUMIFS(S54:S58,$F54:$F58,$F63,$D54:$D58,"P"))</f>
        <v>0</v>
      </c>
      <c r="T63" s="88"/>
      <c r="U63" s="87"/>
      <c r="V63" s="3">
        <f>(SUMIFS(V54:V58,$F54:$F58,$F63,$D54:$D58,"P"))</f>
        <v>0</v>
      </c>
      <c r="W63" s="3">
        <f>(SUMIFS(W54:W58,$F54:$F58,$F63,$D54:$D58,"P"))</f>
        <v>0</v>
      </c>
      <c r="X63" s="88"/>
    </row>
    <row r="64" spans="1:24" ht="12.75" customHeight="1" x14ac:dyDescent="0.2">
      <c r="A64" s="66" t="s">
        <v>12</v>
      </c>
      <c r="B64" s="67" t="s">
        <v>28</v>
      </c>
      <c r="C64" s="68"/>
      <c r="D64" s="69"/>
      <c r="E64" s="45" t="s">
        <v>99</v>
      </c>
      <c r="F64" s="62" t="s">
        <v>12</v>
      </c>
      <c r="G64" s="44">
        <f>(SUMIFS(G54:G58,$F54:$F58,$F64,$D54:$D58,"L"))</f>
        <v>0</v>
      </c>
      <c r="H64" s="44">
        <f>(SUMIFS(H54:H58,$F54:$F58,$F64,$D54:$D58,"L"))</f>
        <v>0</v>
      </c>
      <c r="I64" s="44"/>
      <c r="J64" s="44">
        <f>(SUMIFS(J54:J58,$F54:$F58,$F64,$D54:$D58,"L"))</f>
        <v>0</v>
      </c>
      <c r="K64" s="44">
        <f>(SUMIFS(K54:K58,$F54:$F58,$F64,$D54:$D58,"L"))</f>
        <v>0</v>
      </c>
      <c r="L64" s="39"/>
      <c r="M64" s="43"/>
      <c r="N64" s="44">
        <f>(SUMIFS(N54:N58,$F54:$F58,$F64,$D54:$D58,"L"))</f>
        <v>0</v>
      </c>
      <c r="O64" s="44">
        <f>(SUMIFS(O54:O58,$F54:$F58,$F64,$D54:$D58,"L"))</f>
        <v>0</v>
      </c>
      <c r="P64" s="39"/>
      <c r="Q64" s="43"/>
      <c r="R64" s="44">
        <f>(SUMIFS(R54:R58,$F54:$F58,$F64,$D54:$D58,"L"))</f>
        <v>0</v>
      </c>
      <c r="S64" s="44">
        <f>(SUMIFS(S54:S58,$F54:$F58,$F64,$D54:$D58,"L"))</f>
        <v>0</v>
      </c>
      <c r="T64" s="39"/>
      <c r="U64" s="43"/>
      <c r="V64" s="44">
        <f>(SUMIFS(V54:V58,$F54:$F58,$F64,$D54:$D58,"L"))</f>
        <v>0</v>
      </c>
      <c r="W64" s="44">
        <f>(SUMIFS(W54:W58,$F54:$F58,$F64,$D54:$D58,"L"))</f>
        <v>0</v>
      </c>
      <c r="X64" s="39"/>
    </row>
    <row r="65" spans="1:24" ht="12.75" customHeight="1" x14ac:dyDescent="0.2">
      <c r="A65" s="70" t="s">
        <v>14</v>
      </c>
      <c r="B65" s="71" t="s">
        <v>29</v>
      </c>
      <c r="C65" s="72"/>
      <c r="D65" s="73"/>
      <c r="E65" s="1" t="s">
        <v>39</v>
      </c>
      <c r="F65" s="5" t="s">
        <v>34</v>
      </c>
      <c r="G65" s="3">
        <f>(SUMIFS(G54:G58,$F54:$F58,$F65,$D54:$D58,"L"))</f>
        <v>0</v>
      </c>
      <c r="H65" s="3">
        <f>(SUMIFS(H54:H58,$F54:$F58,$F65,$D54:$D58,"L"))</f>
        <v>0</v>
      </c>
      <c r="I65" s="3"/>
      <c r="J65" s="3">
        <f>(SUMIFS(J54:J58,$F54:$F58,$F65,$D54:$D58,"L"))</f>
        <v>0</v>
      </c>
      <c r="K65" s="3">
        <f>(SUMIFS(K54:K58,$F54:$F58,$F65,$D54:$D58,"L"))</f>
        <v>0</v>
      </c>
      <c r="L65" s="39"/>
      <c r="M65" s="87"/>
      <c r="N65" s="3">
        <f>(SUMIFS(N54:N58,$F54:$F58,$F65,$D54:$D58,"L"))</f>
        <v>0</v>
      </c>
      <c r="O65" s="3">
        <f>(SUMIFS(O54:O58,$F54:$F58,$F65,$D54:$D58,"L"))</f>
        <v>0</v>
      </c>
      <c r="P65" s="88"/>
      <c r="Q65" s="87"/>
      <c r="R65" s="3">
        <f>(SUMIFS(R54:R58,$F54:$F58,$F65,$D54:$D58,"L"))</f>
        <v>0</v>
      </c>
      <c r="S65" s="3">
        <f>(SUMIFS(S54:S58,$F54:$F58,$F65,$D54:$D58,"L"))</f>
        <v>0</v>
      </c>
      <c r="T65" s="88"/>
      <c r="U65" s="87"/>
      <c r="V65" s="3">
        <f>(SUMIFS(V54:V58,$F54:$F58,$F65,$D54:$D58,"L"))</f>
        <v>0</v>
      </c>
      <c r="W65" s="3">
        <f>(SUMIFS(W54:W58,$F54:$F58,$F65,$D54:$D58,"L"))</f>
        <v>0</v>
      </c>
      <c r="X65" s="88"/>
    </row>
    <row r="66" spans="1:24" ht="12.75" customHeight="1" x14ac:dyDescent="0.2">
      <c r="A66" s="74"/>
      <c r="B66" s="67"/>
      <c r="C66" s="68"/>
      <c r="D66" s="75"/>
      <c r="E66" s="45" t="s">
        <v>100</v>
      </c>
      <c r="F66" s="62" t="s">
        <v>12</v>
      </c>
      <c r="G66" s="44">
        <f>(SUMIFS(G54:G58,$F54:$F58,$F66,$D54:$D58,"D"))</f>
        <v>0</v>
      </c>
      <c r="H66" s="44">
        <f>(SUMIFS(H54:H58,$F54:$F58,$F66,$D54:$D58,"D"))</f>
        <v>0</v>
      </c>
      <c r="I66" s="44"/>
      <c r="J66" s="44">
        <f>(SUMIFS(J54:J58,$F54:$F58,$F66,$D54:$D58,"D"))</f>
        <v>0</v>
      </c>
      <c r="K66" s="44">
        <f>(SUMIFS(K54:K58,$F54:$F58,$F66,$D54:$D58,"D"))</f>
        <v>0</v>
      </c>
      <c r="L66" s="39"/>
      <c r="M66" s="43"/>
      <c r="N66" s="44">
        <f>(SUMIFS(N54:N58,$F54:$F58,$F66,$D54:$D58,"D"))</f>
        <v>0</v>
      </c>
      <c r="O66" s="44">
        <f>(SUMIFS(O54:O58,$F54:$F58,$F66,$D54:$D58,"D"))</f>
        <v>0</v>
      </c>
      <c r="P66" s="39"/>
      <c r="Q66" s="43"/>
      <c r="R66" s="44">
        <f>(SUMIFS(R54:R58,$F54:$F58,$F66,$D54:$D58,"D"))</f>
        <v>0</v>
      </c>
      <c r="S66" s="44">
        <f>(SUMIFS(S54:S58,$F54:$F58,$F66,$D54:$D58,"D"))</f>
        <v>0</v>
      </c>
      <c r="T66" s="39"/>
      <c r="U66" s="43"/>
      <c r="V66" s="44">
        <f>(SUMIFS(V54:V58,$F54:$F58,$F66,$D54:$D58,"D"))</f>
        <v>0</v>
      </c>
      <c r="W66" s="44">
        <f>(SUMIFS(W54:W58,$F54:$F58,$F66,$D54:$D58,"D"))</f>
        <v>0</v>
      </c>
      <c r="X66" s="39"/>
    </row>
    <row r="67" spans="1:24" ht="12.75" customHeight="1" x14ac:dyDescent="0.2">
      <c r="A67" s="74"/>
      <c r="B67" s="67"/>
      <c r="C67" s="68"/>
      <c r="D67" s="75"/>
      <c r="E67" s="1" t="s">
        <v>36</v>
      </c>
      <c r="F67" s="5" t="s">
        <v>34</v>
      </c>
      <c r="G67" s="3">
        <f>(SUMIFS(G54:G58,$F54:$F58,$F67,$D54:$D58,"D"))</f>
        <v>0</v>
      </c>
      <c r="H67" s="3">
        <f>(SUMIFS(H54:H58,$F54:$F58,$F67,$D54:$D58,"D"))</f>
        <v>0</v>
      </c>
      <c r="I67" s="3"/>
      <c r="J67" s="3">
        <f>(SUMIFS(J54:J58,$F54:$F58,$F67,$D54:$D58,"D"))</f>
        <v>0</v>
      </c>
      <c r="K67" s="3">
        <f>(SUMIFS(K54:K58,$F54:$F58,$F67,$D54:$D58,"D"))</f>
        <v>0</v>
      </c>
      <c r="L67" s="39"/>
      <c r="M67" s="87"/>
      <c r="N67" s="3">
        <f>(SUMIFS(N54:N58,$F54:$F58,$F67,$D54:$D58,"D"))</f>
        <v>0</v>
      </c>
      <c r="O67" s="3">
        <f>(SUMIFS(O54:O58,$F54:$F58,$F67,$D54:$D58,"D"))</f>
        <v>0</v>
      </c>
      <c r="P67" s="88"/>
      <c r="Q67" s="87"/>
      <c r="R67" s="3">
        <f>(SUMIFS(R54:R58,$F54:$F58,$F67,$D54:$D58,"D"))</f>
        <v>0</v>
      </c>
      <c r="S67" s="3">
        <f>(SUMIFS(S54:S58,$F54:$F58,$F67,$D54:$D58,"D"))</f>
        <v>0</v>
      </c>
      <c r="T67" s="88"/>
      <c r="U67" s="87"/>
      <c r="V67" s="3">
        <f>(SUMIFS(V54:V58,$F54:$F58,$F67,$D54:$D58,"D"))</f>
        <v>0</v>
      </c>
      <c r="W67" s="3">
        <f>(SUMIFS(W54:W58,$F54:$F58,$F67,$D54:$D58,"D"))</f>
        <v>0</v>
      </c>
      <c r="X67" s="88"/>
    </row>
    <row r="68" spans="1:24" ht="12.75" customHeight="1" x14ac:dyDescent="0.2">
      <c r="A68" s="74"/>
      <c r="B68" s="67"/>
      <c r="C68" s="68"/>
      <c r="D68" s="75"/>
      <c r="E68" s="45" t="s">
        <v>101</v>
      </c>
      <c r="F68" s="62" t="s">
        <v>12</v>
      </c>
      <c r="G68" s="44">
        <f>(SUMIFS(G54:G58,$F54:$F58,$F68,$D54:$D58,"C"))</f>
        <v>0</v>
      </c>
      <c r="H68" s="44">
        <f>(SUMIFS(H54:H58,$F54:$F58,$F68,$D54:$D58,"C"))</f>
        <v>0</v>
      </c>
      <c r="I68" s="44"/>
      <c r="J68" s="44">
        <f>(SUMIFS(J54:J58,$F54:$F58,$F68,$D54:$D58,"C"))</f>
        <v>0</v>
      </c>
      <c r="K68" s="44">
        <f>(SUMIFS(K54:K58,$F54:$F58,$F68,$D54:$D58,"C"))</f>
        <v>0</v>
      </c>
      <c r="L68" s="39"/>
      <c r="M68" s="43"/>
      <c r="N68" s="44">
        <f>(SUMIFS(N54:N58,$F54:$F58,$F68,$D54:$D58,"C"))</f>
        <v>0</v>
      </c>
      <c r="O68" s="44">
        <f>(SUMIFS(O54:O58,$F54:$F58,$F68,$D54:$D58,"C"))</f>
        <v>0</v>
      </c>
      <c r="P68" s="39"/>
      <c r="Q68" s="43"/>
      <c r="R68" s="44">
        <f>(SUMIFS(R54:R58,$F54:$F58,$F68,$D54:$D58,"C"))</f>
        <v>0</v>
      </c>
      <c r="S68" s="44">
        <f>(SUMIFS(S54:S58,$F54:$F58,$F68,$D54:$D58,"C"))</f>
        <v>0</v>
      </c>
      <c r="T68" s="39"/>
      <c r="U68" s="43"/>
      <c r="V68" s="44">
        <f>(SUMIFS(V54:V58,$F54:$F58,$F68,$D54:$D58,"C"))</f>
        <v>0</v>
      </c>
      <c r="W68" s="44">
        <f>(SUMIFS(W54:W58,$F54:$F58,$F68,$D54:$D58,"C"))</f>
        <v>0</v>
      </c>
      <c r="X68" s="39"/>
    </row>
    <row r="69" spans="1:24" ht="12.75" customHeight="1" x14ac:dyDescent="0.2">
      <c r="A69" s="74"/>
      <c r="B69" s="67"/>
      <c r="C69" s="68"/>
      <c r="D69" s="75"/>
      <c r="E69" s="1" t="s">
        <v>38</v>
      </c>
      <c r="F69" s="5" t="s">
        <v>34</v>
      </c>
      <c r="G69" s="3">
        <f>(SUMIFS(G54:G58,$F54:$F58,$F69,$D54:$D58,"C"))</f>
        <v>0</v>
      </c>
      <c r="H69" s="3">
        <f>(SUMIFS(H54:H58,$F54:$F58,$F69,$D54:$D58,"C"))</f>
        <v>0</v>
      </c>
      <c r="I69" s="3"/>
      <c r="J69" s="3">
        <f>(SUMIFS(J54:J58,$F54:$F58,$F69,$D54:$D58,"C"))</f>
        <v>0</v>
      </c>
      <c r="K69" s="3">
        <f>(SUMIFS(K54:K58,$F54:$F58,$F69,$D54:$D58,"C"))</f>
        <v>0</v>
      </c>
      <c r="L69" s="39"/>
      <c r="M69" s="87"/>
      <c r="N69" s="3">
        <f>(SUMIFS(N54:N58,$F54:$F58,$F69,$D54:$D58,"C"))</f>
        <v>0</v>
      </c>
      <c r="O69" s="3">
        <f>(SUMIFS(O54:O58,$F54:$F58,$F69,$D54:$D58,"C"))</f>
        <v>0</v>
      </c>
      <c r="P69" s="88"/>
      <c r="Q69" s="87"/>
      <c r="R69" s="3">
        <f>(SUMIFS(R54:R58,$F54:$F58,$F69,$D54:$D58,"C"))</f>
        <v>0</v>
      </c>
      <c r="S69" s="3">
        <f>(SUMIFS(S54:S58,$F54:$F58,$F69,$D54:$D58,"C"))</f>
        <v>0</v>
      </c>
      <c r="T69" s="88"/>
      <c r="U69" s="87"/>
      <c r="V69" s="3">
        <f>(SUMIFS(V54:V58,$F54:$F58,$F69,$D54:$D58,"C"))</f>
        <v>0</v>
      </c>
      <c r="W69" s="3">
        <f>(SUMIFS(W54:W58,$F54:$F58,$F69,$D54:$D58,"C"))</f>
        <v>0</v>
      </c>
      <c r="X69" s="88"/>
    </row>
    <row r="70" spans="1:24" ht="12.75" customHeight="1" x14ac:dyDescent="0.2">
      <c r="A70" s="74"/>
      <c r="B70" s="67"/>
      <c r="C70" s="68"/>
      <c r="D70" s="75"/>
      <c r="E70" s="45" t="s">
        <v>102</v>
      </c>
      <c r="F70" s="62" t="s">
        <v>12</v>
      </c>
      <c r="G70" s="44">
        <f>(SUMIFS(G54:G58,$F54:$F58,$F70,$D54:$D58,"E"))</f>
        <v>0</v>
      </c>
      <c r="H70" s="44">
        <f>(SUMIFS(H54:H58,$F54:$F58,$F70,$D54:$D58,"E"))</f>
        <v>0</v>
      </c>
      <c r="I70" s="44"/>
      <c r="J70" s="44">
        <f>(SUMIFS(J54:J58,$F54:$F58,$F70,$D54:$D58,"E"))</f>
        <v>0</v>
      </c>
      <c r="K70" s="44">
        <f>(SUMIFS(K54:K58,$F54:$F58,$F70,$D54:$D58,"E"))</f>
        <v>0</v>
      </c>
      <c r="L70" s="39"/>
      <c r="M70" s="43"/>
      <c r="N70" s="44">
        <f>(SUMIFS(N54:N58,$F54:$F58,$F70,$D54:$D58,"E"))</f>
        <v>0</v>
      </c>
      <c r="O70" s="44">
        <f>(SUMIFS(O54:O58,$F54:$F58,$F70,$D54:$D58,"E"))</f>
        <v>0</v>
      </c>
      <c r="P70" s="39"/>
      <c r="Q70" s="43"/>
      <c r="R70" s="44">
        <f>(SUMIFS(R54:R58,$F54:$F58,$F70,$D54:$D58,"E"))</f>
        <v>0</v>
      </c>
      <c r="S70" s="44">
        <f>(SUMIFS(S54:S58,$F54:$F58,$F70,$D54:$D58,"E"))</f>
        <v>0</v>
      </c>
      <c r="T70" s="39"/>
      <c r="U70" s="43"/>
      <c r="V70" s="44">
        <f>(SUMIFS(V54:V58,$F54:$F58,$F70,$D54:$D58,"E"))</f>
        <v>0</v>
      </c>
      <c r="W70" s="44">
        <f>(SUMIFS(W54:W58,$F54:$F58,$F70,$D54:$D58,"E"))</f>
        <v>0</v>
      </c>
      <c r="X70" s="39"/>
    </row>
    <row r="71" spans="1:24" ht="12.75" customHeight="1" x14ac:dyDescent="0.2">
      <c r="A71" s="74"/>
      <c r="B71" s="67"/>
      <c r="C71" s="68"/>
      <c r="D71" s="75"/>
      <c r="E71" s="9" t="s">
        <v>40</v>
      </c>
      <c r="F71" s="8" t="s">
        <v>34</v>
      </c>
      <c r="G71" s="3">
        <f>(SUMIFS(G54:G58,$F54:$F58,$F71,$D54:$D58,"E"))</f>
        <v>0</v>
      </c>
      <c r="H71" s="3">
        <f>(SUMIFS(H54:H58,$F54:$F58,$F71,$D54:$D58,"E"))</f>
        <v>0</v>
      </c>
      <c r="I71" s="3"/>
      <c r="J71" s="3">
        <f>(SUMIFS(J54:J58,$F54:$F58,$F71,$D54:$D58,"E"))</f>
        <v>0</v>
      </c>
      <c r="K71" s="3">
        <f>(SUMIFS(K54:K58,$F54:$F58,$F71,$D54:$D58,"E"))</f>
        <v>0</v>
      </c>
      <c r="L71" s="39"/>
      <c r="M71" s="87"/>
      <c r="N71" s="3">
        <f>(SUMIFS(N54:N58,$F54:$F58,$F71,$D54:$D58,"E"))</f>
        <v>0</v>
      </c>
      <c r="O71" s="3">
        <f>(SUMIFS(O54:O58,$F54:$F58,$F71,$D54:$D58,"E"))</f>
        <v>0</v>
      </c>
      <c r="P71" s="88"/>
      <c r="Q71" s="87"/>
      <c r="R71" s="3">
        <f>(SUMIFS(R54:R58,$F54:$F58,$F71,$D54:$D58,"E"))</f>
        <v>0</v>
      </c>
      <c r="S71" s="3">
        <f>(SUMIFS(S54:S58,$F54:$F58,$F71,$D54:$D58,"E"))</f>
        <v>0</v>
      </c>
      <c r="T71" s="88"/>
      <c r="U71" s="87"/>
      <c r="V71" s="3">
        <f>(SUMIFS(V54:V58,$F54:$F58,$F71,$D54:$D58,"E"))</f>
        <v>0</v>
      </c>
      <c r="W71" s="3">
        <f>(SUMIFS(W54:W58,$F54:$F58,$F71,$D54:$D58,"E"))</f>
        <v>0</v>
      </c>
      <c r="X71" s="88"/>
    </row>
    <row r="72" spans="1:24" ht="12.75" customHeight="1" x14ac:dyDescent="0.2">
      <c r="E72" s="77" t="s">
        <v>15</v>
      </c>
      <c r="F72" s="78"/>
      <c r="G72" s="78">
        <f>IF(SUM(G62:G71)=SUM(G59),SUM(G62:G71),"Error")</f>
        <v>0</v>
      </c>
      <c r="H72" s="78">
        <f>IF(SUM(H62:H71)=SUM(H59),SUM(H62:H71),"Error")</f>
        <v>0</v>
      </c>
      <c r="I72" s="76"/>
      <c r="J72" s="78">
        <f>IF(SUM(J62:J71)=SUM(J59),SUM(J62:J71),"Error")</f>
        <v>0</v>
      </c>
      <c r="K72" s="78">
        <f>IF(SUM(K62:K71)=SUM(K59),SUM(K62:K71),"Error")</f>
        <v>0</v>
      </c>
      <c r="L72" s="39"/>
      <c r="M72" s="43"/>
      <c r="N72" s="78">
        <f>IF(SUM(N62:N71)=SUM(N59),SUM(N62:N71),"Error")</f>
        <v>0</v>
      </c>
      <c r="O72" s="78">
        <f>IF(SUM(O62:O71)=SUM(O59),SUM(O62:O71),"Error")</f>
        <v>0</v>
      </c>
      <c r="P72" s="39"/>
      <c r="Q72" s="43"/>
      <c r="R72" s="78">
        <f>IF(SUM(R62:R71)=SUM(R59),SUM(R62:R71),"Error")</f>
        <v>0</v>
      </c>
      <c r="S72" s="78">
        <f>IF(SUM(S62:S71)=SUM(S59),SUM(S62:S71),"Error")</f>
        <v>0</v>
      </c>
      <c r="T72" s="39"/>
      <c r="U72" s="43"/>
      <c r="V72" s="78">
        <f>IF(SUM(V62:V71)=SUM(V59),SUM(V62:V71),"Error")</f>
        <v>0</v>
      </c>
      <c r="W72" s="78">
        <f>IF(SUM(W62:W71)=SUM(W59),SUM(W62:W71),"Error")</f>
        <v>0</v>
      </c>
      <c r="X72" s="39"/>
    </row>
    <row r="73" spans="1:24" ht="12.75" customHeight="1" x14ac:dyDescent="0.2">
      <c r="E73" s="50"/>
      <c r="F73" s="62"/>
      <c r="G73" s="44"/>
      <c r="H73" s="44"/>
      <c r="I73" s="44"/>
      <c r="J73" s="44"/>
      <c r="K73" s="44"/>
      <c r="L73" s="39"/>
      <c r="M73" s="43"/>
      <c r="N73" s="44"/>
      <c r="O73" s="44"/>
      <c r="P73" s="39"/>
      <c r="Q73" s="43"/>
      <c r="R73" s="44"/>
      <c r="S73" s="44"/>
      <c r="T73" s="39"/>
      <c r="U73" s="43"/>
      <c r="V73" s="44"/>
      <c r="W73" s="44"/>
      <c r="X73" s="39"/>
    </row>
    <row r="74" spans="1:24" ht="12.75" customHeight="1" x14ac:dyDescent="0.2">
      <c r="E74" s="45" t="s">
        <v>103</v>
      </c>
      <c r="F74" s="40" t="s">
        <v>12</v>
      </c>
      <c r="G74" s="44">
        <f>SUMIF($F62:$F71,$F74,G62:G71)</f>
        <v>0</v>
      </c>
      <c r="H74" s="44">
        <f>SUMIF($F62:$F71,$F74,H62:H71)</f>
        <v>0</v>
      </c>
      <c r="I74" s="44"/>
      <c r="J74" s="44">
        <f>SUMIF($F62:$F71,$F74,J62:J71)</f>
        <v>0</v>
      </c>
      <c r="K74" s="44">
        <f>SUMIF($F62:$F71,$F74,K62:K71)</f>
        <v>0</v>
      </c>
      <c r="L74" s="39"/>
      <c r="M74" s="43"/>
      <c r="N74" s="44">
        <f>SUMIF($F62:$F71,$F74,N62:N71)</f>
        <v>0</v>
      </c>
      <c r="O74" s="44">
        <f>SUMIF($F62:$F71,$F74,O62:O71)</f>
        <v>0</v>
      </c>
      <c r="P74" s="39"/>
      <c r="Q74" s="43"/>
      <c r="R74" s="44">
        <f>SUMIF($F62:$F71,$F74,R62:R71)</f>
        <v>0</v>
      </c>
      <c r="S74" s="44">
        <f>SUMIF($F62:$F71,$F74,S62:S71)</f>
        <v>0</v>
      </c>
      <c r="T74" s="39"/>
      <c r="U74" s="43"/>
      <c r="V74" s="44">
        <f>SUMIF($F62:$F71,$F74,V62:V71)</f>
        <v>0</v>
      </c>
      <c r="W74" s="44">
        <v>0</v>
      </c>
      <c r="X74" s="39"/>
    </row>
    <row r="75" spans="1:24" ht="12.75" customHeight="1" x14ac:dyDescent="0.2">
      <c r="E75" s="1" t="s">
        <v>33</v>
      </c>
      <c r="F75" s="2" t="s">
        <v>34</v>
      </c>
      <c r="G75" s="7">
        <f>SUMIF($F62:$F71,$F75,G62:G71)</f>
        <v>0</v>
      </c>
      <c r="H75" s="3">
        <f>SUMIF($F62:$F71,$F75,H62:H71)</f>
        <v>0</v>
      </c>
      <c r="I75" s="4"/>
      <c r="J75" s="3">
        <f>SUMIF($F62:$F71,$F75,J62:J71)</f>
        <v>0</v>
      </c>
      <c r="K75" s="3">
        <f>SUMIF($F62:$F71,$F75,K62:K71)</f>
        <v>0</v>
      </c>
      <c r="M75" s="87"/>
      <c r="N75" s="3">
        <f>SUMIF($F62:$F71,$F75,N62:N71)</f>
        <v>0</v>
      </c>
      <c r="O75" s="3">
        <f>SUMIF($F62:$F71,$F75,O62:O71)</f>
        <v>0</v>
      </c>
      <c r="P75" s="89"/>
      <c r="Q75" s="87"/>
      <c r="R75" s="3">
        <f>SUMIF($F62:$F71,$F75,R62:R71)</f>
        <v>0</v>
      </c>
      <c r="S75" s="3">
        <f>SUMIF($F62:$F71,$F75,S62:S71)</f>
        <v>0</v>
      </c>
      <c r="T75" s="89"/>
      <c r="U75" s="87"/>
      <c r="V75" s="3">
        <f>SUMIF($F62:$F71,$F75,V62:V71)</f>
        <v>0</v>
      </c>
      <c r="W75" s="3">
        <f>SUMIF($F62:$F71,$F75,W62:W71)</f>
        <v>0</v>
      </c>
      <c r="X75" s="89"/>
    </row>
    <row r="76" spans="1:24" ht="12.75" customHeight="1" x14ac:dyDescent="0.2">
      <c r="E76" s="77" t="s">
        <v>48</v>
      </c>
      <c r="F76" s="79"/>
      <c r="G76" s="80">
        <f>IF(SUM(G72)=SUM(G59),SUM(G74:G75),"Error")</f>
        <v>0</v>
      </c>
      <c r="H76" s="80">
        <f>IF(SUM(H72)=SUM(H59),SUM(H74:H75),"Error")</f>
        <v>0</v>
      </c>
      <c r="I76" s="55"/>
      <c r="J76" s="80">
        <f>IF(SUM(J72)=SUM(J59),SUM(J74:J75),"Error")</f>
        <v>0</v>
      </c>
      <c r="K76" s="80">
        <f>IF(SUM(K72)=SUM(K59),SUM(K74:K75),"Error")</f>
        <v>0</v>
      </c>
      <c r="N76" s="80">
        <f>IF(SUM(N72)=SUM(N59),SUM(N74:N75),"Error")</f>
        <v>0</v>
      </c>
      <c r="O76" s="80">
        <f>IF(SUM(O72)=SUM(O59),SUM(O74:O75),"Error")</f>
        <v>0</v>
      </c>
      <c r="R76" s="80">
        <f>IF(SUM(R72)=SUM(R59),SUM(R74:R75),"Error")</f>
        <v>0</v>
      </c>
      <c r="S76" s="80">
        <f>IF(SUM(S72)=SUM(S59),SUM(S74:S75),"Error")</f>
        <v>0</v>
      </c>
      <c r="V76" s="80">
        <f>IF(SUM(V72)=SUM(V59),SUM(V74:V75),"Error")</f>
        <v>0</v>
      </c>
      <c r="W76" s="80">
        <f>IF(SUM(W72)=SUM(W59),SUM(W74:W75),"Error")</f>
        <v>0</v>
      </c>
    </row>
    <row r="77" spans="1:24" ht="12.75" customHeight="1" x14ac:dyDescent="0.2">
      <c r="A77" s="54"/>
      <c r="B77" s="54"/>
      <c r="C77" s="81"/>
      <c r="D77" s="81"/>
      <c r="E77" s="45"/>
      <c r="G77" s="62"/>
      <c r="H77" s="44"/>
      <c r="I77" s="46"/>
      <c r="J77" s="44"/>
      <c r="K77" s="44"/>
      <c r="N77" s="44"/>
      <c r="O77" s="44"/>
      <c r="R77" s="44"/>
      <c r="S77" s="44"/>
      <c r="V77" s="44"/>
      <c r="W77" s="44"/>
    </row>
    <row r="78" spans="1:24" ht="5.0999999999999996" customHeight="1" x14ac:dyDescent="0.2">
      <c r="A78" s="83"/>
      <c r="B78" s="83"/>
      <c r="C78" s="83"/>
      <c r="D78" s="83"/>
      <c r="E78" s="83"/>
      <c r="F78" s="84"/>
      <c r="G78" s="83"/>
      <c r="H78" s="83"/>
      <c r="I78" s="83"/>
      <c r="J78" s="83"/>
      <c r="K78" s="83"/>
      <c r="L78" s="83"/>
      <c r="M78" s="83"/>
      <c r="N78" s="83"/>
      <c r="O78" s="83"/>
      <c r="P78" s="83"/>
      <c r="Q78" s="83"/>
      <c r="R78" s="83"/>
      <c r="S78" s="83"/>
      <c r="T78" s="83"/>
      <c r="U78" s="83"/>
      <c r="V78" s="83"/>
      <c r="W78" s="83"/>
      <c r="X78" s="83"/>
    </row>
    <row r="79" spans="1:24" ht="13.6" x14ac:dyDescent="0.2">
      <c r="A79" s="94" t="s">
        <v>43</v>
      </c>
      <c r="B79" s="95"/>
      <c r="C79" s="95"/>
      <c r="D79" s="95"/>
      <c r="E79" s="95"/>
      <c r="F79" s="95"/>
      <c r="G79" s="95"/>
      <c r="H79" s="96"/>
      <c r="J79" s="97" t="s">
        <v>44</v>
      </c>
      <c r="K79" s="97"/>
      <c r="L79" s="97"/>
      <c r="N79" s="98" t="s">
        <v>45</v>
      </c>
      <c r="O79" s="99"/>
      <c r="P79" s="100"/>
      <c r="R79" s="98" t="s">
        <v>46</v>
      </c>
      <c r="S79" s="99"/>
      <c r="T79" s="100"/>
      <c r="V79" s="98" t="s">
        <v>47</v>
      </c>
      <c r="W79" s="99"/>
      <c r="X79" s="100"/>
    </row>
    <row r="80" spans="1:24" ht="13.6" x14ac:dyDescent="0.2">
      <c r="A80" s="85"/>
      <c r="B80" s="85"/>
      <c r="C80" s="85"/>
      <c r="D80" s="85"/>
      <c r="E80" s="85"/>
      <c r="F80" s="85"/>
      <c r="G80" s="85"/>
      <c r="H80" s="85"/>
      <c r="J80" s="86"/>
      <c r="K80" s="86"/>
      <c r="L80" s="86"/>
    </row>
    <row r="81" spans="5:24" ht="12.75" customHeight="1" x14ac:dyDescent="0.2">
      <c r="E81" s="45" t="s">
        <v>98</v>
      </c>
      <c r="F81" s="62" t="s">
        <v>12</v>
      </c>
      <c r="G81" s="44">
        <f t="shared" ref="G81:H90" si="5">SUMIF($E$32:$E$78,$E81,G$32:G$78)</f>
        <v>0</v>
      </c>
      <c r="H81" s="44">
        <f t="shared" si="5"/>
        <v>0</v>
      </c>
      <c r="I81" s="44"/>
      <c r="J81" s="44">
        <f t="shared" ref="J81:K90" si="6">SUMIF($E$32:$E$78,$E81,J$32:J$78)</f>
        <v>0</v>
      </c>
      <c r="K81" s="44">
        <f t="shared" si="6"/>
        <v>0</v>
      </c>
      <c r="N81" s="44">
        <f t="shared" ref="N81:O90" si="7">SUMIF($E$32:$E$78,$E81,N$32:N$78)</f>
        <v>0</v>
      </c>
      <c r="O81" s="44">
        <f t="shared" si="7"/>
        <v>0</v>
      </c>
      <c r="R81" s="44">
        <f t="shared" ref="R81:S90" si="8">SUMIF($E$32:$E$78,$E81,R$32:R$78)</f>
        <v>0</v>
      </c>
      <c r="S81" s="44">
        <f t="shared" si="8"/>
        <v>0</v>
      </c>
      <c r="V81" s="44">
        <f t="shared" ref="V81:W90" si="9">SUMIF($E$32:$E$78,$E81,V$32:V$78)</f>
        <v>0</v>
      </c>
      <c r="W81" s="44">
        <f t="shared" si="9"/>
        <v>0</v>
      </c>
    </row>
    <row r="82" spans="5:24" ht="12.75" customHeight="1" x14ac:dyDescent="0.2">
      <c r="E82" s="1" t="s">
        <v>35</v>
      </c>
      <c r="F82" s="5" t="s">
        <v>34</v>
      </c>
      <c r="G82" s="3">
        <f t="shared" si="5"/>
        <v>0</v>
      </c>
      <c r="H82" s="3">
        <f t="shared" si="5"/>
        <v>0</v>
      </c>
      <c r="I82" s="3"/>
      <c r="J82" s="3">
        <f t="shared" si="6"/>
        <v>0</v>
      </c>
      <c r="K82" s="3">
        <f t="shared" si="6"/>
        <v>0</v>
      </c>
      <c r="M82" s="89"/>
      <c r="N82" s="3">
        <f t="shared" si="7"/>
        <v>0</v>
      </c>
      <c r="O82" s="3">
        <f t="shared" si="7"/>
        <v>0</v>
      </c>
      <c r="P82" s="89"/>
      <c r="Q82" s="89"/>
      <c r="R82" s="3">
        <f t="shared" si="8"/>
        <v>0</v>
      </c>
      <c r="S82" s="3">
        <f t="shared" si="8"/>
        <v>0</v>
      </c>
      <c r="T82" s="89"/>
      <c r="U82" s="89"/>
      <c r="V82" s="3">
        <f t="shared" si="9"/>
        <v>0</v>
      </c>
      <c r="W82" s="3">
        <f t="shared" si="9"/>
        <v>0</v>
      </c>
      <c r="X82" s="89"/>
    </row>
    <row r="83" spans="5:24" ht="12.75" customHeight="1" x14ac:dyDescent="0.2">
      <c r="E83" s="45" t="s">
        <v>99</v>
      </c>
      <c r="F83" s="62" t="s">
        <v>12</v>
      </c>
      <c r="G83" s="44">
        <f t="shared" si="5"/>
        <v>0</v>
      </c>
      <c r="H83" s="44">
        <f t="shared" si="5"/>
        <v>0</v>
      </c>
      <c r="I83" s="44"/>
      <c r="J83" s="44">
        <f t="shared" si="6"/>
        <v>0</v>
      </c>
      <c r="K83" s="44">
        <f t="shared" si="6"/>
        <v>0</v>
      </c>
      <c r="N83" s="44">
        <f t="shared" si="7"/>
        <v>0</v>
      </c>
      <c r="O83" s="44">
        <f t="shared" si="7"/>
        <v>0</v>
      </c>
      <c r="R83" s="44">
        <f t="shared" si="8"/>
        <v>0</v>
      </c>
      <c r="S83" s="44">
        <f t="shared" si="8"/>
        <v>0</v>
      </c>
      <c r="V83" s="44">
        <f t="shared" si="9"/>
        <v>0</v>
      </c>
      <c r="W83" s="44">
        <f t="shared" si="9"/>
        <v>0</v>
      </c>
    </row>
    <row r="84" spans="5:24" ht="12.75" customHeight="1" x14ac:dyDescent="0.2">
      <c r="E84" s="1" t="s">
        <v>39</v>
      </c>
      <c r="F84" s="5" t="s">
        <v>34</v>
      </c>
      <c r="G84" s="3">
        <f t="shared" si="5"/>
        <v>0</v>
      </c>
      <c r="H84" s="3">
        <f t="shared" si="5"/>
        <v>0</v>
      </c>
      <c r="I84" s="3"/>
      <c r="J84" s="3">
        <f t="shared" si="6"/>
        <v>0</v>
      </c>
      <c r="K84" s="3">
        <f t="shared" si="6"/>
        <v>0</v>
      </c>
      <c r="M84" s="89"/>
      <c r="N84" s="3">
        <f t="shared" si="7"/>
        <v>0</v>
      </c>
      <c r="O84" s="3">
        <f t="shared" si="7"/>
        <v>0</v>
      </c>
      <c r="P84" s="89"/>
      <c r="Q84" s="89"/>
      <c r="R84" s="3">
        <f t="shared" si="8"/>
        <v>0</v>
      </c>
      <c r="S84" s="3">
        <f t="shared" si="8"/>
        <v>0</v>
      </c>
      <c r="T84" s="89"/>
      <c r="U84" s="89"/>
      <c r="V84" s="3">
        <f t="shared" si="9"/>
        <v>0</v>
      </c>
      <c r="W84" s="3">
        <f t="shared" si="9"/>
        <v>0</v>
      </c>
      <c r="X84" s="89"/>
    </row>
    <row r="85" spans="5:24" ht="12.75" customHeight="1" x14ac:dyDescent="0.2">
      <c r="E85" s="45" t="s">
        <v>100</v>
      </c>
      <c r="F85" s="62" t="s">
        <v>12</v>
      </c>
      <c r="G85" s="44">
        <f t="shared" si="5"/>
        <v>0</v>
      </c>
      <c r="H85" s="44">
        <f t="shared" si="5"/>
        <v>0</v>
      </c>
      <c r="I85" s="44"/>
      <c r="J85" s="44">
        <f t="shared" si="6"/>
        <v>0</v>
      </c>
      <c r="K85" s="44">
        <f t="shared" si="6"/>
        <v>0</v>
      </c>
      <c r="N85" s="44">
        <f t="shared" si="7"/>
        <v>0</v>
      </c>
      <c r="O85" s="44">
        <f t="shared" si="7"/>
        <v>0</v>
      </c>
      <c r="R85" s="44">
        <f t="shared" si="8"/>
        <v>0</v>
      </c>
      <c r="S85" s="44">
        <f t="shared" si="8"/>
        <v>0</v>
      </c>
      <c r="V85" s="44">
        <f t="shared" si="9"/>
        <v>0</v>
      </c>
      <c r="W85" s="44">
        <f t="shared" si="9"/>
        <v>0</v>
      </c>
    </row>
    <row r="86" spans="5:24" ht="12.75" customHeight="1" x14ac:dyDescent="0.2">
      <c r="E86" s="1" t="s">
        <v>36</v>
      </c>
      <c r="F86" s="5" t="s">
        <v>34</v>
      </c>
      <c r="G86" s="3">
        <f t="shared" si="5"/>
        <v>0</v>
      </c>
      <c r="H86" s="3">
        <f t="shared" si="5"/>
        <v>0</v>
      </c>
      <c r="I86" s="3"/>
      <c r="J86" s="3">
        <f t="shared" si="6"/>
        <v>0</v>
      </c>
      <c r="K86" s="3">
        <f t="shared" si="6"/>
        <v>0</v>
      </c>
      <c r="M86" s="89"/>
      <c r="N86" s="3">
        <f t="shared" si="7"/>
        <v>0</v>
      </c>
      <c r="O86" s="3">
        <f t="shared" si="7"/>
        <v>0</v>
      </c>
      <c r="P86" s="89"/>
      <c r="Q86" s="89"/>
      <c r="R86" s="3">
        <f t="shared" si="8"/>
        <v>0</v>
      </c>
      <c r="S86" s="3">
        <f t="shared" si="8"/>
        <v>0</v>
      </c>
      <c r="T86" s="89"/>
      <c r="U86" s="89"/>
      <c r="V86" s="3">
        <f t="shared" si="9"/>
        <v>0</v>
      </c>
      <c r="W86" s="3">
        <f t="shared" si="9"/>
        <v>0</v>
      </c>
      <c r="X86" s="89"/>
    </row>
    <row r="87" spans="5:24" ht="12.75" customHeight="1" x14ac:dyDescent="0.2">
      <c r="E87" s="45" t="s">
        <v>101</v>
      </c>
      <c r="F87" s="62" t="s">
        <v>12</v>
      </c>
      <c r="G87" s="44">
        <f t="shared" si="5"/>
        <v>0</v>
      </c>
      <c r="H87" s="44">
        <f t="shared" si="5"/>
        <v>0</v>
      </c>
      <c r="I87" s="44"/>
      <c r="J87" s="44">
        <f t="shared" si="6"/>
        <v>0</v>
      </c>
      <c r="K87" s="44">
        <f t="shared" si="6"/>
        <v>0</v>
      </c>
      <c r="N87" s="44">
        <f t="shared" si="7"/>
        <v>0</v>
      </c>
      <c r="O87" s="44">
        <f t="shared" si="7"/>
        <v>0</v>
      </c>
      <c r="R87" s="44">
        <f t="shared" si="8"/>
        <v>0</v>
      </c>
      <c r="S87" s="44">
        <f t="shared" si="8"/>
        <v>0</v>
      </c>
      <c r="V87" s="44">
        <f t="shared" si="9"/>
        <v>0</v>
      </c>
      <c r="W87" s="44">
        <f t="shared" si="9"/>
        <v>0</v>
      </c>
    </row>
    <row r="88" spans="5:24" ht="12.75" customHeight="1" x14ac:dyDescent="0.2">
      <c r="E88" s="1" t="s">
        <v>38</v>
      </c>
      <c r="F88" s="5" t="s">
        <v>34</v>
      </c>
      <c r="G88" s="3">
        <f t="shared" si="5"/>
        <v>0</v>
      </c>
      <c r="H88" s="3">
        <f t="shared" si="5"/>
        <v>0</v>
      </c>
      <c r="I88" s="3"/>
      <c r="J88" s="3">
        <f t="shared" si="6"/>
        <v>0</v>
      </c>
      <c r="K88" s="3">
        <f t="shared" si="6"/>
        <v>0</v>
      </c>
      <c r="M88" s="89"/>
      <c r="N88" s="3">
        <f t="shared" si="7"/>
        <v>0</v>
      </c>
      <c r="O88" s="3">
        <f t="shared" si="7"/>
        <v>0</v>
      </c>
      <c r="P88" s="89"/>
      <c r="Q88" s="89"/>
      <c r="R88" s="3">
        <f t="shared" si="8"/>
        <v>0</v>
      </c>
      <c r="S88" s="3">
        <f t="shared" si="8"/>
        <v>0</v>
      </c>
      <c r="T88" s="89"/>
      <c r="U88" s="89"/>
      <c r="V88" s="3">
        <f t="shared" si="9"/>
        <v>0</v>
      </c>
      <c r="W88" s="3">
        <f t="shared" si="9"/>
        <v>0</v>
      </c>
      <c r="X88" s="89"/>
    </row>
    <row r="89" spans="5:24" ht="12.75" customHeight="1" x14ac:dyDescent="0.2">
      <c r="E89" s="45" t="s">
        <v>102</v>
      </c>
      <c r="F89" s="62" t="s">
        <v>12</v>
      </c>
      <c r="G89" s="44">
        <f t="shared" si="5"/>
        <v>0</v>
      </c>
      <c r="H89" s="44">
        <f t="shared" si="5"/>
        <v>0</v>
      </c>
      <c r="I89" s="44"/>
      <c r="J89" s="44">
        <f t="shared" si="6"/>
        <v>0</v>
      </c>
      <c r="K89" s="44">
        <f t="shared" si="6"/>
        <v>0</v>
      </c>
      <c r="N89" s="44">
        <f t="shared" si="7"/>
        <v>0</v>
      </c>
      <c r="O89" s="44">
        <f t="shared" si="7"/>
        <v>0</v>
      </c>
      <c r="R89" s="44">
        <f t="shared" si="8"/>
        <v>0</v>
      </c>
      <c r="S89" s="44">
        <f t="shared" si="8"/>
        <v>0</v>
      </c>
      <c r="V89" s="44">
        <f t="shared" si="9"/>
        <v>0</v>
      </c>
      <c r="W89" s="44">
        <f t="shared" si="9"/>
        <v>0</v>
      </c>
    </row>
    <row r="90" spans="5:24" ht="12.75" customHeight="1" x14ac:dyDescent="0.2">
      <c r="E90" s="9" t="s">
        <v>40</v>
      </c>
      <c r="F90" s="8" t="s">
        <v>34</v>
      </c>
      <c r="G90" s="3">
        <f t="shared" si="5"/>
        <v>0</v>
      </c>
      <c r="H90" s="3">
        <f t="shared" si="5"/>
        <v>0</v>
      </c>
      <c r="I90" s="3"/>
      <c r="J90" s="3">
        <f t="shared" si="6"/>
        <v>0</v>
      </c>
      <c r="K90" s="3">
        <f t="shared" si="6"/>
        <v>0</v>
      </c>
      <c r="M90" s="89"/>
      <c r="N90" s="3">
        <f t="shared" si="7"/>
        <v>0</v>
      </c>
      <c r="O90" s="3">
        <f t="shared" si="7"/>
        <v>0</v>
      </c>
      <c r="P90" s="89"/>
      <c r="Q90" s="89"/>
      <c r="R90" s="3">
        <f t="shared" si="8"/>
        <v>0</v>
      </c>
      <c r="S90" s="3">
        <f t="shared" si="8"/>
        <v>0</v>
      </c>
      <c r="T90" s="89"/>
      <c r="U90" s="89"/>
      <c r="V90" s="3">
        <f t="shared" si="9"/>
        <v>0</v>
      </c>
      <c r="W90" s="3">
        <f t="shared" si="9"/>
        <v>0</v>
      </c>
      <c r="X90" s="89"/>
    </row>
    <row r="91" spans="5:24" ht="12.75" customHeight="1" x14ac:dyDescent="0.2">
      <c r="E91" s="77" t="s">
        <v>15</v>
      </c>
      <c r="F91" s="78"/>
      <c r="G91" s="78">
        <f>IF(SUMIF($E$32:$E$78,$E91,G$32:G$78)=SUM(G$80:G$90),SUM(G$80:G$90),"Error")</f>
        <v>0</v>
      </c>
      <c r="H91" s="78">
        <f>IF(SUMIF($E$32:$E$78,$E91,H$32:H$78)=SUM(H$80:H$90),SUM(H$80:H$90),"Error")</f>
        <v>0</v>
      </c>
      <c r="I91" s="76"/>
      <c r="J91" s="78">
        <f>IF(SUMIF($E$32:$E$78,$E91,J$32:J$78)=SUM(J$80:J$90),SUM(J$80:J$90),"Error")</f>
        <v>0</v>
      </c>
      <c r="K91" s="78">
        <f>IF(SUMIF($E$32:$E$78,$E91,K$32:K$78)=SUM(K$80:K$90),SUM(K$80:K$90),"Error")</f>
        <v>0</v>
      </c>
      <c r="N91" s="78">
        <f>IF(SUMIF($E$32:$E$78,$E91,N$32:N$78)=SUM(N$80:N$90),SUM(N$80:N$90),"Error")</f>
        <v>0</v>
      </c>
      <c r="O91" s="78">
        <f>IF(SUMIF($E$32:$E$78,$E91,O$32:O$78)=SUM(O$80:O$90),SUM(O$80:O$90),"Error")</f>
        <v>0</v>
      </c>
      <c r="R91" s="78">
        <f>IF(SUMIF($E$32:$E$78,$E91,R$32:R$78)=SUM(R$80:R$90),SUM(R$80:R$90),"Error")</f>
        <v>0</v>
      </c>
      <c r="S91" s="78">
        <f>IF(SUMIF($E$32:$E$78,$E91,S$32:S$78)=SUM(S$80:S$90),SUM(S$80:S$90),"Error")</f>
        <v>0</v>
      </c>
      <c r="V91" s="78">
        <f>IF(SUMIF($E$32:$E$78,$E91,V$32:V$78)=SUM(V$80:V$90),SUM(V$80:V$90),"Error")</f>
        <v>0</v>
      </c>
      <c r="W91" s="78">
        <f>IF(SUMIF($E$32:$E$78,$E91,W$32:W$78)=SUM(W$80:W$90),SUM(W$80:W$90),"Error")</f>
        <v>0</v>
      </c>
    </row>
    <row r="92" spans="5:24" ht="12.75" customHeight="1" x14ac:dyDescent="0.2">
      <c r="E92" s="50"/>
      <c r="F92" s="62"/>
      <c r="G92" s="44"/>
      <c r="H92" s="44"/>
      <c r="I92" s="44"/>
      <c r="J92" s="44"/>
      <c r="K92" s="44"/>
    </row>
    <row r="93" spans="5:24" s="25" customFormat="1" ht="12.75" customHeight="1" x14ac:dyDescent="0.2">
      <c r="E93" s="45" t="s">
        <v>103</v>
      </c>
      <c r="F93" s="40" t="s">
        <v>12</v>
      </c>
      <c r="G93" s="44">
        <f>SUMIF($F$80:$F$91,$F93,G$80:G$91)</f>
        <v>0</v>
      </c>
      <c r="H93" s="44">
        <f>SUMIF($F$80:$F$91,$F93,H$80:H$91)</f>
        <v>0</v>
      </c>
      <c r="I93" s="44"/>
      <c r="J93" s="44">
        <f>SUMIF($F$80:$F$91,$F93,J$80:J$91)</f>
        <v>0</v>
      </c>
      <c r="K93" s="44">
        <f>SUMIF($F$80:$F$91,$F93,K$80:K$91)</f>
        <v>0</v>
      </c>
      <c r="N93" s="44">
        <f>SUMIF($F$80:$F$91,$F93,N$80:N$91)</f>
        <v>0</v>
      </c>
      <c r="O93" s="44">
        <f>SUMIF($F$80:$F$91,$F93,O$80:O$91)</f>
        <v>0</v>
      </c>
      <c r="R93" s="44">
        <f>SUMIF($F$80:$F$91,$F93,R$80:R$91)</f>
        <v>0</v>
      </c>
      <c r="S93" s="44">
        <f>SUMIF($F$80:$F$91,$F93,S$80:S$91)</f>
        <v>0</v>
      </c>
      <c r="V93" s="44">
        <f>SUMIF($F$80:$F$91,$F93,V$80:V$91)</f>
        <v>0</v>
      </c>
      <c r="W93" s="44">
        <f>SUMIF($F$80:$F$91,$F93,W$80:W$91)</f>
        <v>0</v>
      </c>
    </row>
    <row r="94" spans="5:24" s="25" customFormat="1" ht="12.75" customHeight="1" x14ac:dyDescent="0.2">
      <c r="E94" s="1" t="s">
        <v>33</v>
      </c>
      <c r="F94" s="2" t="s">
        <v>34</v>
      </c>
      <c r="G94" s="7">
        <f>SUMIF($F$36:$F$45,$F94,G$36:G$45)</f>
        <v>0</v>
      </c>
      <c r="H94" s="7">
        <f>SUMIF($F$36:$F$45,$F94,H$36:H$45)</f>
        <v>0</v>
      </c>
      <c r="I94" s="4"/>
      <c r="J94" s="7">
        <f>SUMIF($F$36:$F$45,$F94,J$36:J$45)</f>
        <v>0</v>
      </c>
      <c r="K94" s="7">
        <f>SUMIF($F$36:$F$45,$F94,K$36:K$45)</f>
        <v>0</v>
      </c>
      <c r="M94" s="89"/>
      <c r="N94" s="7">
        <f>SUMIF($F$36:$F$45,$F94,N$36:N$45)</f>
        <v>0</v>
      </c>
      <c r="O94" s="7">
        <f>SUMIF($F$36:$F$45,$F94,O$36:O$45)</f>
        <v>0</v>
      </c>
      <c r="P94" s="89"/>
      <c r="Q94" s="89"/>
      <c r="R94" s="7">
        <f>SUMIF($F$36:$F$45,$F94,R$36:R$45)</f>
        <v>0</v>
      </c>
      <c r="S94" s="7">
        <f>SUMIF($F$36:$F$45,$F94,S$36:S$45)</f>
        <v>0</v>
      </c>
      <c r="T94" s="89"/>
      <c r="U94" s="89"/>
      <c r="V94" s="7">
        <f>SUMIF($F$36:$F$45,$F94,V$36:V$45)</f>
        <v>0</v>
      </c>
      <c r="W94" s="7">
        <f>SUMIF($F$36:$F$45,$F94,W$36:W$45)</f>
        <v>0</v>
      </c>
      <c r="X94" s="89"/>
    </row>
    <row r="95" spans="5:24" s="25" customFormat="1" ht="12.75" customHeight="1" x14ac:dyDescent="0.2">
      <c r="E95" s="77" t="s">
        <v>48</v>
      </c>
      <c r="F95" s="79"/>
      <c r="G95" s="78">
        <f>IF(SUM(G$21)=SUM(G$93:G$94),SUM(G$93:G$94),"Error")</f>
        <v>0</v>
      </c>
      <c r="H95" s="78">
        <f>IF(SUM(H$21)=SUM(H$93:H$94),SUM(H$93:H$94),"Error")</f>
        <v>0</v>
      </c>
      <c r="I95" s="55"/>
      <c r="J95" s="78">
        <f>IF(SUM(J$21)=SUM(J$93:J$94),SUM(J$93:J$94),"Error")</f>
        <v>0</v>
      </c>
      <c r="K95" s="78">
        <f>IF(SUM(K$21)=SUM(K$93:K$94),SUM(K$93:K$94),"Error")</f>
        <v>0</v>
      </c>
      <c r="N95" s="78">
        <f>IF(SUM(N$21)=SUM(N$93:N$94),SUM(N$93:N$94),"Error")</f>
        <v>0</v>
      </c>
      <c r="O95" s="78">
        <f>IF(SUM(O$21)=SUM(O$93:O$94),SUM(O$93:O$94),"Error")</f>
        <v>0</v>
      </c>
      <c r="R95" s="78">
        <f>IF(SUM(R$21)=SUM(R$93:R$94),SUM(R$93:R$94),"Error")</f>
        <v>0</v>
      </c>
      <c r="S95" s="78">
        <f>IF(SUM(S$21)=SUM(S$93:S$94),SUM(S$93:S$94),"Error")</f>
        <v>0</v>
      </c>
      <c r="V95" s="78">
        <f>IF(SUM(V$21)=SUM(V$93:V$94),SUM(V$93:V$94),"Error")</f>
        <v>0</v>
      </c>
      <c r="W95" s="78">
        <f>IF(SUM(W$21)=SUM(W$93:W$94),SUM(W$93:W$94),"Error")</f>
        <v>0</v>
      </c>
    </row>
  </sheetData>
  <sheetProtection algorithmName="SHA-512" hashValue="/vg52WMGoxvzQGSSBamO2QJQ1pfq2W9mefTFGgFQW7XMdsf/8smbXe8hbz+mEhyjZiH+J5TOMkKuqMxKUU34Xg==" saltValue="/BXdzeLRPBPOzCnxo20FLA==" spinCount="100000" sheet="1" objects="1" scenarios="1" insertRows="0" deleteRows="0" selectLockedCells="1"/>
  <mergeCells count="25">
    <mergeCell ref="A3:H3"/>
    <mergeCell ref="A4:H4"/>
    <mergeCell ref="A5:H5"/>
    <mergeCell ref="A7:H7"/>
    <mergeCell ref="J7:L7"/>
    <mergeCell ref="R52:T52"/>
    <mergeCell ref="V52:X52"/>
    <mergeCell ref="R7:T7"/>
    <mergeCell ref="V7:X7"/>
    <mergeCell ref="A26:H26"/>
    <mergeCell ref="J26:L26"/>
    <mergeCell ref="N26:P26"/>
    <mergeCell ref="R26:T26"/>
    <mergeCell ref="V26:X26"/>
    <mergeCell ref="N7:P7"/>
    <mergeCell ref="D59:E59"/>
    <mergeCell ref="D33:E33"/>
    <mergeCell ref="A52:H52"/>
    <mergeCell ref="J52:L52"/>
    <mergeCell ref="N52:P52"/>
    <mergeCell ref="A79:H79"/>
    <mergeCell ref="J79:L79"/>
    <mergeCell ref="N79:P79"/>
    <mergeCell ref="R79:T79"/>
    <mergeCell ref="V79:X79"/>
  </mergeCells>
  <printOptions horizontalCentered="1"/>
  <pageMargins left="0.17" right="0.27" top="0.25" bottom="0.5" header="1" footer="0.5"/>
  <pageSetup orientation="landscape" r:id="rId1"/>
  <headerFooter alignWithMargins="0"/>
  <rowBreaks count="1" manualBreakCount="1">
    <brk id="33" max="8" man="1"/>
  </rowBreaks>
  <colBreaks count="3" manualBreakCount="3">
    <brk id="12" max="1048575" man="1"/>
    <brk id="16" max="1048575" man="1"/>
    <brk id="2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2F349A-AB85-43D0-BB1C-45C3F2422992}">
  <dimension ref="A1:X173"/>
  <sheetViews>
    <sheetView zoomScale="125" zoomScaleNormal="125" workbookViewId="0">
      <selection activeCell="H2" sqref="H2"/>
    </sheetView>
  </sheetViews>
  <sheetFormatPr defaultColWidth="9.140625" defaultRowHeight="12.75" customHeight="1" x14ac:dyDescent="0.2"/>
  <cols>
    <col min="1" max="1" width="6.140625" style="25" customWidth="1"/>
    <col min="2" max="2" width="9" style="25" customWidth="1"/>
    <col min="3" max="3" width="10.42578125" style="25" customWidth="1"/>
    <col min="4" max="4" width="11.140625" style="25" bestFit="1" customWidth="1"/>
    <col min="5" max="5" width="50.85546875" style="25" customWidth="1"/>
    <col min="6" max="6" width="5.85546875" style="82" customWidth="1"/>
    <col min="7" max="8" width="16.85546875" style="25" customWidth="1"/>
    <col min="9" max="9" width="1" style="25" customWidth="1"/>
    <col min="10" max="11" width="16.85546875" style="25" customWidth="1"/>
    <col min="12" max="12" width="70.85546875" style="25" customWidth="1"/>
    <col min="13" max="13" width="1" style="25" customWidth="1"/>
    <col min="14" max="15" width="16.85546875" style="25" customWidth="1"/>
    <col min="16" max="16" width="70.85546875" style="25" customWidth="1"/>
    <col min="17" max="17" width="1" style="25" customWidth="1"/>
    <col min="18" max="19" width="16.85546875" style="25" customWidth="1"/>
    <col min="20" max="20" width="70.85546875" style="25" customWidth="1"/>
    <col min="21" max="21" width="1" style="25" customWidth="1"/>
    <col min="22" max="23" width="16.85546875" style="25" customWidth="1"/>
    <col min="24" max="24" width="70.85546875" style="25" customWidth="1"/>
    <col min="25" max="16384" width="9.140625" style="28"/>
  </cols>
  <sheetData>
    <row r="1" spans="1:24" s="13" customFormat="1" ht="12.75" customHeight="1" x14ac:dyDescent="0.25">
      <c r="A1" s="10"/>
      <c r="B1" s="10"/>
      <c r="C1" s="10"/>
      <c r="D1" s="10"/>
      <c r="E1" s="10"/>
      <c r="F1" s="11"/>
      <c r="G1" s="10"/>
      <c r="H1" s="12" t="s">
        <v>106</v>
      </c>
      <c r="I1" s="10"/>
      <c r="J1" s="10"/>
      <c r="K1" s="10"/>
      <c r="L1" s="10"/>
      <c r="M1" s="12"/>
      <c r="N1" s="10"/>
      <c r="O1" s="10"/>
      <c r="P1" s="10"/>
      <c r="Q1" s="12"/>
      <c r="R1" s="10"/>
      <c r="S1" s="10"/>
      <c r="T1" s="10"/>
      <c r="U1" s="12"/>
      <c r="V1" s="10"/>
      <c r="W1" s="10"/>
      <c r="X1" s="10"/>
    </row>
    <row r="2" spans="1:24" s="13" customFormat="1" ht="12.75" customHeight="1" x14ac:dyDescent="0.2">
      <c r="A2" s="10"/>
      <c r="B2" s="10"/>
      <c r="C2" s="10"/>
      <c r="D2" s="10"/>
      <c r="E2" s="10"/>
      <c r="F2" s="11"/>
      <c r="G2" s="14" t="s">
        <v>0</v>
      </c>
      <c r="H2" s="15"/>
      <c r="I2" s="10"/>
      <c r="J2" s="10"/>
      <c r="K2" s="10"/>
      <c r="L2" s="10"/>
      <c r="M2" s="15"/>
      <c r="N2" s="10"/>
      <c r="O2" s="10"/>
      <c r="P2" s="10"/>
      <c r="Q2" s="15"/>
      <c r="R2" s="10"/>
      <c r="S2" s="10"/>
      <c r="T2" s="10"/>
      <c r="U2" s="15"/>
      <c r="V2" s="10"/>
      <c r="W2" s="10"/>
      <c r="X2" s="10"/>
    </row>
    <row r="3" spans="1:24" s="13" customFormat="1" ht="12.75" customHeight="1" x14ac:dyDescent="0.25">
      <c r="A3" s="109" t="s">
        <v>107</v>
      </c>
      <c r="B3" s="109"/>
      <c r="C3" s="109"/>
      <c r="D3" s="109"/>
      <c r="E3" s="109"/>
      <c r="F3" s="109"/>
      <c r="G3" s="109"/>
      <c r="H3" s="109"/>
      <c r="I3" s="10"/>
      <c r="J3" s="10"/>
      <c r="K3" s="10"/>
      <c r="L3" s="10"/>
      <c r="M3" s="16"/>
      <c r="N3" s="10"/>
      <c r="O3" s="10"/>
      <c r="P3" s="10"/>
      <c r="Q3" s="16"/>
      <c r="R3" s="10"/>
      <c r="S3" s="10"/>
      <c r="T3" s="10"/>
      <c r="U3" s="16"/>
      <c r="V3" s="10"/>
      <c r="W3" s="10"/>
      <c r="X3" s="10"/>
    </row>
    <row r="4" spans="1:24" s="13" customFormat="1" ht="12.75" customHeight="1" x14ac:dyDescent="0.25">
      <c r="A4" s="109" t="s">
        <v>104</v>
      </c>
      <c r="B4" s="109"/>
      <c r="C4" s="109"/>
      <c r="D4" s="109"/>
      <c r="E4" s="109"/>
      <c r="F4" s="109"/>
      <c r="G4" s="109"/>
      <c r="H4" s="109"/>
      <c r="I4" s="10"/>
      <c r="J4" s="10"/>
      <c r="K4" s="10"/>
      <c r="L4" s="10"/>
      <c r="M4" s="16"/>
      <c r="N4" s="10"/>
      <c r="O4" s="10"/>
      <c r="P4" s="10"/>
      <c r="Q4" s="16"/>
      <c r="R4" s="10"/>
      <c r="S4" s="10"/>
      <c r="T4" s="10"/>
      <c r="U4" s="16"/>
      <c r="V4" s="10"/>
      <c r="W4" s="10"/>
      <c r="X4" s="10"/>
    </row>
    <row r="5" spans="1:24" s="13" customFormat="1" ht="12.75" customHeight="1" x14ac:dyDescent="0.25">
      <c r="A5" s="110" t="s">
        <v>1</v>
      </c>
      <c r="B5" s="110"/>
      <c r="C5" s="110"/>
      <c r="D5" s="110"/>
      <c r="E5" s="110"/>
      <c r="F5" s="110"/>
      <c r="G5" s="110"/>
      <c r="H5" s="110"/>
      <c r="I5" s="10"/>
      <c r="J5" s="10"/>
      <c r="K5" s="10"/>
      <c r="L5" s="10"/>
      <c r="M5" s="16"/>
      <c r="N5" s="10"/>
      <c r="O5" s="10"/>
      <c r="P5" s="10"/>
      <c r="Q5" s="16"/>
      <c r="R5" s="10"/>
      <c r="S5" s="10"/>
      <c r="T5" s="10"/>
      <c r="U5" s="16"/>
      <c r="V5" s="10"/>
      <c r="W5" s="10"/>
      <c r="X5" s="10"/>
    </row>
    <row r="6" spans="1:24" s="13" customFormat="1" ht="12.75" customHeight="1" x14ac:dyDescent="0.25">
      <c r="A6" s="10"/>
      <c r="B6" s="17"/>
      <c r="C6" s="17"/>
      <c r="D6" s="17"/>
      <c r="E6" s="17"/>
      <c r="F6" s="18"/>
      <c r="G6" s="17"/>
      <c r="H6" s="17"/>
      <c r="I6" s="10"/>
      <c r="J6" s="10"/>
      <c r="K6" s="10"/>
      <c r="L6" s="10"/>
      <c r="M6" s="19"/>
      <c r="N6" s="10"/>
      <c r="O6" s="10"/>
      <c r="P6" s="10"/>
      <c r="Q6" s="19"/>
      <c r="R6" s="10"/>
      <c r="S6" s="10"/>
      <c r="T6" s="10"/>
      <c r="U6" s="19"/>
      <c r="V6" s="10"/>
      <c r="W6" s="10"/>
      <c r="X6" s="10"/>
    </row>
    <row r="7" spans="1:24" s="13" customFormat="1" ht="12.75" customHeight="1" x14ac:dyDescent="0.2">
      <c r="A7" s="102" t="s">
        <v>30</v>
      </c>
      <c r="B7" s="103"/>
      <c r="C7" s="103"/>
      <c r="D7" s="103"/>
      <c r="E7" s="103"/>
      <c r="F7" s="103"/>
      <c r="G7" s="103"/>
      <c r="H7" s="104"/>
      <c r="I7" s="10"/>
      <c r="J7" s="106" t="s">
        <v>2</v>
      </c>
      <c r="K7" s="107"/>
      <c r="L7" s="108"/>
      <c r="M7" s="20"/>
      <c r="N7" s="106" t="s">
        <v>3</v>
      </c>
      <c r="O7" s="107"/>
      <c r="P7" s="108"/>
      <c r="Q7" s="20"/>
      <c r="R7" s="106" t="s">
        <v>4</v>
      </c>
      <c r="S7" s="107"/>
      <c r="T7" s="108"/>
      <c r="U7" s="20"/>
      <c r="V7" s="106" t="s">
        <v>5</v>
      </c>
      <c r="W7" s="107"/>
      <c r="X7" s="108"/>
    </row>
    <row r="8" spans="1:24" ht="26.5" customHeight="1" x14ac:dyDescent="0.25">
      <c r="A8" s="21" t="s">
        <v>20</v>
      </c>
      <c r="B8" s="21" t="s">
        <v>6</v>
      </c>
      <c r="C8" s="21" t="s">
        <v>16</v>
      </c>
      <c r="D8" s="22" t="s">
        <v>7</v>
      </c>
      <c r="E8" s="23" t="s">
        <v>17</v>
      </c>
      <c r="F8" s="23" t="s">
        <v>8</v>
      </c>
      <c r="G8" s="23" t="s">
        <v>108</v>
      </c>
      <c r="H8" s="24" t="s">
        <v>109</v>
      </c>
      <c r="J8" s="23" t="str">
        <f>$G$8</f>
        <v>FY 26</v>
      </c>
      <c r="K8" s="24" t="str">
        <f>$H$8</f>
        <v>FY 27</v>
      </c>
      <c r="L8" s="26" t="s">
        <v>9</v>
      </c>
      <c r="M8" s="27"/>
      <c r="N8" s="23" t="str">
        <f>$G$8</f>
        <v>FY 26</v>
      </c>
      <c r="O8" s="24" t="str">
        <f>$H$8</f>
        <v>FY 27</v>
      </c>
      <c r="P8" s="26" t="s">
        <v>9</v>
      </c>
      <c r="Q8" s="27"/>
      <c r="R8" s="23" t="str">
        <f>$G$8</f>
        <v>FY 26</v>
      </c>
      <c r="S8" s="24" t="str">
        <f>$H$8</f>
        <v>FY 27</v>
      </c>
      <c r="T8" s="26" t="s">
        <v>9</v>
      </c>
      <c r="U8" s="27"/>
      <c r="V8" s="23" t="str">
        <f>$G$8</f>
        <v>FY 26</v>
      </c>
      <c r="W8" s="24" t="str">
        <f>$H$8</f>
        <v>FY 27</v>
      </c>
      <c r="X8" s="26" t="s">
        <v>9</v>
      </c>
    </row>
    <row r="9" spans="1:24" ht="4.95" customHeight="1" x14ac:dyDescent="0.25">
      <c r="A9" s="29"/>
      <c r="B9" s="29"/>
      <c r="C9" s="29"/>
      <c r="D9" s="30"/>
      <c r="E9" s="31"/>
      <c r="F9" s="31"/>
      <c r="G9" s="31"/>
      <c r="H9" s="32"/>
      <c r="J9" s="31"/>
      <c r="K9" s="32"/>
      <c r="L9" s="33"/>
      <c r="M9" s="27"/>
      <c r="N9" s="31"/>
      <c r="O9" s="32"/>
      <c r="P9" s="33"/>
      <c r="Q9" s="27"/>
      <c r="R9" s="31"/>
      <c r="S9" s="32"/>
      <c r="T9" s="33"/>
      <c r="U9" s="27"/>
      <c r="V9" s="31"/>
      <c r="W9" s="32"/>
      <c r="X9" s="33"/>
    </row>
    <row r="10" spans="1:24" s="37" customFormat="1" ht="12.9" x14ac:dyDescent="0.2">
      <c r="A10" s="34"/>
      <c r="B10" s="34"/>
      <c r="C10" s="34"/>
      <c r="D10" s="34"/>
      <c r="E10" s="35"/>
      <c r="F10" s="34"/>
      <c r="G10" s="36"/>
      <c r="H10" s="36"/>
      <c r="J10" s="36"/>
      <c r="K10" s="36"/>
      <c r="L10" s="36"/>
      <c r="M10" s="38"/>
      <c r="N10" s="36"/>
      <c r="O10" s="36"/>
      <c r="P10" s="36"/>
      <c r="Q10" s="38"/>
      <c r="R10" s="36"/>
      <c r="S10" s="36"/>
      <c r="T10" s="36"/>
      <c r="U10" s="38"/>
      <c r="V10" s="36"/>
      <c r="W10" s="36"/>
      <c r="X10" s="36"/>
    </row>
    <row r="11" spans="1:24" s="37" customFormat="1" ht="12.9" x14ac:dyDescent="0.2">
      <c r="A11" s="34"/>
      <c r="B11" s="34"/>
      <c r="C11" s="34"/>
      <c r="D11" s="34"/>
      <c r="E11" s="35"/>
      <c r="F11" s="34"/>
      <c r="G11" s="36"/>
      <c r="H11" s="36"/>
      <c r="J11" s="36"/>
      <c r="K11" s="36"/>
      <c r="L11" s="36"/>
      <c r="M11" s="38"/>
      <c r="N11" s="36"/>
      <c r="O11" s="36"/>
      <c r="P11" s="36"/>
      <c r="Q11" s="38"/>
      <c r="R11" s="36"/>
      <c r="S11" s="36"/>
      <c r="T11" s="36"/>
      <c r="U11" s="38"/>
      <c r="V11" s="36"/>
      <c r="W11" s="36"/>
      <c r="X11" s="36"/>
    </row>
    <row r="12" spans="1:24" s="37" customFormat="1" ht="12.9" x14ac:dyDescent="0.2">
      <c r="A12" s="34"/>
      <c r="B12" s="34"/>
      <c r="C12" s="34"/>
      <c r="D12" s="34"/>
      <c r="E12" s="35"/>
      <c r="F12" s="34"/>
      <c r="G12" s="36"/>
      <c r="H12" s="36"/>
      <c r="J12" s="36"/>
      <c r="K12" s="36"/>
      <c r="L12" s="36"/>
      <c r="M12" s="38"/>
      <c r="N12" s="36"/>
      <c r="O12" s="36"/>
      <c r="P12" s="36"/>
      <c r="Q12" s="38"/>
      <c r="R12" s="36"/>
      <c r="S12" s="36"/>
      <c r="T12" s="36"/>
      <c r="U12" s="38"/>
      <c r="V12" s="36"/>
      <c r="W12" s="36"/>
      <c r="X12" s="36"/>
    </row>
    <row r="13" spans="1:24" s="37" customFormat="1" ht="12.9" x14ac:dyDescent="0.2">
      <c r="A13" s="34"/>
      <c r="B13" s="34"/>
      <c r="C13" s="34"/>
      <c r="D13" s="34"/>
      <c r="E13" s="35"/>
      <c r="F13" s="34"/>
      <c r="G13" s="36"/>
      <c r="H13" s="36"/>
      <c r="J13" s="36"/>
      <c r="K13" s="36"/>
      <c r="L13" s="36"/>
      <c r="M13" s="38"/>
      <c r="N13" s="36"/>
      <c r="O13" s="36"/>
      <c r="P13" s="36"/>
      <c r="Q13" s="38"/>
      <c r="R13" s="36"/>
      <c r="S13" s="36"/>
      <c r="T13" s="36"/>
      <c r="U13" s="38"/>
      <c r="V13" s="36"/>
      <c r="W13" s="36"/>
      <c r="X13" s="36"/>
    </row>
    <row r="14" spans="1:24" ht="4.95" customHeight="1" thickBot="1" x14ac:dyDescent="0.3">
      <c r="A14" s="29"/>
      <c r="B14" s="29"/>
      <c r="C14" s="29"/>
      <c r="D14" s="30"/>
      <c r="E14" s="31"/>
      <c r="F14" s="31"/>
      <c r="G14" s="31"/>
      <c r="H14" s="32"/>
      <c r="J14" s="31"/>
      <c r="K14" s="32"/>
      <c r="L14" s="33"/>
      <c r="M14" s="27"/>
      <c r="N14" s="31"/>
      <c r="O14" s="32"/>
      <c r="P14" s="33"/>
      <c r="Q14" s="27"/>
      <c r="R14" s="31"/>
      <c r="S14" s="32"/>
      <c r="T14" s="33"/>
      <c r="U14" s="27"/>
      <c r="V14" s="31"/>
      <c r="W14" s="32"/>
      <c r="X14" s="33"/>
    </row>
    <row r="15" spans="1:24" s="39" customFormat="1" ht="14.95" thickTop="1" thickBot="1" x14ac:dyDescent="0.25">
      <c r="B15" s="40"/>
      <c r="C15" s="40"/>
      <c r="D15" s="40"/>
      <c r="E15" s="41" t="s">
        <v>10</v>
      </c>
      <c r="F15" s="40"/>
      <c r="G15" s="42">
        <f>SUM(G9:G14)</f>
        <v>0</v>
      </c>
      <c r="H15" s="42">
        <f>SUM(H9:H14)</f>
        <v>0</v>
      </c>
      <c r="J15" s="42">
        <f>SUM(J9:J14)</f>
        <v>0</v>
      </c>
      <c r="K15" s="42">
        <f>SUM(K9:K14)</f>
        <v>0</v>
      </c>
      <c r="M15" s="43"/>
      <c r="N15" s="42">
        <f>SUM(N9:N14)</f>
        <v>0</v>
      </c>
      <c r="O15" s="42">
        <f>SUM(O9:O14)</f>
        <v>0</v>
      </c>
      <c r="Q15" s="43"/>
      <c r="R15" s="42">
        <f>SUM(R9:R14)</f>
        <v>0</v>
      </c>
      <c r="S15" s="42">
        <f>SUM(S9:S14)</f>
        <v>0</v>
      </c>
      <c r="U15" s="43"/>
      <c r="V15" s="42">
        <f>SUM(V9:V14)</f>
        <v>0</v>
      </c>
      <c r="W15" s="42">
        <f>SUM(W9:W14)</f>
        <v>0</v>
      </c>
    </row>
    <row r="16" spans="1:24" s="39" customFormat="1" ht="14.3" thickTop="1" x14ac:dyDescent="0.2">
      <c r="A16" s="111" t="s">
        <v>18</v>
      </c>
      <c r="B16" s="112"/>
      <c r="C16" s="112"/>
      <c r="D16" s="113"/>
      <c r="E16" s="41" t="s">
        <v>11</v>
      </c>
      <c r="F16" s="40"/>
      <c r="G16" s="44"/>
      <c r="H16" s="44"/>
      <c r="J16" s="44"/>
      <c r="K16" s="44"/>
      <c r="M16" s="43"/>
      <c r="N16" s="44"/>
      <c r="O16" s="44"/>
      <c r="Q16" s="43"/>
      <c r="R16" s="44"/>
      <c r="S16" s="44"/>
      <c r="U16" s="43"/>
      <c r="V16" s="44"/>
      <c r="W16" s="44"/>
    </row>
    <row r="17" spans="1:24" s="39" customFormat="1" ht="13.6" x14ac:dyDescent="0.2">
      <c r="A17" s="114" t="s">
        <v>110</v>
      </c>
      <c r="B17" s="90" t="s">
        <v>112</v>
      </c>
      <c r="C17" s="90"/>
      <c r="D17" s="115"/>
      <c r="E17" s="41"/>
      <c r="F17" s="40"/>
      <c r="G17" s="44"/>
      <c r="H17" s="44"/>
      <c r="J17" s="44"/>
      <c r="K17" s="44"/>
      <c r="M17" s="43"/>
      <c r="N17" s="44"/>
      <c r="O17" s="44"/>
      <c r="Q17" s="43"/>
      <c r="R17" s="44"/>
      <c r="S17" s="44"/>
      <c r="U17" s="43"/>
      <c r="V17" s="44"/>
      <c r="W17" s="44"/>
    </row>
    <row r="18" spans="1:24" s="39" customFormat="1" ht="12.9" x14ac:dyDescent="0.2">
      <c r="A18" s="116" t="s">
        <v>12</v>
      </c>
      <c r="B18" s="91" t="s">
        <v>113</v>
      </c>
      <c r="C18" s="117"/>
      <c r="D18" s="118"/>
      <c r="E18" s="45" t="s">
        <v>32</v>
      </c>
      <c r="F18" s="40" t="s">
        <v>12</v>
      </c>
      <c r="G18" s="44">
        <f>(SUMIF($F$9:$F$14,$F18,G$9:G$14))</f>
        <v>0</v>
      </c>
      <c r="H18" s="44">
        <f t="shared" ref="G18:H20" si="0">(SUMIF($F$9:$F$14,$F18,H$9:H$14))</f>
        <v>0</v>
      </c>
      <c r="I18" s="44"/>
      <c r="J18" s="44">
        <f t="shared" ref="J18:K20" si="1">(SUMIF($F$9:$F$14,$F18,J$9:J$14))</f>
        <v>0</v>
      </c>
      <c r="K18" s="44">
        <f t="shared" si="1"/>
        <v>0</v>
      </c>
      <c r="M18" s="43"/>
      <c r="N18" s="44">
        <f t="shared" ref="N18:O20" si="2">(SUMIF($F$9:$F$14,$F18,N$9:N$14))</f>
        <v>0</v>
      </c>
      <c r="O18" s="44">
        <f t="shared" si="2"/>
        <v>0</v>
      </c>
      <c r="Q18" s="43"/>
      <c r="R18" s="44">
        <f t="shared" ref="R18:S20" si="3">(SUMIF($F$9:$F$14,$F18,R$9:R$14))</f>
        <v>0</v>
      </c>
      <c r="S18" s="44">
        <f t="shared" si="3"/>
        <v>0</v>
      </c>
      <c r="U18" s="43"/>
      <c r="V18" s="44">
        <f t="shared" ref="V18:W20" si="4">(SUMIF($F$9:$F$14,$F18,V$9:V$14))</f>
        <v>0</v>
      </c>
      <c r="W18" s="44">
        <f t="shared" si="4"/>
        <v>0</v>
      </c>
    </row>
    <row r="19" spans="1:24" ht="12.75" customHeight="1" x14ac:dyDescent="0.2">
      <c r="A19" s="116" t="s">
        <v>14</v>
      </c>
      <c r="B19" s="92" t="s">
        <v>116</v>
      </c>
      <c r="C19"/>
      <c r="D19" s="115"/>
      <c r="E19" s="1" t="s">
        <v>31</v>
      </c>
      <c r="F19" s="2" t="s">
        <v>13</v>
      </c>
      <c r="G19" s="3">
        <f t="shared" si="0"/>
        <v>0</v>
      </c>
      <c r="H19" s="3">
        <f t="shared" si="0"/>
        <v>0</v>
      </c>
      <c r="I19" s="46"/>
      <c r="J19" s="3">
        <f t="shared" si="1"/>
        <v>0</v>
      </c>
      <c r="K19" s="3">
        <f t="shared" si="1"/>
        <v>0</v>
      </c>
      <c r="M19" s="43"/>
      <c r="N19" s="3">
        <f t="shared" si="2"/>
        <v>0</v>
      </c>
      <c r="O19" s="3">
        <f t="shared" si="2"/>
        <v>0</v>
      </c>
      <c r="Q19" s="43"/>
      <c r="R19" s="3">
        <f t="shared" si="3"/>
        <v>0</v>
      </c>
      <c r="S19" s="3">
        <f t="shared" si="3"/>
        <v>0</v>
      </c>
      <c r="U19" s="43"/>
      <c r="V19" s="3">
        <f t="shared" si="4"/>
        <v>0</v>
      </c>
      <c r="W19" s="3">
        <f t="shared" si="4"/>
        <v>0</v>
      </c>
    </row>
    <row r="20" spans="1:24" ht="12.75" customHeight="1" x14ac:dyDescent="0.2">
      <c r="A20" s="116" t="s">
        <v>105</v>
      </c>
      <c r="B20" s="92" t="s">
        <v>114</v>
      </c>
      <c r="C20" s="117"/>
      <c r="D20" s="115"/>
      <c r="E20" s="1" t="s">
        <v>33</v>
      </c>
      <c r="F20" s="2" t="s">
        <v>34</v>
      </c>
      <c r="G20" s="3">
        <f t="shared" si="0"/>
        <v>0</v>
      </c>
      <c r="H20" s="3">
        <f t="shared" si="0"/>
        <v>0</v>
      </c>
      <c r="I20" s="46"/>
      <c r="J20" s="3">
        <f t="shared" si="1"/>
        <v>0</v>
      </c>
      <c r="K20" s="3">
        <f t="shared" si="1"/>
        <v>0</v>
      </c>
      <c r="M20" s="43"/>
      <c r="N20" s="3">
        <f t="shared" si="2"/>
        <v>0</v>
      </c>
      <c r="O20" s="3">
        <f t="shared" si="2"/>
        <v>0</v>
      </c>
      <c r="Q20" s="43"/>
      <c r="R20" s="3">
        <f t="shared" si="3"/>
        <v>0</v>
      </c>
      <c r="S20" s="3">
        <f t="shared" si="3"/>
        <v>0</v>
      </c>
      <c r="U20" s="43"/>
      <c r="V20" s="3">
        <f t="shared" si="4"/>
        <v>0</v>
      </c>
      <c r="W20" s="3">
        <f t="shared" si="4"/>
        <v>0</v>
      </c>
    </row>
    <row r="21" spans="1:24" ht="12.75" customHeight="1" x14ac:dyDescent="0.2">
      <c r="A21" s="116"/>
      <c r="B21" s="92" t="s">
        <v>117</v>
      </c>
      <c r="C21" s="117"/>
      <c r="D21" s="119"/>
      <c r="E21" s="47" t="s">
        <v>15</v>
      </c>
      <c r="F21" s="48"/>
      <c r="G21" s="49">
        <f>IF(SUM(G$18:G$20)=SUM(G$9:G$14),SUM(G$18:G$20),"Error")</f>
        <v>0</v>
      </c>
      <c r="H21" s="49">
        <f>IF(SUM(H$18:H$20)=SUM(H$9:H$14),SUM(H$18:H$20),"Error")</f>
        <v>0</v>
      </c>
      <c r="I21" s="46"/>
      <c r="J21" s="49">
        <f>IF(SUM(J$18:J$20)=SUM(J$9:J$14),SUM(J$18:J$20),"Error")</f>
        <v>0</v>
      </c>
      <c r="K21" s="49">
        <f>IF(SUM(K$18:K$20)=SUM(K$9:K$14),SUM(K$18:K$20),"Error")</f>
        <v>0</v>
      </c>
      <c r="N21" s="49">
        <f>IF(SUM(N$18:N$20)=SUM(N$9:N$14),SUM(N$18:N$20),"Error")</f>
        <v>0</v>
      </c>
      <c r="O21" s="49">
        <f>IF(SUM(O$18:O$20)=SUM(O$9:O$14),SUM(O$18:O$20),"Error")</f>
        <v>0</v>
      </c>
      <c r="R21" s="49">
        <f>IF(SUM(R$18:R$20)=SUM(R$9:R$14),SUM(R$18:R$20),"Error")</f>
        <v>0</v>
      </c>
      <c r="S21" s="49">
        <f>IF(SUM(S$18:S$20)=SUM(S$9:S$14),SUM(S$18:S$20),"Error")</f>
        <v>0</v>
      </c>
      <c r="V21" s="49">
        <f>IF(SUM(V$18:V$20)=SUM(V$9:V$14),SUM(V$18:V$20),"Error")</f>
        <v>0</v>
      </c>
      <c r="W21" s="49">
        <f>IF(SUM(W$18:W$20)=SUM(W$9:W$14),SUM(W$18:W$20),"Error")</f>
        <v>0</v>
      </c>
    </row>
    <row r="22" spans="1:24" ht="12.75" customHeight="1" x14ac:dyDescent="0.2">
      <c r="A22" s="116" t="s">
        <v>19</v>
      </c>
      <c r="B22" s="92" t="s">
        <v>118</v>
      </c>
      <c r="C22" s="120"/>
      <c r="D22" s="118"/>
      <c r="E22" s="50"/>
      <c r="F22" s="51"/>
      <c r="G22" s="52"/>
      <c r="H22" s="52"/>
      <c r="I22" s="46"/>
      <c r="J22" s="52"/>
      <c r="K22" s="52"/>
      <c r="N22" s="52"/>
      <c r="O22" s="52"/>
      <c r="R22" s="52"/>
      <c r="S22" s="52"/>
      <c r="V22" s="52"/>
      <c r="W22" s="52"/>
    </row>
    <row r="23" spans="1:24" ht="12.75" customHeight="1" x14ac:dyDescent="0.2">
      <c r="A23" s="116" t="s">
        <v>23</v>
      </c>
      <c r="B23" s="91" t="s">
        <v>119</v>
      </c>
      <c r="C23"/>
      <c r="D23" s="118"/>
      <c r="E23" s="50"/>
      <c r="F23" s="51"/>
      <c r="G23" s="52"/>
      <c r="H23" s="52"/>
      <c r="I23" s="46"/>
      <c r="J23" s="52"/>
      <c r="K23" s="52"/>
      <c r="N23" s="52"/>
      <c r="O23" s="52"/>
      <c r="R23" s="52"/>
      <c r="S23" s="52"/>
      <c r="V23" s="52"/>
      <c r="W23" s="52"/>
    </row>
    <row r="24" spans="1:24" ht="12.75" customHeight="1" x14ac:dyDescent="0.2">
      <c r="A24" s="121" t="s">
        <v>111</v>
      </c>
      <c r="B24" s="93" t="s">
        <v>115</v>
      </c>
      <c r="C24" s="122"/>
      <c r="D24" s="123"/>
      <c r="E24" s="50"/>
      <c r="F24" s="51"/>
      <c r="G24" s="52"/>
      <c r="H24" s="52"/>
      <c r="I24" s="46"/>
      <c r="J24" s="52"/>
      <c r="K24" s="52"/>
      <c r="N24" s="52"/>
      <c r="O24" s="52"/>
      <c r="R24" s="52"/>
      <c r="S24" s="52"/>
      <c r="V24" s="52"/>
      <c r="W24" s="52"/>
    </row>
    <row r="25" spans="1:24" s="53" customFormat="1" ht="12.75" customHeight="1" x14ac:dyDescent="0.2">
      <c r="B25" s="54"/>
      <c r="C25" s="54"/>
      <c r="D25" s="54"/>
      <c r="E25" s="50"/>
      <c r="F25" s="51"/>
      <c r="G25" s="52"/>
      <c r="H25" s="52"/>
      <c r="I25" s="55"/>
      <c r="J25" s="52"/>
      <c r="K25" s="52"/>
      <c r="L25" s="54"/>
      <c r="M25" s="54"/>
      <c r="N25" s="52"/>
      <c r="O25" s="52"/>
      <c r="P25" s="54"/>
      <c r="Q25" s="54"/>
      <c r="R25" s="52"/>
      <c r="S25" s="52"/>
      <c r="T25" s="54"/>
      <c r="U25" s="54"/>
      <c r="V25" s="52"/>
      <c r="W25" s="52"/>
      <c r="X25" s="54"/>
    </row>
    <row r="26" spans="1:24" s="37" customFormat="1" ht="13.6" x14ac:dyDescent="0.2">
      <c r="A26" s="102" t="s">
        <v>41</v>
      </c>
      <c r="B26" s="103"/>
      <c r="C26" s="103"/>
      <c r="D26" s="103"/>
      <c r="E26" s="103"/>
      <c r="F26" s="103"/>
      <c r="G26" s="103"/>
      <c r="H26" s="104"/>
      <c r="J26" s="105" t="s">
        <v>2</v>
      </c>
      <c r="K26" s="105"/>
      <c r="L26" s="105"/>
      <c r="M26" s="20"/>
      <c r="N26" s="106" t="s">
        <v>3</v>
      </c>
      <c r="O26" s="107"/>
      <c r="P26" s="108"/>
      <c r="Q26" s="20"/>
      <c r="R26" s="106" t="s">
        <v>4</v>
      </c>
      <c r="S26" s="107"/>
      <c r="T26" s="108"/>
      <c r="U26" s="20"/>
      <c r="V26" s="106" t="s">
        <v>5</v>
      </c>
      <c r="W26" s="107"/>
      <c r="X26" s="108"/>
    </row>
    <row r="27" spans="1:24" s="58" customFormat="1" ht="27.2" x14ac:dyDescent="0.25">
      <c r="A27" s="56"/>
      <c r="B27" s="56"/>
      <c r="C27" s="56"/>
      <c r="D27" s="57" t="s">
        <v>22</v>
      </c>
      <c r="E27" s="26" t="s">
        <v>21</v>
      </c>
      <c r="F27" s="23" t="s">
        <v>8</v>
      </c>
      <c r="G27" s="23" t="str">
        <f>$G$8</f>
        <v>FY 26</v>
      </c>
      <c r="H27" s="24" t="str">
        <f>$H$8</f>
        <v>FY 27</v>
      </c>
      <c r="I27" s="25"/>
      <c r="J27" s="23" t="str">
        <f>$G$8</f>
        <v>FY 26</v>
      </c>
      <c r="K27" s="24" t="str">
        <f>$H$8</f>
        <v>FY 27</v>
      </c>
      <c r="L27" s="26" t="s">
        <v>9</v>
      </c>
      <c r="M27" s="27"/>
      <c r="N27" s="23" t="str">
        <f>$G$8</f>
        <v>FY 26</v>
      </c>
      <c r="O27" s="24" t="str">
        <f>$H$8</f>
        <v>FY 27</v>
      </c>
      <c r="P27" s="26" t="s">
        <v>9</v>
      </c>
      <c r="Q27" s="27"/>
      <c r="R27" s="23" t="str">
        <f>$G$8</f>
        <v>FY 26</v>
      </c>
      <c r="S27" s="24" t="str">
        <f>$H$8</f>
        <v>FY 27</v>
      </c>
      <c r="T27" s="26" t="s">
        <v>9</v>
      </c>
      <c r="U27" s="27"/>
      <c r="V27" s="23" t="str">
        <f>$G$8</f>
        <v>FY 26</v>
      </c>
      <c r="W27" s="24" t="str">
        <f>$H$8</f>
        <v>FY 27</v>
      </c>
      <c r="X27" s="26" t="s">
        <v>9</v>
      </c>
    </row>
    <row r="28" spans="1:24" ht="4.95" customHeight="1" x14ac:dyDescent="0.25">
      <c r="A28" s="30"/>
      <c r="B28" s="30"/>
      <c r="C28" s="30"/>
      <c r="D28" s="30"/>
      <c r="E28" s="31"/>
      <c r="F28" s="31"/>
      <c r="G28" s="31"/>
      <c r="H28" s="32"/>
      <c r="J28" s="31"/>
      <c r="K28" s="32"/>
      <c r="L28" s="33"/>
      <c r="M28" s="27"/>
      <c r="N28" s="31"/>
      <c r="O28" s="32"/>
      <c r="P28" s="33"/>
      <c r="Q28" s="27"/>
      <c r="R28" s="31"/>
      <c r="S28" s="32"/>
      <c r="T28" s="33"/>
      <c r="U28" s="27"/>
      <c r="V28" s="31"/>
      <c r="W28" s="32"/>
      <c r="X28" s="33"/>
    </row>
    <row r="29" spans="1:24" s="37" customFormat="1" ht="12.9" x14ac:dyDescent="0.2">
      <c r="A29" s="59"/>
      <c r="B29" s="59"/>
      <c r="C29" s="59"/>
      <c r="D29" s="34"/>
      <c r="E29" s="35"/>
      <c r="F29" s="34"/>
      <c r="G29" s="36"/>
      <c r="H29" s="36"/>
      <c r="I29" s="60"/>
      <c r="J29" s="36"/>
      <c r="K29" s="36"/>
      <c r="L29" s="36"/>
      <c r="M29" s="61"/>
      <c r="N29" s="36"/>
      <c r="O29" s="36"/>
      <c r="P29" s="36"/>
      <c r="Q29" s="61"/>
      <c r="R29" s="36"/>
      <c r="S29" s="36"/>
      <c r="T29" s="36"/>
      <c r="U29" s="61"/>
      <c r="V29" s="36"/>
      <c r="W29" s="36"/>
      <c r="X29" s="36"/>
    </row>
    <row r="30" spans="1:24" s="37" customFormat="1" ht="12.9" x14ac:dyDescent="0.2">
      <c r="A30" s="59"/>
      <c r="B30" s="59"/>
      <c r="C30" s="59"/>
      <c r="D30" s="34"/>
      <c r="E30" s="35"/>
      <c r="F30" s="34"/>
      <c r="G30" s="36"/>
      <c r="H30" s="36"/>
      <c r="I30" s="60"/>
      <c r="J30" s="36"/>
      <c r="K30" s="36"/>
      <c r="L30" s="36"/>
      <c r="M30" s="61"/>
      <c r="N30" s="36"/>
      <c r="O30" s="36"/>
      <c r="P30" s="36"/>
      <c r="Q30" s="61"/>
      <c r="R30" s="36"/>
      <c r="S30" s="36"/>
      <c r="T30" s="36"/>
      <c r="U30" s="61"/>
      <c r="V30" s="36"/>
      <c r="W30" s="36"/>
      <c r="X30" s="36"/>
    </row>
    <row r="31" spans="1:24" s="37" customFormat="1" ht="12.9" x14ac:dyDescent="0.2">
      <c r="A31" s="59"/>
      <c r="B31" s="59"/>
      <c r="C31" s="59"/>
      <c r="D31" s="34"/>
      <c r="E31" s="35"/>
      <c r="F31" s="34"/>
      <c r="G31" s="36"/>
      <c r="H31" s="36"/>
      <c r="I31" s="60"/>
      <c r="J31" s="36"/>
      <c r="K31" s="36"/>
      <c r="L31" s="36"/>
      <c r="M31" s="61"/>
      <c r="N31" s="36"/>
      <c r="O31" s="36"/>
      <c r="P31" s="36"/>
      <c r="Q31" s="61"/>
      <c r="R31" s="36"/>
      <c r="S31" s="36"/>
      <c r="T31" s="36"/>
      <c r="U31" s="61"/>
      <c r="V31" s="36"/>
      <c r="W31" s="36"/>
      <c r="X31" s="36"/>
    </row>
    <row r="32" spans="1:24" ht="4.95" customHeight="1" thickBot="1" x14ac:dyDescent="0.3">
      <c r="A32" s="29"/>
      <c r="B32" s="29"/>
      <c r="C32" s="29"/>
      <c r="D32" s="30"/>
      <c r="E32" s="31"/>
      <c r="F32" s="31"/>
      <c r="G32" s="31"/>
      <c r="H32" s="32"/>
      <c r="J32" s="31"/>
      <c r="K32" s="32"/>
      <c r="L32" s="33"/>
      <c r="M32" s="27"/>
      <c r="N32" s="31"/>
      <c r="O32" s="32"/>
      <c r="P32" s="33"/>
      <c r="Q32" s="27"/>
      <c r="R32" s="31"/>
      <c r="S32" s="32"/>
      <c r="T32" s="33"/>
      <c r="U32" s="27"/>
      <c r="V32" s="31"/>
      <c r="W32" s="32"/>
      <c r="X32" s="33"/>
    </row>
    <row r="33" spans="1:23" s="39" customFormat="1" ht="14.95" thickTop="1" thickBot="1" x14ac:dyDescent="0.25">
      <c r="C33" s="45"/>
      <c r="D33" s="101" t="s">
        <v>49</v>
      </c>
      <c r="E33" s="101"/>
      <c r="F33" s="62"/>
      <c r="G33" s="42">
        <f>SUM(G28:G32)</f>
        <v>0</v>
      </c>
      <c r="H33" s="42">
        <f>SUM(H28:H32)</f>
        <v>0</v>
      </c>
      <c r="I33" s="44"/>
      <c r="J33" s="42">
        <f>SUM(J28:J32)</f>
        <v>0</v>
      </c>
      <c r="K33" s="42">
        <f>SUM(K28:K32)</f>
        <v>0</v>
      </c>
      <c r="M33" s="43"/>
      <c r="N33" s="42">
        <f>SUM(N28:N32)</f>
        <v>0</v>
      </c>
      <c r="O33" s="42">
        <f>SUM(O28:O32)</f>
        <v>0</v>
      </c>
      <c r="Q33" s="43"/>
      <c r="R33" s="42">
        <f>SUM(R28:R32)</f>
        <v>0</v>
      </c>
      <c r="S33" s="42">
        <f>SUM(S28:S32)</f>
        <v>0</v>
      </c>
      <c r="U33" s="43"/>
      <c r="V33" s="42">
        <f>SUM(V28:V32)</f>
        <v>0</v>
      </c>
      <c r="W33" s="42">
        <f>SUM(W28:W32)</f>
        <v>0</v>
      </c>
    </row>
    <row r="34" spans="1:23" s="39" customFormat="1" ht="14.3" thickTop="1" x14ac:dyDescent="0.2">
      <c r="A34" s="63" t="s">
        <v>22</v>
      </c>
      <c r="B34" s="64"/>
      <c r="C34" s="64"/>
      <c r="D34" s="65"/>
      <c r="E34" s="41" t="s">
        <v>37</v>
      </c>
      <c r="F34" s="62"/>
      <c r="G34" s="44"/>
      <c r="H34" s="44"/>
      <c r="I34" s="44"/>
      <c r="J34" s="44"/>
      <c r="K34" s="44"/>
      <c r="M34" s="43"/>
      <c r="N34" s="44"/>
      <c r="O34" s="44"/>
      <c r="Q34" s="43"/>
      <c r="R34" s="44"/>
      <c r="S34" s="44"/>
      <c r="U34" s="43"/>
      <c r="V34" s="44"/>
      <c r="W34" s="44"/>
    </row>
    <row r="35" spans="1:23" s="39" customFormat="1" ht="13.6" x14ac:dyDescent="0.2">
      <c r="A35" s="66" t="s">
        <v>23</v>
      </c>
      <c r="B35" s="67" t="s">
        <v>25</v>
      </c>
      <c r="C35" s="68"/>
      <c r="D35" s="69"/>
      <c r="E35" s="41"/>
      <c r="F35" s="62"/>
      <c r="G35" s="44"/>
      <c r="H35" s="44"/>
      <c r="I35" s="44"/>
      <c r="J35" s="44"/>
      <c r="K35" s="44"/>
      <c r="M35" s="43"/>
      <c r="N35" s="44"/>
      <c r="O35" s="44"/>
      <c r="Q35" s="43"/>
      <c r="R35" s="44"/>
      <c r="S35" s="44"/>
      <c r="U35" s="43"/>
      <c r="V35" s="44"/>
      <c r="W35" s="44"/>
    </row>
    <row r="36" spans="1:23" s="39" customFormat="1" ht="12.9" x14ac:dyDescent="0.2">
      <c r="A36" s="66" t="s">
        <v>24</v>
      </c>
      <c r="B36" s="67" t="s">
        <v>26</v>
      </c>
      <c r="C36" s="68"/>
      <c r="D36" s="69"/>
      <c r="E36" s="45" t="s">
        <v>98</v>
      </c>
      <c r="F36" s="62" t="s">
        <v>12</v>
      </c>
      <c r="G36" s="44">
        <f>(SUMIFS(G28:G32,$F28:$F32,$F36,$D28:$D32,"P"))</f>
        <v>0</v>
      </c>
      <c r="H36" s="44">
        <f>(SUMIFS(H28:H32,$F28:$F32,$F36,$D28:$D32,"P"))</f>
        <v>0</v>
      </c>
      <c r="I36" s="44"/>
      <c r="J36" s="44">
        <f>(SUMIFS(J28:J32,$F28:$F32,$F36,$D28:$D32,"P"))</f>
        <v>0</v>
      </c>
      <c r="K36" s="44">
        <f>(SUMIFS(K28:K32,$F28:$F32,$F36,$D28:$D32,"P"))</f>
        <v>0</v>
      </c>
      <c r="M36" s="43"/>
      <c r="N36" s="44">
        <f>(SUMIFS(N28:N32,$F28:$F32,$F36,$D28:$D32,"P"))</f>
        <v>0</v>
      </c>
      <c r="O36" s="44">
        <f>(SUMIFS(O28:O32,$F28:$F32,$F36,$D28:$D32,"P"))</f>
        <v>0</v>
      </c>
      <c r="Q36" s="43"/>
      <c r="R36" s="44">
        <f>(SUMIFS(R28:R32,$F28:$F32,$F36,$D28:$D32,"P"))</f>
        <v>0</v>
      </c>
      <c r="S36" s="44">
        <f>(SUMIFS(S28:S32,$F28:$F32,$F36,$D28:$D32,"P"))</f>
        <v>0</v>
      </c>
      <c r="U36" s="43"/>
      <c r="V36" s="44">
        <f>(SUMIFS(V28:V32,$F28:$F32,$F36,$D28:$D32,"P"))</f>
        <v>0</v>
      </c>
      <c r="W36" s="44">
        <f>(SUMIFS(W28:W32,$F28:$F32,$F36,$D28:$D32,"P"))</f>
        <v>0</v>
      </c>
    </row>
    <row r="37" spans="1:23" s="39" customFormat="1" ht="12.9" x14ac:dyDescent="0.2">
      <c r="A37" s="66" t="s">
        <v>13</v>
      </c>
      <c r="B37" s="67" t="s">
        <v>27</v>
      </c>
      <c r="C37" s="68"/>
      <c r="D37" s="69"/>
      <c r="E37" s="1" t="s">
        <v>35</v>
      </c>
      <c r="F37" s="5" t="s">
        <v>34</v>
      </c>
      <c r="G37" s="3">
        <f>(SUMIFS(G28:G32,$F28:$F32,$F37,$D28:$D32,"P"))</f>
        <v>0</v>
      </c>
      <c r="H37" s="3">
        <f>(SUMIFS(H28:H32,$F28:$F32,$F37,$D28:$D32,"P"))</f>
        <v>0</v>
      </c>
      <c r="I37" s="44"/>
      <c r="J37" s="3">
        <f>(SUMIFS(J28:J32,$F28:$F32,$F37,$D28:$D32,"P"))</f>
        <v>0</v>
      </c>
      <c r="K37" s="3">
        <f>(SUMIFS(K28:K32,$F28:$F32,$F37,$D28:$D32,"P"))</f>
        <v>0</v>
      </c>
      <c r="M37" s="43"/>
      <c r="N37" s="3">
        <f>(SUMIFS(N28:N32,$F28:$F32,$F37,$D28:$D32,"P"))</f>
        <v>0</v>
      </c>
      <c r="O37" s="3">
        <f>(SUMIFS(O28:O32,$F28:$F32,$F37,$D28:$D32,"P"))</f>
        <v>0</v>
      </c>
      <c r="Q37" s="43"/>
      <c r="R37" s="3">
        <f>(SUMIFS(R28:R32,$F28:$F32,$F37,$D28:$D32,"P"))</f>
        <v>0</v>
      </c>
      <c r="S37" s="3">
        <f>(SUMIFS(S28:S32,$F28:$F32,$F37,$D28:$D32,"P"))</f>
        <v>0</v>
      </c>
      <c r="U37" s="43"/>
      <c r="V37" s="3">
        <f>(SUMIFS(V28:V32,$F28:$F32,$F37,$D28:$D32,"P"))</f>
        <v>0</v>
      </c>
      <c r="W37" s="3">
        <f>(SUMIFS(W28:W32,$F28:$F32,$F37,$D28:$D32,"P"))</f>
        <v>0</v>
      </c>
    </row>
    <row r="38" spans="1:23" s="39" customFormat="1" ht="12.9" x14ac:dyDescent="0.2">
      <c r="A38" s="66" t="s">
        <v>12</v>
      </c>
      <c r="B38" s="67" t="s">
        <v>28</v>
      </c>
      <c r="C38" s="68"/>
      <c r="D38" s="69"/>
      <c r="E38" s="45" t="s">
        <v>99</v>
      </c>
      <c r="F38" s="62" t="s">
        <v>12</v>
      </c>
      <c r="G38" s="44">
        <f>(SUMIFS(G28:G32,$F28:$F32,$F38,$D28:$D32,"L"))</f>
        <v>0</v>
      </c>
      <c r="H38" s="44">
        <f>(SUMIFS(H28:H32,$F28:$F32,$F38,$D28:$D32,"L"))</f>
        <v>0</v>
      </c>
      <c r="I38" s="44"/>
      <c r="J38" s="44">
        <f>(SUMIFS(J28:J32,$F28:$F32,$F38,$D28:$D32,"L"))</f>
        <v>0</v>
      </c>
      <c r="K38" s="44">
        <f>(SUMIFS(K28:K32,$F28:$F32,$F38,$D28:$D32,"L"))</f>
        <v>0</v>
      </c>
      <c r="M38" s="43"/>
      <c r="N38" s="44">
        <f>(SUMIFS(N28:N32,$F28:$F32,$F38,$D28:$D32,"L"))</f>
        <v>0</v>
      </c>
      <c r="O38" s="44">
        <f>(SUMIFS(O28:O32,$F28:$F32,$F38,$D28:$D32,"L"))</f>
        <v>0</v>
      </c>
      <c r="Q38" s="43"/>
      <c r="R38" s="44">
        <f>(SUMIFS(R28:R32,$F28:$F32,$F38,$D28:$D32,"L"))</f>
        <v>0</v>
      </c>
      <c r="S38" s="44">
        <f>(SUMIFS(S28:S32,$F28:$F32,$F38,$D28:$D32,"L"))</f>
        <v>0</v>
      </c>
      <c r="U38" s="43"/>
      <c r="V38" s="44">
        <f>(SUMIFS(V28:V32,$F28:$F32,$F38,$D28:$D32,"L"))</f>
        <v>0</v>
      </c>
      <c r="W38" s="44">
        <f>(SUMIFS(W28:W32,$F28:$F32,$F38,$D28:$D32,"L"))</f>
        <v>0</v>
      </c>
    </row>
    <row r="39" spans="1:23" s="39" customFormat="1" ht="12.9" x14ac:dyDescent="0.2">
      <c r="A39" s="70" t="s">
        <v>14</v>
      </c>
      <c r="B39" s="71" t="s">
        <v>29</v>
      </c>
      <c r="C39" s="72"/>
      <c r="D39" s="73"/>
      <c r="E39" s="1" t="s">
        <v>39</v>
      </c>
      <c r="F39" s="5" t="s">
        <v>34</v>
      </c>
      <c r="G39" s="3">
        <f>(SUMIFS(G28:G32,$F28:$F32,$F39,$D28:$D32,"L"))</f>
        <v>0</v>
      </c>
      <c r="H39" s="3">
        <f>(SUMIFS(H28:H32,$F28:$F32,$F39,$D28:$D32,"L"))</f>
        <v>0</v>
      </c>
      <c r="I39" s="44"/>
      <c r="J39" s="3">
        <f>(SUMIFS(J28:J32,$F28:$F32,$F39,$D28:$D32,"L"))</f>
        <v>0</v>
      </c>
      <c r="K39" s="3">
        <f>(SUMIFS(K28:K32,$F28:$F32,$F39,$D28:$D32,"L"))</f>
        <v>0</v>
      </c>
      <c r="M39" s="43"/>
      <c r="N39" s="3">
        <f>(SUMIFS(N28:N32,$F28:$F32,$F39,$D28:$D32,"L"))</f>
        <v>0</v>
      </c>
      <c r="O39" s="3">
        <f>(SUMIFS(O28:O32,$F28:$F32,$F39,$D28:$D32,"L"))</f>
        <v>0</v>
      </c>
      <c r="Q39" s="43"/>
      <c r="R39" s="3">
        <f>(SUMIFS(R28:R32,$F28:$F32,$F39,$D28:$D32,"L"))</f>
        <v>0</v>
      </c>
      <c r="S39" s="3">
        <f>(SUMIFS(S28:S32,$F28:$F32,$F39,$D28:$D32,"L"))</f>
        <v>0</v>
      </c>
      <c r="U39" s="43"/>
      <c r="V39" s="3">
        <f>(SUMIFS(V28:V32,$F28:$F32,$F39,$D28:$D32,"L"))</f>
        <v>0</v>
      </c>
      <c r="W39" s="3">
        <f>(SUMIFS(W28:W32,$F28:$F32,$F39,$D28:$D32,"L"))</f>
        <v>0</v>
      </c>
    </row>
    <row r="40" spans="1:23" s="39" customFormat="1" ht="12.9" x14ac:dyDescent="0.2">
      <c r="A40" s="74"/>
      <c r="B40" s="67"/>
      <c r="C40" s="68"/>
      <c r="D40" s="75"/>
      <c r="E40" s="45" t="s">
        <v>100</v>
      </c>
      <c r="F40" s="62" t="s">
        <v>12</v>
      </c>
      <c r="G40" s="44">
        <f>(SUMIFS(G28:G32,$F28:$F32,$F40,$D28:$D32,"D"))</f>
        <v>0</v>
      </c>
      <c r="H40" s="44">
        <f>(SUMIFS(H28:H32,$F28:$F32,$F40,$D28:$D32,"D"))</f>
        <v>0</v>
      </c>
      <c r="I40" s="44"/>
      <c r="J40" s="44">
        <f>(SUMIFS(J28:J32,$F28:$F32,$F40,$D28:$D32,"D"))</f>
        <v>0</v>
      </c>
      <c r="K40" s="44">
        <f>(SUMIFS(K28:K32,$F28:$F32,$F40,$D28:$D32,"D"))</f>
        <v>0</v>
      </c>
      <c r="M40" s="43"/>
      <c r="N40" s="44">
        <f>(SUMIFS(N28:N32,$F28:$F32,$F40,$D28:$D32,"D"))</f>
        <v>0</v>
      </c>
      <c r="O40" s="44">
        <f>(SUMIFS(O28:O32,$F28:$F32,$F40,$D28:$D32,"D"))</f>
        <v>0</v>
      </c>
      <c r="Q40" s="43"/>
      <c r="R40" s="44">
        <f>(SUMIFS(R28:R32,$F28:$F32,$F40,$D28:$D32,"D"))</f>
        <v>0</v>
      </c>
      <c r="S40" s="44">
        <f>(SUMIFS(S28:S32,$F28:$F32,$F40,$D28:$D32,"D"))</f>
        <v>0</v>
      </c>
      <c r="U40" s="43"/>
      <c r="V40" s="44">
        <f>(SUMIFS(V28:V32,$F28:$F32,$F40,$D28:$D32,"D"))</f>
        <v>0</v>
      </c>
      <c r="W40" s="44">
        <f>(SUMIFS(W28:W32,$F28:$F32,$F40,$D28:$D32,"D"))</f>
        <v>0</v>
      </c>
    </row>
    <row r="41" spans="1:23" s="39" customFormat="1" ht="12.9" x14ac:dyDescent="0.2">
      <c r="A41" s="74"/>
      <c r="B41" s="67"/>
      <c r="C41" s="68"/>
      <c r="D41" s="75"/>
      <c r="E41" s="1" t="s">
        <v>36</v>
      </c>
      <c r="F41" s="5" t="s">
        <v>34</v>
      </c>
      <c r="G41" s="3">
        <f>(SUMIFS(G28:G32,$F28:$F32,$F41,$D28:$D32,"D"))</f>
        <v>0</v>
      </c>
      <c r="H41" s="3">
        <f>(SUMIFS(H28:H32,$F28:$F32,$F41,$D28:$D32,"D"))</f>
        <v>0</v>
      </c>
      <c r="I41" s="44"/>
      <c r="J41" s="3">
        <f>(SUMIFS(J28:J32,$F28:$F32,$F41,$D28:$D32,"D"))</f>
        <v>0</v>
      </c>
      <c r="K41" s="3">
        <f>(SUMIFS(K28:K32,$F28:$F32,$F41,$D28:$D32,"D"))</f>
        <v>0</v>
      </c>
      <c r="M41" s="43"/>
      <c r="N41" s="3">
        <f>(SUMIFS(N28:N32,$F28:$F32,$F41,$D28:$D32,"D"))</f>
        <v>0</v>
      </c>
      <c r="O41" s="3">
        <f>(SUMIFS(O28:O32,$F28:$F32,$F41,$D28:$D32,"D"))</f>
        <v>0</v>
      </c>
      <c r="Q41" s="43"/>
      <c r="R41" s="3">
        <f>(SUMIFS(R28:R32,$F28:$F32,$F41,$D28:$D32,"D"))</f>
        <v>0</v>
      </c>
      <c r="S41" s="3">
        <f>(SUMIFS(S28:S32,$F28:$F32,$F41,$D28:$D32,"D"))</f>
        <v>0</v>
      </c>
      <c r="U41" s="43"/>
      <c r="V41" s="3">
        <f>(SUMIFS(V28:V32,$F28:$F32,$F41,$D28:$D32,"D"))</f>
        <v>0</v>
      </c>
      <c r="W41" s="3">
        <f>(SUMIFS(W28:W32,$F28:$F32,$F41,$D28:$D32,"D"))</f>
        <v>0</v>
      </c>
    </row>
    <row r="42" spans="1:23" s="39" customFormat="1" ht="12.9" x14ac:dyDescent="0.2">
      <c r="A42" s="74"/>
      <c r="B42" s="67"/>
      <c r="C42" s="68"/>
      <c r="D42" s="75"/>
      <c r="E42" s="45" t="s">
        <v>101</v>
      </c>
      <c r="F42" s="62" t="s">
        <v>12</v>
      </c>
      <c r="G42" s="44">
        <f>(SUMIFS(G28:G32,$F28:$F32,$F42,$D28:$D32,"C"))</f>
        <v>0</v>
      </c>
      <c r="H42" s="44">
        <f>(SUMIFS(H28:H32,$F28:$F32,$F42,$D28:$D32,"C"))</f>
        <v>0</v>
      </c>
      <c r="I42" s="44"/>
      <c r="J42" s="44">
        <f>(SUMIFS(J28:J32,$F28:$F32,$F42,$D28:$D32,"C"))</f>
        <v>0</v>
      </c>
      <c r="K42" s="44">
        <f>(SUMIFS(K28:K32,$F28:$F32,$F42,$D28:$D32,"C"))</f>
        <v>0</v>
      </c>
      <c r="M42" s="43"/>
      <c r="N42" s="44">
        <f>(SUMIFS(N28:N32,$F28:$F32,$F42,$D28:$D32,"C"))</f>
        <v>0</v>
      </c>
      <c r="O42" s="44">
        <f>(SUMIFS(O28:O32,$F28:$F32,$F42,$D28:$D32,"C"))</f>
        <v>0</v>
      </c>
      <c r="Q42" s="43"/>
      <c r="R42" s="44">
        <f>(SUMIFS(R28:R32,$F28:$F32,$F42,$D28:$D32,"C"))</f>
        <v>0</v>
      </c>
      <c r="S42" s="44">
        <f>(SUMIFS(S28:S32,$F28:$F32,$F42,$D28:$D32,"C"))</f>
        <v>0</v>
      </c>
      <c r="U42" s="43"/>
      <c r="V42" s="44">
        <f>(SUMIFS(V28:V32,$F28:$F32,$F42,$D28:$D32,"C"))</f>
        <v>0</v>
      </c>
      <c r="W42" s="44">
        <f>(SUMIFS(W28:W32,$F28:$F32,$F42,$D28:$D32,"C"))</f>
        <v>0</v>
      </c>
    </row>
    <row r="43" spans="1:23" s="39" customFormat="1" ht="12.9" x14ac:dyDescent="0.2">
      <c r="A43" s="74"/>
      <c r="B43" s="67"/>
      <c r="C43" s="68"/>
      <c r="D43" s="75"/>
      <c r="E43" s="1" t="s">
        <v>38</v>
      </c>
      <c r="F43" s="5" t="s">
        <v>34</v>
      </c>
      <c r="G43" s="3">
        <f>(SUMIFS(G28:G32,$F28:$F32,$F43,$D28:$D32,"C"))</f>
        <v>0</v>
      </c>
      <c r="H43" s="3">
        <f>(SUMIFS(H28:H32,$F28:$F32,$F43,$D28:$D32,"C"))</f>
        <v>0</v>
      </c>
      <c r="I43" s="44"/>
      <c r="J43" s="3">
        <f>(SUMIFS(J28:J32,$F28:$F32,$F43,$D28:$D32,"C"))</f>
        <v>0</v>
      </c>
      <c r="K43" s="3">
        <f>(SUMIFS(K28:K32,$F28:$F32,$F43,$D28:$D32,"C"))</f>
        <v>0</v>
      </c>
      <c r="M43" s="43"/>
      <c r="N43" s="3">
        <f>(SUMIFS(N28:N32,$F28:$F32,$F43,$D28:$D32,"C"))</f>
        <v>0</v>
      </c>
      <c r="O43" s="3">
        <f>(SUMIFS(O28:O32,$F28:$F32,$F43,$D28:$D32,"C"))</f>
        <v>0</v>
      </c>
      <c r="Q43" s="43"/>
      <c r="R43" s="3">
        <f>(SUMIFS(R28:R32,$F28:$F32,$F43,$D28:$D32,"C"))</f>
        <v>0</v>
      </c>
      <c r="S43" s="3">
        <f>(SUMIFS(S28:S32,$F28:$F32,$F43,$D28:$D32,"C"))</f>
        <v>0</v>
      </c>
      <c r="U43" s="43"/>
      <c r="V43" s="3">
        <f>(SUMIFS(V28:V32,$F28:$F32,$F43,$D28:$D32,"C"))</f>
        <v>0</v>
      </c>
      <c r="W43" s="3">
        <f>(SUMIFS(W28:W32,$F28:$F32,$F43,$D28:$D32,"C"))</f>
        <v>0</v>
      </c>
    </row>
    <row r="44" spans="1:23" s="39" customFormat="1" ht="12.9" x14ac:dyDescent="0.2">
      <c r="A44" s="74"/>
      <c r="B44" s="67"/>
      <c r="C44" s="68"/>
      <c r="D44" s="75"/>
      <c r="E44" s="45" t="s">
        <v>102</v>
      </c>
      <c r="F44" s="62" t="s">
        <v>12</v>
      </c>
      <c r="G44" s="44">
        <f>(SUMIFS(G28:G32,$F28:$F32,$F44,$D28:$D32,"E"))</f>
        <v>0</v>
      </c>
      <c r="H44" s="44">
        <f>(SUMIFS(H28:H32,$F28:$F32,$F44,$D28:$D32,"E"))</f>
        <v>0</v>
      </c>
      <c r="I44" s="44"/>
      <c r="J44" s="44">
        <f>(SUMIFS(J28:J32,$F28:$F32,$F44,$D28:$D32,"E"))</f>
        <v>0</v>
      </c>
      <c r="K44" s="44">
        <f>(SUMIFS(K28:K32,$F28:$F32,$F44,$D28:$D32,"E"))</f>
        <v>0</v>
      </c>
      <c r="M44" s="43"/>
      <c r="N44" s="44">
        <f>(SUMIFS(N28:N32,$F28:$F32,$F44,$D28:$D32,"E"))</f>
        <v>0</v>
      </c>
      <c r="O44" s="44">
        <f>(SUMIFS(O28:O32,$F28:$F32,$F44,$D28:$D32,"E"))</f>
        <v>0</v>
      </c>
      <c r="Q44" s="43"/>
      <c r="R44" s="44">
        <f>(SUMIFS(R28:R32,$F28:$F32,$F44,$D28:$D32,"E"))</f>
        <v>0</v>
      </c>
      <c r="S44" s="44">
        <f>(SUMIFS(S28:S32,$F28:$F32,$F44,$D28:$D32,"E"))</f>
        <v>0</v>
      </c>
      <c r="U44" s="43"/>
      <c r="V44" s="44">
        <f>(SUMIFS(V28:V32,$F28:$F32,$F44,$D28:$D32,"E"))</f>
        <v>0</v>
      </c>
      <c r="W44" s="44">
        <f>(SUMIFS(W28:W32,$F28:$F32,$F44,$D28:$D32,"E"))</f>
        <v>0</v>
      </c>
    </row>
    <row r="45" spans="1:23" s="39" customFormat="1" ht="12.9" x14ac:dyDescent="0.2">
      <c r="E45" s="9" t="s">
        <v>40</v>
      </c>
      <c r="F45" s="8" t="s">
        <v>34</v>
      </c>
      <c r="G45" s="6">
        <f>(SUMIFS(G28:G32,$F28:$F32,$F45,$D28:$D32,"E"))</f>
        <v>0</v>
      </c>
      <c r="H45" s="6">
        <f>(SUMIFS(H28:H32,$F28:$F32,$F45,$D28:$D32,"E"))</f>
        <v>0</v>
      </c>
      <c r="I45" s="76"/>
      <c r="J45" s="6">
        <f>(SUMIFS(J28:J32,$F28:$F32,$F45,$D28:$D32,"E"))</f>
        <v>0</v>
      </c>
      <c r="K45" s="6">
        <f>(SUMIFS(K28:K32,$F28:$F32,$F45,$D28:$D32,"E"))</f>
        <v>0</v>
      </c>
      <c r="M45" s="43"/>
      <c r="N45" s="6">
        <f>(SUMIFS(N28:N32,$F28:$F32,$F45,$D28:$D32,"E"))</f>
        <v>0</v>
      </c>
      <c r="O45" s="6">
        <f>(SUMIFS(O28:O32,$F28:$F32,$F45,$D28:$D32,"E"))</f>
        <v>0</v>
      </c>
      <c r="Q45" s="43"/>
      <c r="R45" s="6">
        <f>(SUMIFS(R28:R32,$F28:$F32,$F45,$D28:$D32,"E"))</f>
        <v>0</v>
      </c>
      <c r="S45" s="6">
        <f>(SUMIFS(S28:S32,$F28:$F32,$F45,$D28:$D32,"E"))</f>
        <v>0</v>
      </c>
      <c r="U45" s="43"/>
      <c r="V45" s="6">
        <f>(SUMIFS(V28:V32,$F28:$F32,$F45,$D28:$D32,"E"))</f>
        <v>0</v>
      </c>
      <c r="W45" s="6">
        <f>(SUMIFS(W28:W32,$F28:$F32,$F45,$D28:$D32,"E"))</f>
        <v>0</v>
      </c>
    </row>
    <row r="46" spans="1:23" s="39" customFormat="1" ht="13.6" x14ac:dyDescent="0.2">
      <c r="E46" s="77" t="s">
        <v>15</v>
      </c>
      <c r="F46" s="78"/>
      <c r="G46" s="78">
        <f>IF(SUM(G36:G45)=SUM(G33),SUM(G36:G45),"Error")</f>
        <v>0</v>
      </c>
      <c r="H46" s="78">
        <f>IF(SUM(H36:H45)=SUM(H33),SUM(H36:H45),"Error")</f>
        <v>0</v>
      </c>
      <c r="I46" s="76"/>
      <c r="J46" s="78">
        <f>IF(SUM(J36:J45)=SUM(J33),SUM(J36:J45),"Error")</f>
        <v>0</v>
      </c>
      <c r="K46" s="78">
        <f>IF(SUM(K36:K45)=SUM(K33),SUM(K36:K45),"Error")</f>
        <v>0</v>
      </c>
      <c r="M46" s="43"/>
      <c r="N46" s="78">
        <f>IF(SUM(N36:N45)=SUM(N33),SUM(N36:N45),"Error")</f>
        <v>0</v>
      </c>
      <c r="O46" s="78">
        <f>IF(SUM(O36:O45)=SUM(O33),SUM(O36:O45),"Error")</f>
        <v>0</v>
      </c>
      <c r="Q46" s="43"/>
      <c r="R46" s="78">
        <f>IF(SUM(R36:R45)=SUM(R33),SUM(R36:R45),"Error")</f>
        <v>0</v>
      </c>
      <c r="S46" s="78">
        <f>IF(SUM(S36:S45)=SUM(S33),SUM(S36:S45),"Error")</f>
        <v>0</v>
      </c>
      <c r="U46" s="43"/>
      <c r="V46" s="78">
        <f>IF(SUM(V36:V45)=SUM(V33),SUM(V36:V45),"Error")</f>
        <v>0</v>
      </c>
      <c r="W46" s="78">
        <f>IF(SUM(W36:W45)=SUM(W33),SUM(W36:W45),"Error")</f>
        <v>0</v>
      </c>
    </row>
    <row r="47" spans="1:23" s="39" customFormat="1" ht="13.6" x14ac:dyDescent="0.2">
      <c r="E47" s="50"/>
      <c r="F47" s="62"/>
      <c r="G47" s="44"/>
      <c r="H47" s="44"/>
      <c r="I47" s="44"/>
      <c r="J47" s="44"/>
      <c r="K47" s="44"/>
      <c r="M47" s="43"/>
      <c r="N47" s="44"/>
      <c r="O47" s="44"/>
      <c r="Q47" s="43"/>
      <c r="R47" s="44"/>
      <c r="S47" s="44"/>
      <c r="U47" s="43"/>
      <c r="V47" s="44"/>
      <c r="W47" s="44"/>
    </row>
    <row r="48" spans="1:23" s="39" customFormat="1" ht="12.9" x14ac:dyDescent="0.2">
      <c r="E48" s="45" t="s">
        <v>103</v>
      </c>
      <c r="F48" s="40" t="s">
        <v>12</v>
      </c>
      <c r="G48" s="44">
        <f>SUMIF($F36:$F45,$F48,G36:G45)</f>
        <v>0</v>
      </c>
      <c r="H48" s="44">
        <f>SUMIF($F36:$F45,$F48,H36:H45)</f>
        <v>0</v>
      </c>
      <c r="I48" s="44"/>
      <c r="J48" s="44">
        <f>SUMIF($F36:$F45,$F48,J36:J45)</f>
        <v>0</v>
      </c>
      <c r="K48" s="44">
        <f>SUMIF($F36:$F45,$F48,K36:K45)</f>
        <v>0</v>
      </c>
      <c r="M48" s="43"/>
      <c r="N48" s="44">
        <f>SUMIF($F36:$F45,$F48,N36:N45)</f>
        <v>0</v>
      </c>
      <c r="O48" s="44">
        <f>SUMIF($F36:$F45,$F48,O36:O45)</f>
        <v>0</v>
      </c>
      <c r="Q48" s="43"/>
      <c r="R48" s="44">
        <f>SUMIF($F36:$F45,$F48,R36:R45)</f>
        <v>0</v>
      </c>
      <c r="S48" s="44">
        <f>SUMIF($F36:$F45,$F48,S36:S45)</f>
        <v>0</v>
      </c>
      <c r="U48" s="43"/>
      <c r="V48" s="44">
        <f>SUMIF($F36:$F45,$F48,V36:V45)</f>
        <v>0</v>
      </c>
      <c r="W48" s="44">
        <v>0</v>
      </c>
    </row>
    <row r="49" spans="1:24" ht="12.75" customHeight="1" x14ac:dyDescent="0.2">
      <c r="E49" s="1" t="s">
        <v>33</v>
      </c>
      <c r="F49" s="2" t="s">
        <v>34</v>
      </c>
      <c r="G49" s="7">
        <f>SUMIF($F36:$F45,$F49,G36:G45)</f>
        <v>0</v>
      </c>
      <c r="H49" s="3">
        <f>SUMIF($F36:$F45,$F49,H36:H45)</f>
        <v>0</v>
      </c>
      <c r="I49" s="46"/>
      <c r="J49" s="3">
        <f>SUMIF($F36:$F45,$F49,J36:J45)</f>
        <v>0</v>
      </c>
      <c r="K49" s="3">
        <f>SUMIF($F36:$F45,$F49,K36:K45)</f>
        <v>0</v>
      </c>
      <c r="M49" s="43"/>
      <c r="N49" s="3">
        <f>SUMIF($F36:$F45,$F49,N36:N45)</f>
        <v>0</v>
      </c>
      <c r="O49" s="3">
        <f>SUMIF($F36:$F45,$F49,O36:O45)</f>
        <v>0</v>
      </c>
      <c r="Q49" s="43"/>
      <c r="R49" s="3">
        <f>SUMIF($F36:$F45,$F49,R36:R45)</f>
        <v>0</v>
      </c>
      <c r="S49" s="3">
        <f>SUMIF($F36:$F45,$F49,S36:S45)</f>
        <v>0</v>
      </c>
      <c r="U49" s="43"/>
      <c r="V49" s="3">
        <f>SUMIF($F36:$F45,$F49,V36:V45)</f>
        <v>0</v>
      </c>
      <c r="W49" s="3">
        <f>SUMIF($F36:$F45,$F49,W36:W45)</f>
        <v>0</v>
      </c>
    </row>
    <row r="50" spans="1:24" ht="12.75" customHeight="1" x14ac:dyDescent="0.2">
      <c r="A50" s="54"/>
      <c r="B50" s="54"/>
      <c r="C50" s="68"/>
      <c r="D50" s="68"/>
      <c r="E50" s="77" t="s">
        <v>48</v>
      </c>
      <c r="F50" s="79"/>
      <c r="G50" s="80">
        <f>IF(SUM(G46)=SUM(G33),SUM(G48:G49),"Error")</f>
        <v>0</v>
      </c>
      <c r="H50" s="80">
        <f>IF(SUM(H46)=SUM(H33),SUM(H48:H49),"Error")</f>
        <v>0</v>
      </c>
      <c r="I50" s="55"/>
      <c r="J50" s="80">
        <f>IF(SUM(J46)=SUM(J33),SUM(J48:J49),"Error")</f>
        <v>0</v>
      </c>
      <c r="K50" s="80">
        <f>IF(SUM(K46)=SUM(K33),SUM(K48:K49),"Error")</f>
        <v>0</v>
      </c>
      <c r="N50" s="80">
        <f>IF(SUM(N46)=SUM(N33),SUM(N48:N49),"Error")</f>
        <v>0</v>
      </c>
      <c r="O50" s="80">
        <f>IF(SUM(O46)=SUM(O33),SUM(O48:O49),"Error")</f>
        <v>0</v>
      </c>
      <c r="R50" s="80">
        <f>IF(SUM(R46)=SUM(R33),SUM(R48:R49),"Error")</f>
        <v>0</v>
      </c>
      <c r="S50" s="80">
        <f>IF(SUM(S46)=SUM(S33),SUM(S48:S49),"Error")</f>
        <v>0</v>
      </c>
      <c r="V50" s="80">
        <f>IF(SUM(V46)=SUM(V33),SUM(V48:V49),"Error")</f>
        <v>0</v>
      </c>
      <c r="W50" s="80">
        <f>IF(SUM(W46)=SUM(W33),SUM(W48:W49),"Error")</f>
        <v>0</v>
      </c>
    </row>
    <row r="51" spans="1:24" ht="12.75" customHeight="1" x14ac:dyDescent="0.2">
      <c r="A51" s="54"/>
      <c r="B51" s="54"/>
      <c r="C51" s="68"/>
      <c r="D51" s="68"/>
      <c r="E51" s="50"/>
      <c r="F51" s="51"/>
      <c r="G51" s="76"/>
      <c r="H51" s="52"/>
      <c r="I51" s="55"/>
      <c r="J51" s="52"/>
      <c r="K51" s="52"/>
      <c r="N51" s="52"/>
      <c r="O51" s="52"/>
      <c r="R51" s="52"/>
      <c r="S51" s="52"/>
      <c r="V51" s="52"/>
      <c r="W51" s="52"/>
    </row>
    <row r="52" spans="1:24" s="13" customFormat="1" ht="12.75" customHeight="1" x14ac:dyDescent="0.2">
      <c r="A52" s="102" t="s">
        <v>42</v>
      </c>
      <c r="B52" s="103"/>
      <c r="C52" s="103"/>
      <c r="D52" s="103"/>
      <c r="E52" s="103"/>
      <c r="F52" s="103"/>
      <c r="G52" s="103"/>
      <c r="H52" s="104"/>
      <c r="I52" s="37"/>
      <c r="J52" s="105" t="s">
        <v>2</v>
      </c>
      <c r="K52" s="105"/>
      <c r="L52" s="105"/>
      <c r="M52" s="20"/>
      <c r="N52" s="106" t="s">
        <v>3</v>
      </c>
      <c r="O52" s="107"/>
      <c r="P52" s="108"/>
      <c r="Q52" s="20"/>
      <c r="R52" s="106" t="s">
        <v>4</v>
      </c>
      <c r="S52" s="107"/>
      <c r="T52" s="108"/>
      <c r="U52" s="20"/>
      <c r="V52" s="106" t="s">
        <v>5</v>
      </c>
      <c r="W52" s="107"/>
      <c r="X52" s="108"/>
    </row>
    <row r="53" spans="1:24" ht="27.2" x14ac:dyDescent="0.25">
      <c r="A53" s="56"/>
      <c r="B53" s="56"/>
      <c r="C53" s="56"/>
      <c r="D53" s="57" t="s">
        <v>22</v>
      </c>
      <c r="E53" s="26" t="s">
        <v>21</v>
      </c>
      <c r="F53" s="23" t="s">
        <v>8</v>
      </c>
      <c r="G53" s="23" t="str">
        <f>$G$8</f>
        <v>FY 26</v>
      </c>
      <c r="H53" s="24" t="str">
        <f>$H$8</f>
        <v>FY 27</v>
      </c>
      <c r="J53" s="23" t="str">
        <f>$G$8</f>
        <v>FY 26</v>
      </c>
      <c r="K53" s="24" t="str">
        <f>$H$8</f>
        <v>FY 27</v>
      </c>
      <c r="L53" s="26" t="s">
        <v>9</v>
      </c>
      <c r="M53" s="27"/>
      <c r="N53" s="23" t="str">
        <f>$G$8</f>
        <v>FY 26</v>
      </c>
      <c r="O53" s="24" t="str">
        <f>$H$8</f>
        <v>FY 27</v>
      </c>
      <c r="P53" s="26" t="s">
        <v>9</v>
      </c>
      <c r="Q53" s="27"/>
      <c r="R53" s="23" t="str">
        <f>$G$8</f>
        <v>FY 26</v>
      </c>
      <c r="S53" s="24" t="str">
        <f>$H$8</f>
        <v>FY 27</v>
      </c>
      <c r="T53" s="26" t="s">
        <v>9</v>
      </c>
      <c r="U53" s="27"/>
      <c r="V53" s="23" t="str">
        <f>$G$8</f>
        <v>FY 26</v>
      </c>
      <c r="W53" s="24" t="str">
        <f>$H$8</f>
        <v>FY 27</v>
      </c>
      <c r="X53" s="26" t="s">
        <v>9</v>
      </c>
    </row>
    <row r="54" spans="1:24" ht="5.0999999999999996" customHeight="1" x14ac:dyDescent="0.25">
      <c r="A54" s="30"/>
      <c r="B54" s="30"/>
      <c r="C54" s="30"/>
      <c r="D54" s="30"/>
      <c r="E54" s="31"/>
      <c r="F54" s="31"/>
      <c r="G54" s="31"/>
      <c r="H54" s="32"/>
      <c r="J54" s="31"/>
      <c r="K54" s="32"/>
      <c r="L54" s="33"/>
      <c r="M54" s="27"/>
      <c r="N54" s="31"/>
      <c r="O54" s="32"/>
      <c r="P54" s="33"/>
      <c r="Q54" s="27"/>
      <c r="R54" s="31"/>
      <c r="S54" s="32"/>
      <c r="T54" s="33"/>
      <c r="U54" s="27"/>
      <c r="V54" s="31"/>
      <c r="W54" s="32"/>
      <c r="X54" s="33"/>
    </row>
    <row r="55" spans="1:24" s="13" customFormat="1" ht="12.9" x14ac:dyDescent="0.2">
      <c r="A55" s="59"/>
      <c r="B55" s="59"/>
      <c r="C55" s="59"/>
      <c r="D55" s="34"/>
      <c r="E55" s="35"/>
      <c r="F55" s="34"/>
      <c r="G55" s="36"/>
      <c r="H55" s="36"/>
      <c r="I55" s="60"/>
      <c r="J55" s="36"/>
      <c r="K55" s="36"/>
      <c r="L55" s="36"/>
      <c r="M55" s="61"/>
      <c r="N55" s="36"/>
      <c r="O55" s="36"/>
      <c r="P55" s="36"/>
      <c r="Q55" s="61"/>
      <c r="R55" s="36"/>
      <c r="S55" s="36"/>
      <c r="T55" s="36"/>
      <c r="U55" s="61"/>
      <c r="V55" s="36"/>
      <c r="W55" s="36"/>
      <c r="X55" s="36"/>
    </row>
    <row r="56" spans="1:24" s="13" customFormat="1" ht="12.9" x14ac:dyDescent="0.2">
      <c r="A56" s="59"/>
      <c r="B56" s="59"/>
      <c r="C56" s="59"/>
      <c r="D56" s="34"/>
      <c r="E56" s="35"/>
      <c r="F56" s="34"/>
      <c r="G56" s="36"/>
      <c r="H56" s="36"/>
      <c r="I56" s="60"/>
      <c r="J56" s="36"/>
      <c r="K56" s="36"/>
      <c r="L56" s="36"/>
      <c r="M56" s="61"/>
      <c r="N56" s="36"/>
      <c r="O56" s="36"/>
      <c r="P56" s="36"/>
      <c r="Q56" s="61"/>
      <c r="R56" s="36"/>
      <c r="S56" s="36"/>
      <c r="T56" s="36"/>
      <c r="U56" s="61"/>
      <c r="V56" s="36"/>
      <c r="W56" s="36"/>
      <c r="X56" s="36"/>
    </row>
    <row r="57" spans="1:24" s="13" customFormat="1" ht="12.9" x14ac:dyDescent="0.2">
      <c r="A57" s="59"/>
      <c r="B57" s="59"/>
      <c r="C57" s="59"/>
      <c r="D57" s="34"/>
      <c r="E57" s="35"/>
      <c r="F57" s="34"/>
      <c r="G57" s="36"/>
      <c r="H57" s="36"/>
      <c r="I57" s="60"/>
      <c r="J57" s="36"/>
      <c r="K57" s="36"/>
      <c r="L57" s="36"/>
      <c r="M57" s="61"/>
      <c r="N57" s="36"/>
      <c r="O57" s="36"/>
      <c r="P57" s="36"/>
      <c r="Q57" s="61"/>
      <c r="R57" s="36"/>
      <c r="S57" s="36"/>
      <c r="T57" s="36"/>
      <c r="U57" s="61"/>
      <c r="V57" s="36"/>
      <c r="W57" s="36"/>
      <c r="X57" s="36"/>
    </row>
    <row r="58" spans="1:24" ht="5.0999999999999996" customHeight="1" thickBot="1" x14ac:dyDescent="0.3">
      <c r="A58" s="29"/>
      <c r="B58" s="29"/>
      <c r="C58" s="29"/>
      <c r="D58" s="30"/>
      <c r="E58" s="31"/>
      <c r="F58" s="31"/>
      <c r="G58" s="31"/>
      <c r="H58" s="32"/>
      <c r="J58" s="31"/>
      <c r="K58" s="32"/>
      <c r="L58" s="33"/>
      <c r="M58" s="27"/>
      <c r="N58" s="31"/>
      <c r="O58" s="32"/>
      <c r="P58" s="33"/>
      <c r="Q58" s="27"/>
      <c r="R58" s="31"/>
      <c r="S58" s="32"/>
      <c r="T58" s="33"/>
      <c r="U58" s="27"/>
      <c r="V58" s="31"/>
      <c r="W58" s="32"/>
      <c r="X58" s="33"/>
    </row>
    <row r="59" spans="1:24" ht="12.75" customHeight="1" thickTop="1" thickBot="1" x14ac:dyDescent="0.25">
      <c r="A59" s="39"/>
      <c r="B59" s="39"/>
      <c r="C59" s="45"/>
      <c r="D59" s="101" t="s">
        <v>49</v>
      </c>
      <c r="E59" s="101"/>
      <c r="F59" s="62"/>
      <c r="G59" s="42">
        <f>SUM(G54:G58)</f>
        <v>0</v>
      </c>
      <c r="H59" s="42">
        <f>SUM(H54:H58)</f>
        <v>0</v>
      </c>
      <c r="I59" s="44"/>
      <c r="J59" s="42">
        <f>SUM(J54:J58)</f>
        <v>0</v>
      </c>
      <c r="K59" s="42">
        <f>SUM(K54:K58)</f>
        <v>0</v>
      </c>
      <c r="L59" s="39"/>
      <c r="M59" s="43"/>
      <c r="N59" s="42">
        <f>SUM(N54:N58)</f>
        <v>0</v>
      </c>
      <c r="O59" s="42">
        <f>SUM(O54:O58)</f>
        <v>0</v>
      </c>
      <c r="P59" s="39"/>
      <c r="Q59" s="43"/>
      <c r="R59" s="42">
        <f>SUM(R54:R58)</f>
        <v>0</v>
      </c>
      <c r="S59" s="42">
        <f>SUM(S54:S58)</f>
        <v>0</v>
      </c>
      <c r="T59" s="39"/>
      <c r="U59" s="43"/>
      <c r="V59" s="42">
        <f>SUM(V54:V58)</f>
        <v>0</v>
      </c>
      <c r="W59" s="42">
        <f>SUM(W54:W58)</f>
        <v>0</v>
      </c>
      <c r="X59" s="39"/>
    </row>
    <row r="60" spans="1:24" ht="12.75" customHeight="1" thickTop="1" x14ac:dyDescent="0.2">
      <c r="A60" s="63" t="s">
        <v>22</v>
      </c>
      <c r="B60" s="64"/>
      <c r="C60" s="64"/>
      <c r="D60" s="65"/>
      <c r="E60" s="41" t="s">
        <v>37</v>
      </c>
      <c r="F60" s="62"/>
      <c r="G60" s="44"/>
      <c r="H60" s="44"/>
      <c r="I60" s="44"/>
      <c r="J60" s="44"/>
      <c r="K60" s="44"/>
      <c r="L60" s="39"/>
      <c r="M60" s="43"/>
      <c r="N60" s="44"/>
      <c r="O60" s="44"/>
      <c r="P60" s="39"/>
      <c r="Q60" s="43"/>
      <c r="R60" s="44"/>
      <c r="S60" s="44"/>
      <c r="T60" s="39"/>
      <c r="U60" s="43"/>
      <c r="V60" s="44"/>
      <c r="W60" s="44"/>
      <c r="X60" s="39"/>
    </row>
    <row r="61" spans="1:24" ht="12.75" customHeight="1" x14ac:dyDescent="0.2">
      <c r="A61" s="66" t="s">
        <v>23</v>
      </c>
      <c r="B61" s="67" t="s">
        <v>25</v>
      </c>
      <c r="C61" s="68"/>
      <c r="D61" s="69"/>
      <c r="E61" s="41"/>
      <c r="F61" s="62"/>
      <c r="G61" s="44"/>
      <c r="H61" s="44"/>
      <c r="I61" s="44"/>
      <c r="J61" s="44"/>
      <c r="K61" s="44"/>
      <c r="L61" s="39"/>
      <c r="M61" s="43"/>
      <c r="N61" s="44"/>
      <c r="O61" s="44"/>
      <c r="P61" s="39"/>
      <c r="Q61" s="43"/>
      <c r="R61" s="44"/>
      <c r="S61" s="44"/>
      <c r="T61" s="39"/>
      <c r="U61" s="43"/>
      <c r="V61" s="44"/>
      <c r="W61" s="44"/>
      <c r="X61" s="39"/>
    </row>
    <row r="62" spans="1:24" ht="12.75" customHeight="1" x14ac:dyDescent="0.2">
      <c r="A62" s="66" t="s">
        <v>24</v>
      </c>
      <c r="B62" s="67" t="s">
        <v>26</v>
      </c>
      <c r="C62" s="68"/>
      <c r="D62" s="69"/>
      <c r="E62" s="45" t="s">
        <v>98</v>
      </c>
      <c r="F62" s="62" t="s">
        <v>12</v>
      </c>
      <c r="G62" s="44">
        <f>(SUMIFS(G54:G58,$F54:$F58,$F62,$D54:$D58,"P"))</f>
        <v>0</v>
      </c>
      <c r="H62" s="44">
        <f>(SUMIFS(H54:H58,$F54:$F58,$F62,$D54:$D58,"P"))</f>
        <v>0</v>
      </c>
      <c r="I62" s="44"/>
      <c r="J62" s="44">
        <f>(SUMIFS(J54:J58,$F54:$F58,$F62,$D54:$D58,"P"))</f>
        <v>0</v>
      </c>
      <c r="K62" s="44">
        <f>(SUMIFS(K54:K58,$F54:$F58,$F62,$D54:$D58,"P"))</f>
        <v>0</v>
      </c>
      <c r="L62" s="39"/>
      <c r="M62" s="43"/>
      <c r="N62" s="44">
        <f>(SUMIFS(N54:N58,$F54:$F58,$F62,$D54:$D58,"P"))</f>
        <v>0</v>
      </c>
      <c r="O62" s="44">
        <f>(SUMIFS(O54:O58,$F54:$F58,$F62,$D54:$D58,"P"))</f>
        <v>0</v>
      </c>
      <c r="P62" s="39"/>
      <c r="Q62" s="43"/>
      <c r="R62" s="44">
        <f>(SUMIFS(R54:R58,$F54:$F58,$F62,$D54:$D58,"P"))</f>
        <v>0</v>
      </c>
      <c r="S62" s="44">
        <f>(SUMIFS(S54:S58,$F54:$F58,$F62,$D54:$D58,"P"))</f>
        <v>0</v>
      </c>
      <c r="T62" s="39"/>
      <c r="U62" s="43"/>
      <c r="V62" s="44">
        <f>(SUMIFS(V54:V58,$F54:$F58,$F62,$D54:$D58,"P"))</f>
        <v>0</v>
      </c>
      <c r="W62" s="44">
        <f>(SUMIFS(W54:W58,$F54:$F58,$F62,$D54:$D58,"P"))</f>
        <v>0</v>
      </c>
      <c r="X62" s="39"/>
    </row>
    <row r="63" spans="1:24" ht="12.75" customHeight="1" x14ac:dyDescent="0.2">
      <c r="A63" s="66" t="s">
        <v>13</v>
      </c>
      <c r="B63" s="67" t="s">
        <v>27</v>
      </c>
      <c r="C63" s="68"/>
      <c r="D63" s="69"/>
      <c r="E63" s="1" t="s">
        <v>35</v>
      </c>
      <c r="F63" s="5" t="s">
        <v>34</v>
      </c>
      <c r="G63" s="3">
        <f>(SUMIFS(G54:G58,$F54:$F58,$F63,$D54:$D58,"P"))</f>
        <v>0</v>
      </c>
      <c r="H63" s="3">
        <f>(SUMIFS(H54:H58,$F54:$F58,$F63,$D54:$D58,"P"))</f>
        <v>0</v>
      </c>
      <c r="I63" s="3"/>
      <c r="J63" s="3">
        <f>(SUMIFS(J54:J58,$F54:$F58,$F63,$D54:$D58,"P"))</f>
        <v>0</v>
      </c>
      <c r="K63" s="3">
        <f>(SUMIFS(K54:K58,$F54:$F58,$F63,$D54:$D58,"P"))</f>
        <v>0</v>
      </c>
      <c r="L63" s="39"/>
      <c r="M63" s="87"/>
      <c r="N63" s="3">
        <f>(SUMIFS(N54:N58,$F54:$F58,$F63,$D54:$D58,"P"))</f>
        <v>0</v>
      </c>
      <c r="O63" s="3">
        <f>(SUMIFS(O54:O58,$F54:$F58,$F63,$D54:$D58,"P"))</f>
        <v>0</v>
      </c>
      <c r="P63" s="88"/>
      <c r="Q63" s="87"/>
      <c r="R63" s="3">
        <f>(SUMIFS(R54:R58,$F54:$F58,$F63,$D54:$D58,"P"))</f>
        <v>0</v>
      </c>
      <c r="S63" s="3">
        <f>(SUMIFS(S54:S58,$F54:$F58,$F63,$D54:$D58,"P"))</f>
        <v>0</v>
      </c>
      <c r="T63" s="88"/>
      <c r="U63" s="87"/>
      <c r="V63" s="3">
        <f>(SUMIFS(V54:V58,$F54:$F58,$F63,$D54:$D58,"P"))</f>
        <v>0</v>
      </c>
      <c r="W63" s="3">
        <f>(SUMIFS(W54:W58,$F54:$F58,$F63,$D54:$D58,"P"))</f>
        <v>0</v>
      </c>
      <c r="X63" s="88"/>
    </row>
    <row r="64" spans="1:24" ht="12.75" customHeight="1" x14ac:dyDescent="0.2">
      <c r="A64" s="66" t="s">
        <v>12</v>
      </c>
      <c r="B64" s="67" t="s">
        <v>28</v>
      </c>
      <c r="C64" s="68"/>
      <c r="D64" s="69"/>
      <c r="E64" s="45" t="s">
        <v>99</v>
      </c>
      <c r="F64" s="62" t="s">
        <v>12</v>
      </c>
      <c r="G64" s="44">
        <f>(SUMIFS(G54:G58,$F54:$F58,$F64,$D54:$D58,"L"))</f>
        <v>0</v>
      </c>
      <c r="H64" s="44">
        <f>(SUMIFS(H54:H58,$F54:$F58,$F64,$D54:$D58,"L"))</f>
        <v>0</v>
      </c>
      <c r="I64" s="44"/>
      <c r="J64" s="44">
        <f>(SUMIFS(J54:J58,$F54:$F58,$F64,$D54:$D58,"L"))</f>
        <v>0</v>
      </c>
      <c r="K64" s="44">
        <f>(SUMIFS(K54:K58,$F54:$F58,$F64,$D54:$D58,"L"))</f>
        <v>0</v>
      </c>
      <c r="L64" s="39"/>
      <c r="M64" s="43"/>
      <c r="N64" s="44">
        <f>(SUMIFS(N54:N58,$F54:$F58,$F64,$D54:$D58,"L"))</f>
        <v>0</v>
      </c>
      <c r="O64" s="44">
        <f>(SUMIFS(O54:O58,$F54:$F58,$F64,$D54:$D58,"L"))</f>
        <v>0</v>
      </c>
      <c r="P64" s="39"/>
      <c r="Q64" s="43"/>
      <c r="R64" s="44">
        <f>(SUMIFS(R54:R58,$F54:$F58,$F64,$D54:$D58,"L"))</f>
        <v>0</v>
      </c>
      <c r="S64" s="44">
        <f>(SUMIFS(S54:S58,$F54:$F58,$F64,$D54:$D58,"L"))</f>
        <v>0</v>
      </c>
      <c r="T64" s="39"/>
      <c r="U64" s="43"/>
      <c r="V64" s="44">
        <f>(SUMIFS(V54:V58,$F54:$F58,$F64,$D54:$D58,"L"))</f>
        <v>0</v>
      </c>
      <c r="W64" s="44">
        <f>(SUMIFS(W54:W58,$F54:$F58,$F64,$D54:$D58,"L"))</f>
        <v>0</v>
      </c>
      <c r="X64" s="39"/>
    </row>
    <row r="65" spans="1:24" ht="12.75" customHeight="1" x14ac:dyDescent="0.2">
      <c r="A65" s="70" t="s">
        <v>14</v>
      </c>
      <c r="B65" s="71" t="s">
        <v>29</v>
      </c>
      <c r="C65" s="72"/>
      <c r="D65" s="73"/>
      <c r="E65" s="1" t="s">
        <v>39</v>
      </c>
      <c r="F65" s="5" t="s">
        <v>34</v>
      </c>
      <c r="G65" s="3">
        <f>(SUMIFS(G54:G58,$F54:$F58,$F65,$D54:$D58,"L"))</f>
        <v>0</v>
      </c>
      <c r="H65" s="3">
        <f>(SUMIFS(H54:H58,$F54:$F58,$F65,$D54:$D58,"L"))</f>
        <v>0</v>
      </c>
      <c r="I65" s="3"/>
      <c r="J65" s="3">
        <f>(SUMIFS(J54:J58,$F54:$F58,$F65,$D54:$D58,"L"))</f>
        <v>0</v>
      </c>
      <c r="K65" s="3">
        <f>(SUMIFS(K54:K58,$F54:$F58,$F65,$D54:$D58,"L"))</f>
        <v>0</v>
      </c>
      <c r="L65" s="39"/>
      <c r="M65" s="87"/>
      <c r="N65" s="3">
        <f>(SUMIFS(N54:N58,$F54:$F58,$F65,$D54:$D58,"L"))</f>
        <v>0</v>
      </c>
      <c r="O65" s="3">
        <f>(SUMIFS(O54:O58,$F54:$F58,$F65,$D54:$D58,"L"))</f>
        <v>0</v>
      </c>
      <c r="P65" s="88"/>
      <c r="Q65" s="87"/>
      <c r="R65" s="3">
        <f>(SUMIFS(R54:R58,$F54:$F58,$F65,$D54:$D58,"L"))</f>
        <v>0</v>
      </c>
      <c r="S65" s="3">
        <f>(SUMIFS(S54:S58,$F54:$F58,$F65,$D54:$D58,"L"))</f>
        <v>0</v>
      </c>
      <c r="T65" s="88"/>
      <c r="U65" s="87"/>
      <c r="V65" s="3">
        <f>(SUMIFS(V54:V58,$F54:$F58,$F65,$D54:$D58,"L"))</f>
        <v>0</v>
      </c>
      <c r="W65" s="3">
        <f>(SUMIFS(W54:W58,$F54:$F58,$F65,$D54:$D58,"L"))</f>
        <v>0</v>
      </c>
      <c r="X65" s="88"/>
    </row>
    <row r="66" spans="1:24" ht="12.75" customHeight="1" x14ac:dyDescent="0.2">
      <c r="A66" s="74"/>
      <c r="B66" s="67"/>
      <c r="C66" s="68"/>
      <c r="D66" s="75"/>
      <c r="E66" s="45" t="s">
        <v>100</v>
      </c>
      <c r="F66" s="62" t="s">
        <v>12</v>
      </c>
      <c r="G66" s="44">
        <f>(SUMIFS(G54:G58,$F54:$F58,$F66,$D54:$D58,"D"))</f>
        <v>0</v>
      </c>
      <c r="H66" s="44">
        <f>(SUMIFS(H54:H58,$F54:$F58,$F66,$D54:$D58,"D"))</f>
        <v>0</v>
      </c>
      <c r="I66" s="44"/>
      <c r="J66" s="44">
        <f>(SUMIFS(J54:J58,$F54:$F58,$F66,$D54:$D58,"D"))</f>
        <v>0</v>
      </c>
      <c r="K66" s="44">
        <f>(SUMIFS(K54:K58,$F54:$F58,$F66,$D54:$D58,"D"))</f>
        <v>0</v>
      </c>
      <c r="L66" s="39"/>
      <c r="M66" s="43"/>
      <c r="N66" s="44">
        <f>(SUMIFS(N54:N58,$F54:$F58,$F66,$D54:$D58,"D"))</f>
        <v>0</v>
      </c>
      <c r="O66" s="44">
        <f>(SUMIFS(O54:O58,$F54:$F58,$F66,$D54:$D58,"D"))</f>
        <v>0</v>
      </c>
      <c r="P66" s="39"/>
      <c r="Q66" s="43"/>
      <c r="R66" s="44">
        <f>(SUMIFS(R54:R58,$F54:$F58,$F66,$D54:$D58,"D"))</f>
        <v>0</v>
      </c>
      <c r="S66" s="44">
        <f>(SUMIFS(S54:S58,$F54:$F58,$F66,$D54:$D58,"D"))</f>
        <v>0</v>
      </c>
      <c r="T66" s="39"/>
      <c r="U66" s="43"/>
      <c r="V66" s="44">
        <f>(SUMIFS(V54:V58,$F54:$F58,$F66,$D54:$D58,"D"))</f>
        <v>0</v>
      </c>
      <c r="W66" s="44">
        <f>(SUMIFS(W54:W58,$F54:$F58,$F66,$D54:$D58,"D"))</f>
        <v>0</v>
      </c>
      <c r="X66" s="39"/>
    </row>
    <row r="67" spans="1:24" ht="12.75" customHeight="1" x14ac:dyDescent="0.2">
      <c r="A67" s="74"/>
      <c r="B67" s="67"/>
      <c r="C67" s="68"/>
      <c r="D67" s="75"/>
      <c r="E67" s="1" t="s">
        <v>36</v>
      </c>
      <c r="F67" s="5" t="s">
        <v>34</v>
      </c>
      <c r="G67" s="3">
        <f>(SUMIFS(G54:G58,$F54:$F58,$F67,$D54:$D58,"D"))</f>
        <v>0</v>
      </c>
      <c r="H67" s="3">
        <f>(SUMIFS(H54:H58,$F54:$F58,$F67,$D54:$D58,"D"))</f>
        <v>0</v>
      </c>
      <c r="I67" s="3"/>
      <c r="J67" s="3">
        <f>(SUMIFS(J54:J58,$F54:$F58,$F67,$D54:$D58,"D"))</f>
        <v>0</v>
      </c>
      <c r="K67" s="3">
        <f>(SUMIFS(K54:K58,$F54:$F58,$F67,$D54:$D58,"D"))</f>
        <v>0</v>
      </c>
      <c r="L67" s="39"/>
      <c r="M67" s="87"/>
      <c r="N67" s="3">
        <f>(SUMIFS(N54:N58,$F54:$F58,$F67,$D54:$D58,"D"))</f>
        <v>0</v>
      </c>
      <c r="O67" s="3">
        <f>(SUMIFS(O54:O58,$F54:$F58,$F67,$D54:$D58,"D"))</f>
        <v>0</v>
      </c>
      <c r="P67" s="88"/>
      <c r="Q67" s="87"/>
      <c r="R67" s="3">
        <f>(SUMIFS(R54:R58,$F54:$F58,$F67,$D54:$D58,"D"))</f>
        <v>0</v>
      </c>
      <c r="S67" s="3">
        <f>(SUMIFS(S54:S58,$F54:$F58,$F67,$D54:$D58,"D"))</f>
        <v>0</v>
      </c>
      <c r="T67" s="88"/>
      <c r="U67" s="87"/>
      <c r="V67" s="3">
        <f>(SUMIFS(V54:V58,$F54:$F58,$F67,$D54:$D58,"D"))</f>
        <v>0</v>
      </c>
      <c r="W67" s="3">
        <f>(SUMIFS(W54:W58,$F54:$F58,$F67,$D54:$D58,"D"))</f>
        <v>0</v>
      </c>
      <c r="X67" s="88"/>
    </row>
    <row r="68" spans="1:24" ht="12.75" customHeight="1" x14ac:dyDescent="0.2">
      <c r="A68" s="74"/>
      <c r="B68" s="67"/>
      <c r="C68" s="68"/>
      <c r="D68" s="75"/>
      <c r="E68" s="45" t="s">
        <v>101</v>
      </c>
      <c r="F68" s="62" t="s">
        <v>12</v>
      </c>
      <c r="G68" s="44">
        <f>(SUMIFS(G54:G58,$F54:$F58,$F68,$D54:$D58,"C"))</f>
        <v>0</v>
      </c>
      <c r="H68" s="44">
        <f>(SUMIFS(H54:H58,$F54:$F58,$F68,$D54:$D58,"C"))</f>
        <v>0</v>
      </c>
      <c r="I68" s="44"/>
      <c r="J68" s="44">
        <f>(SUMIFS(J54:J58,$F54:$F58,$F68,$D54:$D58,"C"))</f>
        <v>0</v>
      </c>
      <c r="K68" s="44">
        <f>(SUMIFS(K54:K58,$F54:$F58,$F68,$D54:$D58,"C"))</f>
        <v>0</v>
      </c>
      <c r="L68" s="39"/>
      <c r="M68" s="43"/>
      <c r="N68" s="44">
        <f>(SUMIFS(N54:N58,$F54:$F58,$F68,$D54:$D58,"C"))</f>
        <v>0</v>
      </c>
      <c r="O68" s="44">
        <f>(SUMIFS(O54:O58,$F54:$F58,$F68,$D54:$D58,"C"))</f>
        <v>0</v>
      </c>
      <c r="P68" s="39"/>
      <c r="Q68" s="43"/>
      <c r="R68" s="44">
        <f>(SUMIFS(R54:R58,$F54:$F58,$F68,$D54:$D58,"C"))</f>
        <v>0</v>
      </c>
      <c r="S68" s="44">
        <f>(SUMIFS(S54:S58,$F54:$F58,$F68,$D54:$D58,"C"))</f>
        <v>0</v>
      </c>
      <c r="T68" s="39"/>
      <c r="U68" s="43"/>
      <c r="V68" s="44">
        <f>(SUMIFS(V54:V58,$F54:$F58,$F68,$D54:$D58,"C"))</f>
        <v>0</v>
      </c>
      <c r="W68" s="44">
        <f>(SUMIFS(W54:W58,$F54:$F58,$F68,$D54:$D58,"C"))</f>
        <v>0</v>
      </c>
      <c r="X68" s="39"/>
    </row>
    <row r="69" spans="1:24" ht="12.75" customHeight="1" x14ac:dyDescent="0.2">
      <c r="A69" s="74"/>
      <c r="B69" s="67"/>
      <c r="C69" s="68"/>
      <c r="D69" s="75"/>
      <c r="E69" s="1" t="s">
        <v>38</v>
      </c>
      <c r="F69" s="5" t="s">
        <v>34</v>
      </c>
      <c r="G69" s="3">
        <f>(SUMIFS(G54:G58,$F54:$F58,$F69,$D54:$D58,"C"))</f>
        <v>0</v>
      </c>
      <c r="H69" s="3">
        <f>(SUMIFS(H54:H58,$F54:$F58,$F69,$D54:$D58,"C"))</f>
        <v>0</v>
      </c>
      <c r="I69" s="3"/>
      <c r="J69" s="3">
        <f>(SUMIFS(J54:J58,$F54:$F58,$F69,$D54:$D58,"C"))</f>
        <v>0</v>
      </c>
      <c r="K69" s="3">
        <f>(SUMIFS(K54:K58,$F54:$F58,$F69,$D54:$D58,"C"))</f>
        <v>0</v>
      </c>
      <c r="L69" s="39"/>
      <c r="M69" s="87"/>
      <c r="N69" s="3">
        <f>(SUMIFS(N54:N58,$F54:$F58,$F69,$D54:$D58,"C"))</f>
        <v>0</v>
      </c>
      <c r="O69" s="3">
        <f>(SUMIFS(O54:O58,$F54:$F58,$F69,$D54:$D58,"C"))</f>
        <v>0</v>
      </c>
      <c r="P69" s="88"/>
      <c r="Q69" s="87"/>
      <c r="R69" s="3">
        <f>(SUMIFS(R54:R58,$F54:$F58,$F69,$D54:$D58,"C"))</f>
        <v>0</v>
      </c>
      <c r="S69" s="3">
        <f>(SUMIFS(S54:S58,$F54:$F58,$F69,$D54:$D58,"C"))</f>
        <v>0</v>
      </c>
      <c r="T69" s="88"/>
      <c r="U69" s="87"/>
      <c r="V69" s="3">
        <f>(SUMIFS(V54:V58,$F54:$F58,$F69,$D54:$D58,"C"))</f>
        <v>0</v>
      </c>
      <c r="W69" s="3">
        <f>(SUMIFS(W54:W58,$F54:$F58,$F69,$D54:$D58,"C"))</f>
        <v>0</v>
      </c>
      <c r="X69" s="88"/>
    </row>
    <row r="70" spans="1:24" ht="12.75" customHeight="1" x14ac:dyDescent="0.2">
      <c r="A70" s="74"/>
      <c r="B70" s="67"/>
      <c r="C70" s="68"/>
      <c r="D70" s="75"/>
      <c r="E70" s="45" t="s">
        <v>102</v>
      </c>
      <c r="F70" s="62" t="s">
        <v>12</v>
      </c>
      <c r="G70" s="44">
        <f>(SUMIFS(G54:G58,$F54:$F58,$F70,$D54:$D58,"E"))</f>
        <v>0</v>
      </c>
      <c r="H70" s="44">
        <f>(SUMIFS(H54:H58,$F54:$F58,$F70,$D54:$D58,"E"))</f>
        <v>0</v>
      </c>
      <c r="I70" s="44"/>
      <c r="J70" s="44">
        <f>(SUMIFS(J54:J58,$F54:$F58,$F70,$D54:$D58,"E"))</f>
        <v>0</v>
      </c>
      <c r="K70" s="44">
        <f>(SUMIFS(K54:K58,$F54:$F58,$F70,$D54:$D58,"E"))</f>
        <v>0</v>
      </c>
      <c r="L70" s="39"/>
      <c r="M70" s="43"/>
      <c r="N70" s="44">
        <f>(SUMIFS(N54:N58,$F54:$F58,$F70,$D54:$D58,"E"))</f>
        <v>0</v>
      </c>
      <c r="O70" s="44">
        <f>(SUMIFS(O54:O58,$F54:$F58,$F70,$D54:$D58,"E"))</f>
        <v>0</v>
      </c>
      <c r="P70" s="39"/>
      <c r="Q70" s="43"/>
      <c r="R70" s="44">
        <f>(SUMIFS(R54:R58,$F54:$F58,$F70,$D54:$D58,"E"))</f>
        <v>0</v>
      </c>
      <c r="S70" s="44">
        <f>(SUMIFS(S54:S58,$F54:$F58,$F70,$D54:$D58,"E"))</f>
        <v>0</v>
      </c>
      <c r="T70" s="39"/>
      <c r="U70" s="43"/>
      <c r="V70" s="44">
        <f>(SUMIFS(V54:V58,$F54:$F58,$F70,$D54:$D58,"E"))</f>
        <v>0</v>
      </c>
      <c r="W70" s="44">
        <f>(SUMIFS(W54:W58,$F54:$F58,$F70,$D54:$D58,"E"))</f>
        <v>0</v>
      </c>
      <c r="X70" s="39"/>
    </row>
    <row r="71" spans="1:24" ht="12.75" customHeight="1" x14ac:dyDescent="0.2">
      <c r="A71" s="74"/>
      <c r="B71" s="67"/>
      <c r="C71" s="68"/>
      <c r="D71" s="75"/>
      <c r="E71" s="9" t="s">
        <v>40</v>
      </c>
      <c r="F71" s="8" t="s">
        <v>34</v>
      </c>
      <c r="G71" s="3">
        <f>(SUMIFS(G54:G58,$F54:$F58,$F71,$D54:$D58,"E"))</f>
        <v>0</v>
      </c>
      <c r="H71" s="3">
        <f>(SUMIFS(H54:H58,$F54:$F58,$F71,$D54:$D58,"E"))</f>
        <v>0</v>
      </c>
      <c r="I71" s="3"/>
      <c r="J71" s="3">
        <f>(SUMIFS(J54:J58,$F54:$F58,$F71,$D54:$D58,"E"))</f>
        <v>0</v>
      </c>
      <c r="K71" s="3">
        <f>(SUMIFS(K54:K58,$F54:$F58,$F71,$D54:$D58,"E"))</f>
        <v>0</v>
      </c>
      <c r="L71" s="39"/>
      <c r="M71" s="87"/>
      <c r="N71" s="3">
        <f>(SUMIFS(N54:N58,$F54:$F58,$F71,$D54:$D58,"E"))</f>
        <v>0</v>
      </c>
      <c r="O71" s="3">
        <f>(SUMIFS(O54:O58,$F54:$F58,$F71,$D54:$D58,"E"))</f>
        <v>0</v>
      </c>
      <c r="P71" s="88"/>
      <c r="Q71" s="87"/>
      <c r="R71" s="3">
        <f>(SUMIFS(R54:R58,$F54:$F58,$F71,$D54:$D58,"E"))</f>
        <v>0</v>
      </c>
      <c r="S71" s="3">
        <f>(SUMIFS(S54:S58,$F54:$F58,$F71,$D54:$D58,"E"))</f>
        <v>0</v>
      </c>
      <c r="T71" s="88"/>
      <c r="U71" s="87"/>
      <c r="V71" s="3">
        <f>(SUMIFS(V54:V58,$F54:$F58,$F71,$D54:$D58,"E"))</f>
        <v>0</v>
      </c>
      <c r="W71" s="3">
        <f>(SUMIFS(W54:W58,$F54:$F58,$F71,$D54:$D58,"E"))</f>
        <v>0</v>
      </c>
      <c r="X71" s="88"/>
    </row>
    <row r="72" spans="1:24" ht="12.75" customHeight="1" x14ac:dyDescent="0.2">
      <c r="E72" s="77" t="s">
        <v>15</v>
      </c>
      <c r="F72" s="78"/>
      <c r="G72" s="78">
        <f>IF(SUM(G62:G71)=SUM(G59),SUM(G62:G71),"Error")</f>
        <v>0</v>
      </c>
      <c r="H72" s="78">
        <f>IF(SUM(H62:H71)=SUM(H59),SUM(H62:H71),"Error")</f>
        <v>0</v>
      </c>
      <c r="I72" s="76"/>
      <c r="J72" s="78">
        <f>IF(SUM(J62:J71)=SUM(J59),SUM(J62:J71),"Error")</f>
        <v>0</v>
      </c>
      <c r="K72" s="78">
        <f>IF(SUM(K62:K71)=SUM(K59),SUM(K62:K71),"Error")</f>
        <v>0</v>
      </c>
      <c r="L72" s="39"/>
      <c r="M72" s="43"/>
      <c r="N72" s="78">
        <f>IF(SUM(N62:N71)=SUM(N59),SUM(N62:N71),"Error")</f>
        <v>0</v>
      </c>
      <c r="O72" s="78">
        <f>IF(SUM(O62:O71)=SUM(O59),SUM(O62:O71),"Error")</f>
        <v>0</v>
      </c>
      <c r="P72" s="39"/>
      <c r="Q72" s="43"/>
      <c r="R72" s="78">
        <f>IF(SUM(R62:R71)=SUM(R59),SUM(R62:R71),"Error")</f>
        <v>0</v>
      </c>
      <c r="S72" s="78">
        <f>IF(SUM(S62:S71)=SUM(S59),SUM(S62:S71),"Error")</f>
        <v>0</v>
      </c>
      <c r="T72" s="39"/>
      <c r="U72" s="43"/>
      <c r="V72" s="78">
        <f>IF(SUM(V62:V71)=SUM(V59),SUM(V62:V71),"Error")</f>
        <v>0</v>
      </c>
      <c r="W72" s="78">
        <f>IF(SUM(W62:W71)=SUM(W59),SUM(W62:W71),"Error")</f>
        <v>0</v>
      </c>
      <c r="X72" s="39"/>
    </row>
    <row r="73" spans="1:24" ht="12.75" customHeight="1" x14ac:dyDescent="0.2">
      <c r="E73" s="50"/>
      <c r="F73" s="62"/>
      <c r="G73" s="44"/>
      <c r="H73" s="44"/>
      <c r="I73" s="44"/>
      <c r="J73" s="44"/>
      <c r="K73" s="44"/>
      <c r="L73" s="39"/>
      <c r="M73" s="43"/>
      <c r="N73" s="44"/>
      <c r="O73" s="44"/>
      <c r="P73" s="39"/>
      <c r="Q73" s="43"/>
      <c r="R73" s="44"/>
      <c r="S73" s="44"/>
      <c r="T73" s="39"/>
      <c r="U73" s="43"/>
      <c r="V73" s="44"/>
      <c r="W73" s="44"/>
      <c r="X73" s="39"/>
    </row>
    <row r="74" spans="1:24" ht="12.75" customHeight="1" x14ac:dyDescent="0.2">
      <c r="E74" s="45" t="s">
        <v>103</v>
      </c>
      <c r="F74" s="40" t="s">
        <v>12</v>
      </c>
      <c r="G74" s="44">
        <f>SUMIF($F62:$F71,$F74,G62:G71)</f>
        <v>0</v>
      </c>
      <c r="H74" s="44">
        <f>SUMIF($F62:$F71,$F74,H62:H71)</f>
        <v>0</v>
      </c>
      <c r="I74" s="44"/>
      <c r="J74" s="44">
        <f>SUMIF($F62:$F71,$F74,J62:J71)</f>
        <v>0</v>
      </c>
      <c r="K74" s="44">
        <f>SUMIF($F62:$F71,$F74,K62:K71)</f>
        <v>0</v>
      </c>
      <c r="L74" s="39"/>
      <c r="M74" s="43"/>
      <c r="N74" s="44">
        <f>SUMIF($F62:$F71,$F74,N62:N71)</f>
        <v>0</v>
      </c>
      <c r="O74" s="44">
        <f>SUMIF($F62:$F71,$F74,O62:O71)</f>
        <v>0</v>
      </c>
      <c r="P74" s="39"/>
      <c r="Q74" s="43"/>
      <c r="R74" s="44">
        <f>SUMIF($F62:$F71,$F74,R62:R71)</f>
        <v>0</v>
      </c>
      <c r="S74" s="44">
        <f>SUMIF($F62:$F71,$F74,S62:S71)</f>
        <v>0</v>
      </c>
      <c r="T74" s="39"/>
      <c r="U74" s="43"/>
      <c r="V74" s="44">
        <f>SUMIF($F62:$F71,$F74,V62:V71)</f>
        <v>0</v>
      </c>
      <c r="W74" s="44">
        <v>0</v>
      </c>
      <c r="X74" s="39"/>
    </row>
    <row r="75" spans="1:24" ht="12.75" customHeight="1" x14ac:dyDescent="0.2">
      <c r="E75" s="1" t="s">
        <v>33</v>
      </c>
      <c r="F75" s="2" t="s">
        <v>34</v>
      </c>
      <c r="G75" s="7">
        <f>SUMIF($F62:$F71,$F75,G62:G71)</f>
        <v>0</v>
      </c>
      <c r="H75" s="3">
        <f>SUMIF($F62:$F71,$F75,H62:H71)</f>
        <v>0</v>
      </c>
      <c r="I75" s="4"/>
      <c r="J75" s="3">
        <f>SUMIF($F62:$F71,$F75,J62:J71)</f>
        <v>0</v>
      </c>
      <c r="K75" s="3">
        <f>SUMIF($F62:$F71,$F75,K62:K71)</f>
        <v>0</v>
      </c>
      <c r="M75" s="87"/>
      <c r="N75" s="3">
        <f>SUMIF($F62:$F71,$F75,N62:N71)</f>
        <v>0</v>
      </c>
      <c r="O75" s="3">
        <f>SUMIF($F62:$F71,$F75,O62:O71)</f>
        <v>0</v>
      </c>
      <c r="P75" s="89"/>
      <c r="Q75" s="87"/>
      <c r="R75" s="3">
        <f>SUMIF($F62:$F71,$F75,R62:R71)</f>
        <v>0</v>
      </c>
      <c r="S75" s="3">
        <f>SUMIF($F62:$F71,$F75,S62:S71)</f>
        <v>0</v>
      </c>
      <c r="T75" s="89"/>
      <c r="U75" s="87"/>
      <c r="V75" s="3">
        <f>SUMIF($F62:$F71,$F75,V62:V71)</f>
        <v>0</v>
      </c>
      <c r="W75" s="3">
        <f>SUMIF($F62:$F71,$F75,W62:W71)</f>
        <v>0</v>
      </c>
      <c r="X75" s="89"/>
    </row>
    <row r="76" spans="1:24" ht="12.75" customHeight="1" x14ac:dyDescent="0.2">
      <c r="E76" s="77" t="s">
        <v>48</v>
      </c>
      <c r="F76" s="79"/>
      <c r="G76" s="80">
        <f>IF(SUM(G72)=SUM(G59),SUM(G74:G75),"Error")</f>
        <v>0</v>
      </c>
      <c r="H76" s="80">
        <f>IF(SUM(H72)=SUM(H59),SUM(H74:H75),"Error")</f>
        <v>0</v>
      </c>
      <c r="I76" s="55"/>
      <c r="J76" s="80">
        <f>IF(SUM(J72)=SUM(J59),SUM(J74:J75),"Error")</f>
        <v>0</v>
      </c>
      <c r="K76" s="80">
        <f>IF(SUM(K72)=SUM(K59),SUM(K74:K75),"Error")</f>
        <v>0</v>
      </c>
      <c r="N76" s="80">
        <f>IF(SUM(N72)=SUM(N59),SUM(N74:N75),"Error")</f>
        <v>0</v>
      </c>
      <c r="O76" s="80">
        <f>IF(SUM(O72)=SUM(O59),SUM(O74:O75),"Error")</f>
        <v>0</v>
      </c>
      <c r="R76" s="80">
        <f>IF(SUM(R72)=SUM(R59),SUM(R74:R75),"Error")</f>
        <v>0</v>
      </c>
      <c r="S76" s="80">
        <f>IF(SUM(S72)=SUM(S59),SUM(S74:S75),"Error")</f>
        <v>0</v>
      </c>
      <c r="V76" s="80">
        <f>IF(SUM(V72)=SUM(V59),SUM(V74:V75),"Error")</f>
        <v>0</v>
      </c>
      <c r="W76" s="80">
        <f>IF(SUM(W72)=SUM(W59),SUM(W74:W75),"Error")</f>
        <v>0</v>
      </c>
    </row>
    <row r="77" spans="1:24" ht="12.75" customHeight="1" x14ac:dyDescent="0.2">
      <c r="A77" s="54"/>
      <c r="B77" s="54"/>
      <c r="C77" s="81"/>
      <c r="D77" s="81"/>
      <c r="E77" s="45"/>
      <c r="G77" s="62"/>
      <c r="H77" s="44"/>
      <c r="I77" s="46"/>
      <c r="J77" s="44"/>
      <c r="K77" s="44"/>
      <c r="N77" s="44"/>
      <c r="O77" s="44"/>
      <c r="R77" s="44"/>
      <c r="S77" s="44"/>
      <c r="V77" s="44"/>
      <c r="W77" s="44"/>
    </row>
    <row r="78" spans="1:24" s="13" customFormat="1" ht="12.75" customHeight="1" x14ac:dyDescent="0.2">
      <c r="A78" s="102" t="s">
        <v>58</v>
      </c>
      <c r="B78" s="103"/>
      <c r="C78" s="103"/>
      <c r="D78" s="103"/>
      <c r="E78" s="103"/>
      <c r="F78" s="103"/>
      <c r="G78" s="103"/>
      <c r="H78" s="104"/>
      <c r="I78" s="37"/>
      <c r="J78" s="105" t="s">
        <v>2</v>
      </c>
      <c r="K78" s="105"/>
      <c r="L78" s="105"/>
      <c r="M78" s="20"/>
      <c r="N78" s="106" t="s">
        <v>3</v>
      </c>
      <c r="O78" s="107"/>
      <c r="P78" s="108"/>
      <c r="Q78" s="20"/>
      <c r="R78" s="106" t="s">
        <v>4</v>
      </c>
      <c r="S78" s="107"/>
      <c r="T78" s="108"/>
      <c r="U78" s="20"/>
      <c r="V78" s="106" t="s">
        <v>5</v>
      </c>
      <c r="W78" s="107"/>
      <c r="X78" s="108"/>
    </row>
    <row r="79" spans="1:24" ht="27.2" x14ac:dyDescent="0.25">
      <c r="A79" s="56"/>
      <c r="B79" s="56"/>
      <c r="C79" s="56"/>
      <c r="D79" s="57" t="s">
        <v>22</v>
      </c>
      <c r="E79" s="26" t="s">
        <v>21</v>
      </c>
      <c r="F79" s="23" t="s">
        <v>8</v>
      </c>
      <c r="G79" s="23" t="str">
        <f>$G$8</f>
        <v>FY 26</v>
      </c>
      <c r="H79" s="24" t="str">
        <f>$H$8</f>
        <v>FY 27</v>
      </c>
      <c r="J79" s="23" t="str">
        <f>$G$8</f>
        <v>FY 26</v>
      </c>
      <c r="K79" s="24" t="str">
        <f>$H$8</f>
        <v>FY 27</v>
      </c>
      <c r="L79" s="26" t="s">
        <v>9</v>
      </c>
      <c r="M79" s="27"/>
      <c r="N79" s="23" t="str">
        <f>$G$8</f>
        <v>FY 26</v>
      </c>
      <c r="O79" s="24" t="str">
        <f>$H$8</f>
        <v>FY 27</v>
      </c>
      <c r="P79" s="26" t="s">
        <v>9</v>
      </c>
      <c r="Q79" s="27"/>
      <c r="R79" s="23" t="str">
        <f>$G$8</f>
        <v>FY 26</v>
      </c>
      <c r="S79" s="24" t="str">
        <f>$H$8</f>
        <v>FY 27</v>
      </c>
      <c r="T79" s="26" t="s">
        <v>9</v>
      </c>
      <c r="U79" s="27"/>
      <c r="V79" s="23" t="str">
        <f>$G$8</f>
        <v>FY 26</v>
      </c>
      <c r="W79" s="24" t="str">
        <f>$H$8</f>
        <v>FY 27</v>
      </c>
      <c r="X79" s="26" t="s">
        <v>9</v>
      </c>
    </row>
    <row r="80" spans="1:24" ht="5.0999999999999996" customHeight="1" x14ac:dyDescent="0.25">
      <c r="A80" s="30"/>
      <c r="B80" s="30"/>
      <c r="C80" s="30"/>
      <c r="D80" s="30"/>
      <c r="E80" s="31"/>
      <c r="F80" s="31"/>
      <c r="G80" s="31"/>
      <c r="H80" s="32"/>
      <c r="J80" s="31"/>
      <c r="K80" s="32"/>
      <c r="L80" s="33"/>
      <c r="M80" s="27"/>
      <c r="N80" s="31"/>
      <c r="O80" s="32"/>
      <c r="P80" s="33"/>
      <c r="Q80" s="27"/>
      <c r="R80" s="31"/>
      <c r="S80" s="32"/>
      <c r="T80" s="33"/>
      <c r="U80" s="27"/>
      <c r="V80" s="31"/>
      <c r="W80" s="32"/>
      <c r="X80" s="33"/>
    </row>
    <row r="81" spans="1:24" s="13" customFormat="1" ht="12.9" x14ac:dyDescent="0.2">
      <c r="A81" s="59"/>
      <c r="B81" s="59"/>
      <c r="C81" s="59"/>
      <c r="D81" s="34"/>
      <c r="E81" s="35"/>
      <c r="F81" s="34"/>
      <c r="G81" s="36"/>
      <c r="H81" s="36"/>
      <c r="I81" s="60"/>
      <c r="J81" s="36"/>
      <c r="K81" s="36"/>
      <c r="L81" s="36"/>
      <c r="M81" s="61"/>
      <c r="N81" s="36"/>
      <c r="O81" s="36"/>
      <c r="P81" s="36"/>
      <c r="Q81" s="61"/>
      <c r="R81" s="36"/>
      <c r="S81" s="36"/>
      <c r="T81" s="36"/>
      <c r="U81" s="61"/>
      <c r="V81" s="36"/>
      <c r="W81" s="36"/>
      <c r="X81" s="36"/>
    </row>
    <row r="82" spans="1:24" s="13" customFormat="1" ht="12.9" x14ac:dyDescent="0.2">
      <c r="A82" s="59"/>
      <c r="B82" s="59"/>
      <c r="C82" s="59"/>
      <c r="D82" s="34"/>
      <c r="E82" s="35"/>
      <c r="F82" s="34"/>
      <c r="G82" s="36"/>
      <c r="H82" s="36"/>
      <c r="I82" s="60"/>
      <c r="J82" s="36"/>
      <c r="K82" s="36"/>
      <c r="L82" s="36"/>
      <c r="M82" s="61"/>
      <c r="N82" s="36"/>
      <c r="O82" s="36"/>
      <c r="P82" s="36"/>
      <c r="Q82" s="61"/>
      <c r="R82" s="36"/>
      <c r="S82" s="36"/>
      <c r="T82" s="36"/>
      <c r="U82" s="61"/>
      <c r="V82" s="36"/>
      <c r="W82" s="36"/>
      <c r="X82" s="36"/>
    </row>
    <row r="83" spans="1:24" s="13" customFormat="1" ht="12.9" x14ac:dyDescent="0.2">
      <c r="A83" s="59"/>
      <c r="B83" s="59"/>
      <c r="C83" s="59"/>
      <c r="D83" s="34"/>
      <c r="E83" s="35"/>
      <c r="F83" s="34"/>
      <c r="G83" s="36"/>
      <c r="H83" s="36"/>
      <c r="I83" s="60"/>
      <c r="J83" s="36"/>
      <c r="K83" s="36"/>
      <c r="L83" s="36"/>
      <c r="M83" s="61"/>
      <c r="N83" s="36"/>
      <c r="O83" s="36"/>
      <c r="P83" s="36"/>
      <c r="Q83" s="61"/>
      <c r="R83" s="36"/>
      <c r="S83" s="36"/>
      <c r="T83" s="36"/>
      <c r="U83" s="61"/>
      <c r="V83" s="36"/>
      <c r="W83" s="36"/>
      <c r="X83" s="36"/>
    </row>
    <row r="84" spans="1:24" ht="5.0999999999999996" customHeight="1" thickBot="1" x14ac:dyDescent="0.3">
      <c r="A84" s="29"/>
      <c r="B84" s="29"/>
      <c r="C84" s="29"/>
      <c r="D84" s="30"/>
      <c r="E84" s="31"/>
      <c r="F84" s="31"/>
      <c r="G84" s="31"/>
      <c r="H84" s="32"/>
      <c r="J84" s="31"/>
      <c r="K84" s="32"/>
      <c r="L84" s="33"/>
      <c r="M84" s="27"/>
      <c r="N84" s="31"/>
      <c r="O84" s="32"/>
      <c r="P84" s="33"/>
      <c r="Q84" s="27"/>
      <c r="R84" s="31"/>
      <c r="S84" s="32"/>
      <c r="T84" s="33"/>
      <c r="U84" s="27"/>
      <c r="V84" s="31"/>
      <c r="W84" s="32"/>
      <c r="X84" s="33"/>
    </row>
    <row r="85" spans="1:24" ht="12.75" customHeight="1" thickTop="1" thickBot="1" x14ac:dyDescent="0.25">
      <c r="A85" s="39"/>
      <c r="B85" s="39"/>
      <c r="C85" s="45"/>
      <c r="D85" s="101" t="s">
        <v>49</v>
      </c>
      <c r="E85" s="101"/>
      <c r="F85" s="62"/>
      <c r="G85" s="42">
        <f>SUM(G80:G84)</f>
        <v>0</v>
      </c>
      <c r="H85" s="42">
        <f>SUM(H80:H84)</f>
        <v>0</v>
      </c>
      <c r="I85" s="44"/>
      <c r="J85" s="42">
        <f>SUM(J80:J84)</f>
        <v>0</v>
      </c>
      <c r="K85" s="42">
        <f>SUM(K80:K84)</f>
        <v>0</v>
      </c>
      <c r="L85" s="39"/>
      <c r="M85" s="43"/>
      <c r="N85" s="42">
        <f>SUM(N80:N84)</f>
        <v>0</v>
      </c>
      <c r="O85" s="42">
        <f>SUM(O80:O84)</f>
        <v>0</v>
      </c>
      <c r="P85" s="39"/>
      <c r="Q85" s="43"/>
      <c r="R85" s="42">
        <f>SUM(R80:R84)</f>
        <v>0</v>
      </c>
      <c r="S85" s="42">
        <f>SUM(S80:S84)</f>
        <v>0</v>
      </c>
      <c r="T85" s="39"/>
      <c r="U85" s="43"/>
      <c r="V85" s="42">
        <f>SUM(V80:V84)</f>
        <v>0</v>
      </c>
      <c r="W85" s="42">
        <f>SUM(W80:W84)</f>
        <v>0</v>
      </c>
      <c r="X85" s="39"/>
    </row>
    <row r="86" spans="1:24" ht="12.75" customHeight="1" thickTop="1" x14ac:dyDescent="0.2">
      <c r="A86" s="63" t="s">
        <v>22</v>
      </c>
      <c r="B86" s="64"/>
      <c r="C86" s="64"/>
      <c r="D86" s="65"/>
      <c r="E86" s="41" t="s">
        <v>37</v>
      </c>
      <c r="F86" s="62"/>
      <c r="G86" s="44"/>
      <c r="H86" s="44"/>
      <c r="I86" s="44"/>
      <c r="J86" s="44"/>
      <c r="K86" s="44"/>
      <c r="L86" s="39"/>
      <c r="M86" s="43"/>
      <c r="N86" s="44"/>
      <c r="O86" s="44"/>
      <c r="P86" s="39"/>
      <c r="Q86" s="43"/>
      <c r="R86" s="44"/>
      <c r="S86" s="44"/>
      <c r="T86" s="39"/>
      <c r="U86" s="43"/>
      <c r="V86" s="44"/>
      <c r="W86" s="44"/>
      <c r="X86" s="39"/>
    </row>
    <row r="87" spans="1:24" ht="12.75" customHeight="1" x14ac:dyDescent="0.2">
      <c r="A87" s="66" t="s">
        <v>23</v>
      </c>
      <c r="B87" s="67" t="s">
        <v>25</v>
      </c>
      <c r="C87" s="68"/>
      <c r="D87" s="69"/>
      <c r="E87" s="41"/>
      <c r="F87" s="62"/>
      <c r="G87" s="44"/>
      <c r="H87" s="44"/>
      <c r="I87" s="44"/>
      <c r="J87" s="44"/>
      <c r="K87" s="44"/>
      <c r="L87" s="39"/>
      <c r="M87" s="43"/>
      <c r="N87" s="44"/>
      <c r="O87" s="44"/>
      <c r="P87" s="39"/>
      <c r="Q87" s="43"/>
      <c r="R87" s="44"/>
      <c r="S87" s="44"/>
      <c r="T87" s="39"/>
      <c r="U87" s="43"/>
      <c r="V87" s="44"/>
      <c r="W87" s="44"/>
      <c r="X87" s="39"/>
    </row>
    <row r="88" spans="1:24" ht="12.75" customHeight="1" x14ac:dyDescent="0.2">
      <c r="A88" s="66" t="s">
        <v>24</v>
      </c>
      <c r="B88" s="67" t="s">
        <v>26</v>
      </c>
      <c r="C88" s="68"/>
      <c r="D88" s="69"/>
      <c r="E88" s="45" t="s">
        <v>98</v>
      </c>
      <c r="F88" s="62" t="s">
        <v>12</v>
      </c>
      <c r="G88" s="44">
        <f>(SUMIFS(G80:G84,$F80:$F84,$F88,$D80:$D84,"P"))</f>
        <v>0</v>
      </c>
      <c r="H88" s="44">
        <f>(SUMIFS(H80:H84,$F80:$F84,$F88,$D80:$D84,"P"))</f>
        <v>0</v>
      </c>
      <c r="I88" s="44"/>
      <c r="J88" s="44">
        <f>(SUMIFS(J80:J84,$F80:$F84,$F88,$D80:$D84,"P"))</f>
        <v>0</v>
      </c>
      <c r="K88" s="44">
        <f>(SUMIFS(K80:K84,$F80:$F84,$F88,$D80:$D84,"P"))</f>
        <v>0</v>
      </c>
      <c r="L88" s="39"/>
      <c r="M88" s="43"/>
      <c r="N88" s="44">
        <f>(SUMIFS(N80:N84,$F80:$F84,$F88,$D80:$D84,"P"))</f>
        <v>0</v>
      </c>
      <c r="O88" s="44">
        <f>(SUMIFS(O80:O84,$F80:$F84,$F88,$D80:$D84,"P"))</f>
        <v>0</v>
      </c>
      <c r="P88" s="39"/>
      <c r="Q88" s="43"/>
      <c r="R88" s="44">
        <f>(SUMIFS(R80:R84,$F80:$F84,$F88,$D80:$D84,"P"))</f>
        <v>0</v>
      </c>
      <c r="S88" s="44">
        <f>(SUMIFS(S80:S84,$F80:$F84,$F88,$D80:$D84,"P"))</f>
        <v>0</v>
      </c>
      <c r="T88" s="39"/>
      <c r="U88" s="43"/>
      <c r="V88" s="44">
        <f>(SUMIFS(V80:V84,$F80:$F84,$F88,$D80:$D84,"P"))</f>
        <v>0</v>
      </c>
      <c r="W88" s="44">
        <f>(SUMIFS(W80:W84,$F80:$F84,$F88,$D80:$D84,"P"))</f>
        <v>0</v>
      </c>
      <c r="X88" s="39"/>
    </row>
    <row r="89" spans="1:24" ht="12.75" customHeight="1" x14ac:dyDescent="0.2">
      <c r="A89" s="66" t="s">
        <v>13</v>
      </c>
      <c r="B89" s="67" t="s">
        <v>27</v>
      </c>
      <c r="C89" s="68"/>
      <c r="D89" s="69"/>
      <c r="E89" s="1" t="s">
        <v>35</v>
      </c>
      <c r="F89" s="5" t="s">
        <v>34</v>
      </c>
      <c r="G89" s="3">
        <f>(SUMIFS(G80:G84,$F80:$F84,$F89,$D80:$D84,"P"))</f>
        <v>0</v>
      </c>
      <c r="H89" s="3">
        <f>(SUMIFS(H80:H84,$F80:$F84,$F89,$D80:$D84,"P"))</f>
        <v>0</v>
      </c>
      <c r="I89" s="3"/>
      <c r="J89" s="3">
        <f>(SUMIFS(J80:J84,$F80:$F84,$F89,$D80:$D84,"P"))</f>
        <v>0</v>
      </c>
      <c r="K89" s="3">
        <f>(SUMIFS(K80:K84,$F80:$F84,$F89,$D80:$D84,"P"))</f>
        <v>0</v>
      </c>
      <c r="L89" s="39"/>
      <c r="M89" s="87"/>
      <c r="N89" s="3">
        <f>(SUMIFS(N80:N84,$F80:$F84,$F89,$D80:$D84,"P"))</f>
        <v>0</v>
      </c>
      <c r="O89" s="3">
        <f>(SUMIFS(O80:O84,$F80:$F84,$F89,$D80:$D84,"P"))</f>
        <v>0</v>
      </c>
      <c r="P89" s="88"/>
      <c r="Q89" s="87"/>
      <c r="R89" s="3">
        <f>(SUMIFS(R80:R84,$F80:$F84,$F89,$D80:$D84,"P"))</f>
        <v>0</v>
      </c>
      <c r="S89" s="3">
        <f>(SUMIFS(S80:S84,$F80:$F84,$F89,$D80:$D84,"P"))</f>
        <v>0</v>
      </c>
      <c r="T89" s="88"/>
      <c r="U89" s="87"/>
      <c r="V89" s="3">
        <f>(SUMIFS(V80:V84,$F80:$F84,$F89,$D80:$D84,"P"))</f>
        <v>0</v>
      </c>
      <c r="W89" s="3">
        <f>(SUMIFS(W80:W84,$F80:$F84,$F89,$D80:$D84,"P"))</f>
        <v>0</v>
      </c>
      <c r="X89" s="88"/>
    </row>
    <row r="90" spans="1:24" ht="12.75" customHeight="1" x14ac:dyDescent="0.2">
      <c r="A90" s="66" t="s">
        <v>12</v>
      </c>
      <c r="B90" s="67" t="s">
        <v>28</v>
      </c>
      <c r="C90" s="68"/>
      <c r="D90" s="69"/>
      <c r="E90" s="45" t="s">
        <v>99</v>
      </c>
      <c r="F90" s="62" t="s">
        <v>12</v>
      </c>
      <c r="G90" s="44">
        <f>(SUMIFS(G80:G84,$F80:$F84,$F90,$D80:$D84,"L"))</f>
        <v>0</v>
      </c>
      <c r="H90" s="44">
        <f>(SUMIFS(H80:H84,$F80:$F84,$F90,$D80:$D84,"L"))</f>
        <v>0</v>
      </c>
      <c r="I90" s="44"/>
      <c r="J90" s="44">
        <f>(SUMIFS(J80:J84,$F80:$F84,$F90,$D80:$D84,"L"))</f>
        <v>0</v>
      </c>
      <c r="K90" s="44">
        <f>(SUMIFS(K80:K84,$F80:$F84,$F90,$D80:$D84,"L"))</f>
        <v>0</v>
      </c>
      <c r="L90" s="39"/>
      <c r="M90" s="43"/>
      <c r="N90" s="44">
        <f>(SUMIFS(N80:N84,$F80:$F84,$F90,$D80:$D84,"L"))</f>
        <v>0</v>
      </c>
      <c r="O90" s="44">
        <f>(SUMIFS(O80:O84,$F80:$F84,$F90,$D80:$D84,"L"))</f>
        <v>0</v>
      </c>
      <c r="P90" s="39"/>
      <c r="Q90" s="43"/>
      <c r="R90" s="44">
        <f>(SUMIFS(R80:R84,$F80:$F84,$F90,$D80:$D84,"L"))</f>
        <v>0</v>
      </c>
      <c r="S90" s="44">
        <f>(SUMIFS(S80:S84,$F80:$F84,$F90,$D80:$D84,"L"))</f>
        <v>0</v>
      </c>
      <c r="T90" s="39"/>
      <c r="U90" s="43"/>
      <c r="V90" s="44">
        <f>(SUMIFS(V80:V84,$F80:$F84,$F90,$D80:$D84,"L"))</f>
        <v>0</v>
      </c>
      <c r="W90" s="44">
        <f>(SUMIFS(W80:W84,$F80:$F84,$F90,$D80:$D84,"L"))</f>
        <v>0</v>
      </c>
      <c r="X90" s="39"/>
    </row>
    <row r="91" spans="1:24" ht="12.75" customHeight="1" x14ac:dyDescent="0.2">
      <c r="A91" s="70" t="s">
        <v>14</v>
      </c>
      <c r="B91" s="71" t="s">
        <v>29</v>
      </c>
      <c r="C91" s="72"/>
      <c r="D91" s="73"/>
      <c r="E91" s="1" t="s">
        <v>39</v>
      </c>
      <c r="F91" s="5" t="s">
        <v>34</v>
      </c>
      <c r="G91" s="3">
        <f>(SUMIFS(G80:G84,$F80:$F84,$F91,$D80:$D84,"L"))</f>
        <v>0</v>
      </c>
      <c r="H91" s="3">
        <f>(SUMIFS(H80:H84,$F80:$F84,$F91,$D80:$D84,"L"))</f>
        <v>0</v>
      </c>
      <c r="I91" s="3"/>
      <c r="J91" s="3">
        <f>(SUMIFS(J80:J84,$F80:$F84,$F91,$D80:$D84,"L"))</f>
        <v>0</v>
      </c>
      <c r="K91" s="3">
        <f>(SUMIFS(K80:K84,$F80:$F84,$F91,$D80:$D84,"L"))</f>
        <v>0</v>
      </c>
      <c r="L91" s="39"/>
      <c r="M91" s="87"/>
      <c r="N91" s="3">
        <f>(SUMIFS(N80:N84,$F80:$F84,$F91,$D80:$D84,"L"))</f>
        <v>0</v>
      </c>
      <c r="O91" s="3">
        <f>(SUMIFS(O80:O84,$F80:$F84,$F91,$D80:$D84,"L"))</f>
        <v>0</v>
      </c>
      <c r="P91" s="88"/>
      <c r="Q91" s="87"/>
      <c r="R91" s="3">
        <f>(SUMIFS(R80:R84,$F80:$F84,$F91,$D80:$D84,"L"))</f>
        <v>0</v>
      </c>
      <c r="S91" s="3">
        <f>(SUMIFS(S80:S84,$F80:$F84,$F91,$D80:$D84,"L"))</f>
        <v>0</v>
      </c>
      <c r="T91" s="88"/>
      <c r="U91" s="87"/>
      <c r="V91" s="3">
        <f>(SUMIFS(V80:V84,$F80:$F84,$F91,$D80:$D84,"L"))</f>
        <v>0</v>
      </c>
      <c r="W91" s="3">
        <f>(SUMIFS(W80:W84,$F80:$F84,$F91,$D80:$D84,"L"))</f>
        <v>0</v>
      </c>
      <c r="X91" s="88"/>
    </row>
    <row r="92" spans="1:24" ht="12.75" customHeight="1" x14ac:dyDescent="0.2">
      <c r="A92" s="74"/>
      <c r="B92" s="67"/>
      <c r="C92" s="68"/>
      <c r="D92" s="75"/>
      <c r="E92" s="45" t="s">
        <v>100</v>
      </c>
      <c r="F92" s="62" t="s">
        <v>12</v>
      </c>
      <c r="G92" s="44">
        <f>(SUMIFS(G80:G84,$F80:$F84,$F92,$D80:$D84,"D"))</f>
        <v>0</v>
      </c>
      <c r="H92" s="44">
        <f>(SUMIFS(H80:H84,$F80:$F84,$F92,$D80:$D84,"D"))</f>
        <v>0</v>
      </c>
      <c r="I92" s="44"/>
      <c r="J92" s="44">
        <f>(SUMIFS(J80:J84,$F80:$F84,$F92,$D80:$D84,"D"))</f>
        <v>0</v>
      </c>
      <c r="K92" s="44">
        <f>(SUMIFS(K80:K84,$F80:$F84,$F92,$D80:$D84,"D"))</f>
        <v>0</v>
      </c>
      <c r="L92" s="39"/>
      <c r="M92" s="43"/>
      <c r="N92" s="44">
        <f>(SUMIFS(N80:N84,$F80:$F84,$F92,$D80:$D84,"D"))</f>
        <v>0</v>
      </c>
      <c r="O92" s="44">
        <f>(SUMIFS(O80:O84,$F80:$F84,$F92,$D80:$D84,"D"))</f>
        <v>0</v>
      </c>
      <c r="P92" s="39"/>
      <c r="Q92" s="43"/>
      <c r="R92" s="44">
        <f>(SUMIFS(R80:R84,$F80:$F84,$F92,$D80:$D84,"D"))</f>
        <v>0</v>
      </c>
      <c r="S92" s="44">
        <f>(SUMIFS(S80:S84,$F80:$F84,$F92,$D80:$D84,"D"))</f>
        <v>0</v>
      </c>
      <c r="T92" s="39"/>
      <c r="U92" s="43"/>
      <c r="V92" s="44">
        <f>(SUMIFS(V80:V84,$F80:$F84,$F92,$D80:$D84,"D"))</f>
        <v>0</v>
      </c>
      <c r="W92" s="44">
        <f>(SUMIFS(W80:W84,$F80:$F84,$F92,$D80:$D84,"D"))</f>
        <v>0</v>
      </c>
      <c r="X92" s="39"/>
    </row>
    <row r="93" spans="1:24" ht="12.75" customHeight="1" x14ac:dyDescent="0.2">
      <c r="A93" s="74"/>
      <c r="B93" s="67"/>
      <c r="C93" s="68"/>
      <c r="D93" s="75"/>
      <c r="E93" s="1" t="s">
        <v>36</v>
      </c>
      <c r="F93" s="5" t="s">
        <v>34</v>
      </c>
      <c r="G93" s="3">
        <f>(SUMIFS(G80:G84,$F80:$F84,$F93,$D80:$D84,"D"))</f>
        <v>0</v>
      </c>
      <c r="H93" s="3">
        <f>(SUMIFS(H80:H84,$F80:$F84,$F93,$D80:$D84,"D"))</f>
        <v>0</v>
      </c>
      <c r="I93" s="3"/>
      <c r="J93" s="3">
        <f>(SUMIFS(J80:J84,$F80:$F84,$F93,$D80:$D84,"D"))</f>
        <v>0</v>
      </c>
      <c r="K93" s="3">
        <f>(SUMIFS(K80:K84,$F80:$F84,$F93,$D80:$D84,"D"))</f>
        <v>0</v>
      </c>
      <c r="L93" s="39"/>
      <c r="M93" s="87"/>
      <c r="N93" s="3">
        <f>(SUMIFS(N80:N84,$F80:$F84,$F93,$D80:$D84,"D"))</f>
        <v>0</v>
      </c>
      <c r="O93" s="3">
        <f>(SUMIFS(O80:O84,$F80:$F84,$F93,$D80:$D84,"D"))</f>
        <v>0</v>
      </c>
      <c r="P93" s="88"/>
      <c r="Q93" s="87"/>
      <c r="R93" s="3">
        <f>(SUMIFS(R80:R84,$F80:$F84,$F93,$D80:$D84,"D"))</f>
        <v>0</v>
      </c>
      <c r="S93" s="3">
        <f>(SUMIFS(S80:S84,$F80:$F84,$F93,$D80:$D84,"D"))</f>
        <v>0</v>
      </c>
      <c r="T93" s="88"/>
      <c r="U93" s="87"/>
      <c r="V93" s="3">
        <f>(SUMIFS(V80:V84,$F80:$F84,$F93,$D80:$D84,"D"))</f>
        <v>0</v>
      </c>
      <c r="W93" s="3">
        <f>(SUMIFS(W80:W84,$F80:$F84,$F93,$D80:$D84,"D"))</f>
        <v>0</v>
      </c>
      <c r="X93" s="88"/>
    </row>
    <row r="94" spans="1:24" ht="12.75" customHeight="1" x14ac:dyDescent="0.2">
      <c r="A94" s="74"/>
      <c r="B94" s="67"/>
      <c r="C94" s="68"/>
      <c r="D94" s="75"/>
      <c r="E94" s="45" t="s">
        <v>101</v>
      </c>
      <c r="F94" s="62" t="s">
        <v>12</v>
      </c>
      <c r="G94" s="44">
        <f>(SUMIFS(G80:G84,$F80:$F84,$F94,$D80:$D84,"C"))</f>
        <v>0</v>
      </c>
      <c r="H94" s="44">
        <f>(SUMIFS(H80:H84,$F80:$F84,$F94,$D80:$D84,"C"))</f>
        <v>0</v>
      </c>
      <c r="I94" s="44"/>
      <c r="J94" s="44">
        <f>(SUMIFS(J80:J84,$F80:$F84,$F94,$D80:$D84,"C"))</f>
        <v>0</v>
      </c>
      <c r="K94" s="44">
        <f>(SUMIFS(K80:K84,$F80:$F84,$F94,$D80:$D84,"C"))</f>
        <v>0</v>
      </c>
      <c r="L94" s="39"/>
      <c r="M94" s="43"/>
      <c r="N94" s="44">
        <f>(SUMIFS(N80:N84,$F80:$F84,$F94,$D80:$D84,"C"))</f>
        <v>0</v>
      </c>
      <c r="O94" s="44">
        <f>(SUMIFS(O80:O84,$F80:$F84,$F94,$D80:$D84,"C"))</f>
        <v>0</v>
      </c>
      <c r="P94" s="39"/>
      <c r="Q94" s="43"/>
      <c r="R94" s="44">
        <f>(SUMIFS(R80:R84,$F80:$F84,$F94,$D80:$D84,"C"))</f>
        <v>0</v>
      </c>
      <c r="S94" s="44">
        <f>(SUMIFS(S80:S84,$F80:$F84,$F94,$D80:$D84,"C"))</f>
        <v>0</v>
      </c>
      <c r="T94" s="39"/>
      <c r="U94" s="43"/>
      <c r="V94" s="44">
        <f>(SUMIFS(V80:V84,$F80:$F84,$F94,$D80:$D84,"C"))</f>
        <v>0</v>
      </c>
      <c r="W94" s="44">
        <f>(SUMIFS(W80:W84,$F80:$F84,$F94,$D80:$D84,"C"))</f>
        <v>0</v>
      </c>
      <c r="X94" s="39"/>
    </row>
    <row r="95" spans="1:24" ht="12.75" customHeight="1" x14ac:dyDescent="0.2">
      <c r="A95" s="74"/>
      <c r="B95" s="67"/>
      <c r="C95" s="68"/>
      <c r="D95" s="75"/>
      <c r="E95" s="1" t="s">
        <v>38</v>
      </c>
      <c r="F95" s="5" t="s">
        <v>34</v>
      </c>
      <c r="G95" s="3">
        <f>(SUMIFS(G80:G84,$F80:$F84,$F95,$D80:$D84,"C"))</f>
        <v>0</v>
      </c>
      <c r="H95" s="3">
        <f>(SUMIFS(H80:H84,$F80:$F84,$F95,$D80:$D84,"C"))</f>
        <v>0</v>
      </c>
      <c r="I95" s="3"/>
      <c r="J95" s="3">
        <f>(SUMIFS(J80:J84,$F80:$F84,$F95,$D80:$D84,"C"))</f>
        <v>0</v>
      </c>
      <c r="K95" s="3">
        <f>(SUMIFS(K80:K84,$F80:$F84,$F95,$D80:$D84,"C"))</f>
        <v>0</v>
      </c>
      <c r="L95" s="39"/>
      <c r="M95" s="87"/>
      <c r="N95" s="3">
        <f>(SUMIFS(N80:N84,$F80:$F84,$F95,$D80:$D84,"C"))</f>
        <v>0</v>
      </c>
      <c r="O95" s="3">
        <f>(SUMIFS(O80:O84,$F80:$F84,$F95,$D80:$D84,"C"))</f>
        <v>0</v>
      </c>
      <c r="P95" s="88"/>
      <c r="Q95" s="87"/>
      <c r="R95" s="3">
        <f>(SUMIFS(R80:R84,$F80:$F84,$F95,$D80:$D84,"C"))</f>
        <v>0</v>
      </c>
      <c r="S95" s="3">
        <f>(SUMIFS(S80:S84,$F80:$F84,$F95,$D80:$D84,"C"))</f>
        <v>0</v>
      </c>
      <c r="T95" s="88"/>
      <c r="U95" s="87"/>
      <c r="V95" s="3">
        <f>(SUMIFS(V80:V84,$F80:$F84,$F95,$D80:$D84,"C"))</f>
        <v>0</v>
      </c>
      <c r="W95" s="3">
        <f>(SUMIFS(W80:W84,$F80:$F84,$F95,$D80:$D84,"C"))</f>
        <v>0</v>
      </c>
      <c r="X95" s="88"/>
    </row>
    <row r="96" spans="1:24" ht="12.75" customHeight="1" x14ac:dyDescent="0.2">
      <c r="A96" s="74"/>
      <c r="B96" s="67"/>
      <c r="C96" s="68"/>
      <c r="D96" s="75"/>
      <c r="E96" s="45" t="s">
        <v>102</v>
      </c>
      <c r="F96" s="62" t="s">
        <v>12</v>
      </c>
      <c r="G96" s="44">
        <f>(SUMIFS(G80:G84,$F80:$F84,$F96,$D80:$D84,"E"))</f>
        <v>0</v>
      </c>
      <c r="H96" s="44">
        <f>(SUMIFS(H80:H84,$F80:$F84,$F96,$D80:$D84,"E"))</f>
        <v>0</v>
      </c>
      <c r="I96" s="44"/>
      <c r="J96" s="44">
        <f>(SUMIFS(J80:J84,$F80:$F84,$F96,$D80:$D84,"E"))</f>
        <v>0</v>
      </c>
      <c r="K96" s="44">
        <f>(SUMIFS(K80:K84,$F80:$F84,$F96,$D80:$D84,"E"))</f>
        <v>0</v>
      </c>
      <c r="L96" s="39"/>
      <c r="M96" s="43"/>
      <c r="N96" s="44">
        <f>(SUMIFS(N80:N84,$F80:$F84,$F96,$D80:$D84,"E"))</f>
        <v>0</v>
      </c>
      <c r="O96" s="44">
        <f>(SUMIFS(O80:O84,$F80:$F84,$F96,$D80:$D84,"E"))</f>
        <v>0</v>
      </c>
      <c r="P96" s="39"/>
      <c r="Q96" s="43"/>
      <c r="R96" s="44">
        <f>(SUMIFS(R80:R84,$F80:$F84,$F96,$D80:$D84,"E"))</f>
        <v>0</v>
      </c>
      <c r="S96" s="44">
        <f>(SUMIFS(S80:S84,$F80:$F84,$F96,$D80:$D84,"E"))</f>
        <v>0</v>
      </c>
      <c r="T96" s="39"/>
      <c r="U96" s="43"/>
      <c r="V96" s="44">
        <f>(SUMIFS(V80:V84,$F80:$F84,$F96,$D80:$D84,"E"))</f>
        <v>0</v>
      </c>
      <c r="W96" s="44">
        <f>(SUMIFS(W80:W84,$F80:$F84,$F96,$D80:$D84,"E"))</f>
        <v>0</v>
      </c>
      <c r="X96" s="39"/>
    </row>
    <row r="97" spans="1:24" ht="12.75" customHeight="1" x14ac:dyDescent="0.2">
      <c r="A97" s="74"/>
      <c r="B97" s="67"/>
      <c r="C97" s="68"/>
      <c r="D97" s="75"/>
      <c r="E97" s="9" t="s">
        <v>40</v>
      </c>
      <c r="F97" s="8" t="s">
        <v>34</v>
      </c>
      <c r="G97" s="3">
        <f>(SUMIFS(G80:G84,$F80:$F84,$F97,$D80:$D84,"E"))</f>
        <v>0</v>
      </c>
      <c r="H97" s="3">
        <f>(SUMIFS(H80:H84,$F80:$F84,$F97,$D80:$D84,"E"))</f>
        <v>0</v>
      </c>
      <c r="I97" s="3"/>
      <c r="J97" s="3">
        <f>(SUMIFS(J80:J84,$F80:$F84,$F97,$D80:$D84,"E"))</f>
        <v>0</v>
      </c>
      <c r="K97" s="3">
        <f>(SUMIFS(K80:K84,$F80:$F84,$F97,$D80:$D84,"E"))</f>
        <v>0</v>
      </c>
      <c r="L97" s="39"/>
      <c r="M97" s="87"/>
      <c r="N97" s="3">
        <f>(SUMIFS(N80:N84,$F80:$F84,$F97,$D80:$D84,"E"))</f>
        <v>0</v>
      </c>
      <c r="O97" s="3">
        <f>(SUMIFS(O80:O84,$F80:$F84,$F97,$D80:$D84,"E"))</f>
        <v>0</v>
      </c>
      <c r="P97" s="88"/>
      <c r="Q97" s="87"/>
      <c r="R97" s="3">
        <f>(SUMIFS(R80:R84,$F80:$F84,$F97,$D80:$D84,"E"))</f>
        <v>0</v>
      </c>
      <c r="S97" s="3">
        <f>(SUMIFS(S80:S84,$F80:$F84,$F97,$D80:$D84,"E"))</f>
        <v>0</v>
      </c>
      <c r="T97" s="88"/>
      <c r="U97" s="87"/>
      <c r="V97" s="3">
        <f>(SUMIFS(V80:V84,$F80:$F84,$F97,$D80:$D84,"E"))</f>
        <v>0</v>
      </c>
      <c r="W97" s="3">
        <f>(SUMIFS(W80:W84,$F80:$F84,$F97,$D80:$D84,"E"))</f>
        <v>0</v>
      </c>
      <c r="X97" s="88"/>
    </row>
    <row r="98" spans="1:24" ht="12.75" customHeight="1" x14ac:dyDescent="0.2">
      <c r="E98" s="77" t="s">
        <v>15</v>
      </c>
      <c r="F98" s="78"/>
      <c r="G98" s="78">
        <f>IF(SUM(G88:G97)=SUM(G85),SUM(G88:G97),"Error")</f>
        <v>0</v>
      </c>
      <c r="H98" s="78">
        <f>IF(SUM(H88:H97)=SUM(H85),SUM(H88:H97),"Error")</f>
        <v>0</v>
      </c>
      <c r="I98" s="76"/>
      <c r="J98" s="78">
        <f>IF(SUM(J88:J97)=SUM(J85),SUM(J88:J97),"Error")</f>
        <v>0</v>
      </c>
      <c r="K98" s="78">
        <f>IF(SUM(K88:K97)=SUM(K85),SUM(K88:K97),"Error")</f>
        <v>0</v>
      </c>
      <c r="L98" s="39"/>
      <c r="M98" s="43"/>
      <c r="N98" s="78">
        <f>IF(SUM(N88:N97)=SUM(N85),SUM(N88:N97),"Error")</f>
        <v>0</v>
      </c>
      <c r="O98" s="78">
        <f>IF(SUM(O88:O97)=SUM(O85),SUM(O88:O97),"Error")</f>
        <v>0</v>
      </c>
      <c r="P98" s="39"/>
      <c r="Q98" s="43"/>
      <c r="R98" s="78">
        <f>IF(SUM(R88:R97)=SUM(R85),SUM(R88:R97),"Error")</f>
        <v>0</v>
      </c>
      <c r="S98" s="78">
        <f>IF(SUM(S88:S97)=SUM(S85),SUM(S88:S97),"Error")</f>
        <v>0</v>
      </c>
      <c r="T98" s="39"/>
      <c r="U98" s="43"/>
      <c r="V98" s="78">
        <f>IF(SUM(V88:V97)=SUM(V85),SUM(V88:V97),"Error")</f>
        <v>0</v>
      </c>
      <c r="W98" s="78">
        <f>IF(SUM(W88:W97)=SUM(W85),SUM(W88:W97),"Error")</f>
        <v>0</v>
      </c>
      <c r="X98" s="39"/>
    </row>
    <row r="99" spans="1:24" ht="12.75" customHeight="1" x14ac:dyDescent="0.2">
      <c r="E99" s="50"/>
      <c r="F99" s="62"/>
      <c r="G99" s="44"/>
      <c r="H99" s="44"/>
      <c r="I99" s="44"/>
      <c r="J99" s="44"/>
      <c r="K99" s="44"/>
      <c r="L99" s="39"/>
      <c r="M99" s="43"/>
      <c r="N99" s="44"/>
      <c r="O99" s="44"/>
      <c r="P99" s="39"/>
      <c r="Q99" s="43"/>
      <c r="R99" s="44"/>
      <c r="S99" s="44"/>
      <c r="T99" s="39"/>
      <c r="U99" s="43"/>
      <c r="V99" s="44"/>
      <c r="W99" s="44"/>
      <c r="X99" s="39"/>
    </row>
    <row r="100" spans="1:24" ht="12.75" customHeight="1" x14ac:dyDescent="0.2">
      <c r="E100" s="45" t="s">
        <v>103</v>
      </c>
      <c r="F100" s="40" t="s">
        <v>12</v>
      </c>
      <c r="G100" s="44">
        <f>SUMIF($F88:$F97,$F100,G88:G97)</f>
        <v>0</v>
      </c>
      <c r="H100" s="44">
        <f>SUMIF($F88:$F97,$F100,H88:H97)</f>
        <v>0</v>
      </c>
      <c r="I100" s="44"/>
      <c r="J100" s="44">
        <f>SUMIF($F88:$F97,$F100,J88:J97)</f>
        <v>0</v>
      </c>
      <c r="K100" s="44">
        <f>SUMIF($F88:$F97,$F100,K88:K97)</f>
        <v>0</v>
      </c>
      <c r="L100" s="39"/>
      <c r="M100" s="43"/>
      <c r="N100" s="44">
        <f>SUMIF($F88:$F97,$F100,N88:N97)</f>
        <v>0</v>
      </c>
      <c r="O100" s="44">
        <f>SUMIF($F88:$F97,$F100,O88:O97)</f>
        <v>0</v>
      </c>
      <c r="P100" s="39"/>
      <c r="Q100" s="43"/>
      <c r="R100" s="44">
        <f>SUMIF($F88:$F97,$F100,R88:R97)</f>
        <v>0</v>
      </c>
      <c r="S100" s="44">
        <f>SUMIF($F88:$F97,$F100,S88:S97)</f>
        <v>0</v>
      </c>
      <c r="T100" s="39"/>
      <c r="U100" s="43"/>
      <c r="V100" s="44">
        <f>SUMIF($F88:$F97,$F100,V88:V97)</f>
        <v>0</v>
      </c>
      <c r="W100" s="44">
        <v>0</v>
      </c>
      <c r="X100" s="39"/>
    </row>
    <row r="101" spans="1:24" ht="12.75" customHeight="1" x14ac:dyDescent="0.2">
      <c r="E101" s="1" t="s">
        <v>33</v>
      </c>
      <c r="F101" s="2" t="s">
        <v>34</v>
      </c>
      <c r="G101" s="7">
        <f>SUMIF($F88:$F97,$F101,G88:G97)</f>
        <v>0</v>
      </c>
      <c r="H101" s="3">
        <f>SUMIF($F88:$F97,$F101,H88:H97)</f>
        <v>0</v>
      </c>
      <c r="I101" s="4"/>
      <c r="J101" s="3">
        <f>SUMIF($F88:$F97,$F101,J88:J97)</f>
        <v>0</v>
      </c>
      <c r="K101" s="3">
        <f>SUMIF($F88:$F97,$F101,K88:K97)</f>
        <v>0</v>
      </c>
      <c r="M101" s="87"/>
      <c r="N101" s="3">
        <f>SUMIF($F88:$F97,$F101,N88:N97)</f>
        <v>0</v>
      </c>
      <c r="O101" s="3">
        <f>SUMIF($F88:$F97,$F101,O88:O97)</f>
        <v>0</v>
      </c>
      <c r="P101" s="89"/>
      <c r="Q101" s="87"/>
      <c r="R101" s="3">
        <f>SUMIF($F88:$F97,$F101,R88:R97)</f>
        <v>0</v>
      </c>
      <c r="S101" s="3">
        <f>SUMIF($F88:$F97,$F101,S88:S97)</f>
        <v>0</v>
      </c>
      <c r="T101" s="89"/>
      <c r="U101" s="87"/>
      <c r="V101" s="3">
        <f>SUMIF($F88:$F97,$F101,V88:V97)</f>
        <v>0</v>
      </c>
      <c r="W101" s="3">
        <f>SUMIF($F88:$F97,$F101,W88:W97)</f>
        <v>0</v>
      </c>
      <c r="X101" s="89"/>
    </row>
    <row r="102" spans="1:24" ht="12.75" customHeight="1" x14ac:dyDescent="0.2">
      <c r="E102" s="77" t="s">
        <v>48</v>
      </c>
      <c r="F102" s="79"/>
      <c r="G102" s="80">
        <f>IF(SUM(G98)=SUM(G85),SUM(G100:G101),"Error")</f>
        <v>0</v>
      </c>
      <c r="H102" s="80">
        <f>IF(SUM(H98)=SUM(H85),SUM(H100:H101),"Error")</f>
        <v>0</v>
      </c>
      <c r="I102" s="55"/>
      <c r="J102" s="80">
        <f>IF(SUM(J98)=SUM(J85),SUM(J100:J101),"Error")</f>
        <v>0</v>
      </c>
      <c r="K102" s="80">
        <f>IF(SUM(K98)=SUM(K85),SUM(K100:K101),"Error")</f>
        <v>0</v>
      </c>
      <c r="N102" s="80">
        <f>IF(SUM(N98)=SUM(N85),SUM(N100:N101),"Error")</f>
        <v>0</v>
      </c>
      <c r="O102" s="80">
        <f>IF(SUM(O98)=SUM(O85),SUM(O100:O101),"Error")</f>
        <v>0</v>
      </c>
      <c r="R102" s="80">
        <f>IF(SUM(R98)=SUM(R85),SUM(R100:R101),"Error")</f>
        <v>0</v>
      </c>
      <c r="S102" s="80">
        <f>IF(SUM(S98)=SUM(S85),SUM(S100:S101),"Error")</f>
        <v>0</v>
      </c>
      <c r="V102" s="80">
        <f>IF(SUM(V98)=SUM(V85),SUM(V100:V101),"Error")</f>
        <v>0</v>
      </c>
      <c r="W102" s="80">
        <f>IF(SUM(W98)=SUM(W85),SUM(W100:W101),"Error")</f>
        <v>0</v>
      </c>
    </row>
    <row r="103" spans="1:24" ht="12.75" customHeight="1" x14ac:dyDescent="0.2">
      <c r="A103" s="54"/>
      <c r="B103" s="54"/>
      <c r="C103" s="68"/>
      <c r="D103" s="68"/>
      <c r="E103" s="50"/>
      <c r="F103" s="51"/>
      <c r="G103" s="76"/>
      <c r="H103" s="52"/>
      <c r="I103" s="55"/>
      <c r="J103" s="52"/>
      <c r="K103" s="52"/>
      <c r="N103" s="52"/>
      <c r="O103" s="52"/>
      <c r="R103" s="52"/>
      <c r="S103" s="52"/>
      <c r="V103" s="52"/>
      <c r="W103" s="52"/>
    </row>
    <row r="104" spans="1:24" s="13" customFormat="1" ht="12.75" customHeight="1" x14ac:dyDescent="0.2">
      <c r="A104" s="102" t="s">
        <v>57</v>
      </c>
      <c r="B104" s="103"/>
      <c r="C104" s="103"/>
      <c r="D104" s="103"/>
      <c r="E104" s="103"/>
      <c r="F104" s="103"/>
      <c r="G104" s="103"/>
      <c r="H104" s="104"/>
      <c r="I104" s="37"/>
      <c r="J104" s="105" t="s">
        <v>2</v>
      </c>
      <c r="K104" s="105"/>
      <c r="L104" s="105"/>
      <c r="M104" s="20"/>
      <c r="N104" s="106" t="s">
        <v>3</v>
      </c>
      <c r="O104" s="107"/>
      <c r="P104" s="108"/>
      <c r="Q104" s="20"/>
      <c r="R104" s="106" t="s">
        <v>4</v>
      </c>
      <c r="S104" s="107"/>
      <c r="T104" s="108"/>
      <c r="U104" s="20"/>
      <c r="V104" s="106" t="s">
        <v>5</v>
      </c>
      <c r="W104" s="107"/>
      <c r="X104" s="108"/>
    </row>
    <row r="105" spans="1:24" ht="27.2" x14ac:dyDescent="0.25">
      <c r="A105" s="56"/>
      <c r="B105" s="56"/>
      <c r="C105" s="56"/>
      <c r="D105" s="57" t="s">
        <v>22</v>
      </c>
      <c r="E105" s="26" t="s">
        <v>21</v>
      </c>
      <c r="F105" s="23" t="s">
        <v>8</v>
      </c>
      <c r="G105" s="23" t="str">
        <f>$G$8</f>
        <v>FY 26</v>
      </c>
      <c r="H105" s="24" t="str">
        <f>$H$8</f>
        <v>FY 27</v>
      </c>
      <c r="J105" s="23" t="str">
        <f>$G$8</f>
        <v>FY 26</v>
      </c>
      <c r="K105" s="24" t="str">
        <f>$H$8</f>
        <v>FY 27</v>
      </c>
      <c r="L105" s="26" t="s">
        <v>9</v>
      </c>
      <c r="M105" s="27"/>
      <c r="N105" s="23" t="str">
        <f>$G$8</f>
        <v>FY 26</v>
      </c>
      <c r="O105" s="24" t="str">
        <f>$H$8</f>
        <v>FY 27</v>
      </c>
      <c r="P105" s="26" t="s">
        <v>9</v>
      </c>
      <c r="Q105" s="27"/>
      <c r="R105" s="23" t="str">
        <f>$G$8</f>
        <v>FY 26</v>
      </c>
      <c r="S105" s="24" t="str">
        <f>$H$8</f>
        <v>FY 27</v>
      </c>
      <c r="T105" s="26" t="s">
        <v>9</v>
      </c>
      <c r="U105" s="27"/>
      <c r="V105" s="23" t="str">
        <f>$G$8</f>
        <v>FY 26</v>
      </c>
      <c r="W105" s="24" t="str">
        <f>$H$8</f>
        <v>FY 27</v>
      </c>
      <c r="X105" s="26" t="s">
        <v>9</v>
      </c>
    </row>
    <row r="106" spans="1:24" ht="5.0999999999999996" customHeight="1" x14ac:dyDescent="0.25">
      <c r="A106" s="30"/>
      <c r="B106" s="30"/>
      <c r="C106" s="30"/>
      <c r="D106" s="30"/>
      <c r="E106" s="31"/>
      <c r="F106" s="31"/>
      <c r="G106" s="31"/>
      <c r="H106" s="32"/>
      <c r="J106" s="31"/>
      <c r="K106" s="32"/>
      <c r="L106" s="33"/>
      <c r="M106" s="27"/>
      <c r="N106" s="31"/>
      <c r="O106" s="32"/>
      <c r="P106" s="33"/>
      <c r="Q106" s="27"/>
      <c r="R106" s="31"/>
      <c r="S106" s="32"/>
      <c r="T106" s="33"/>
      <c r="U106" s="27"/>
      <c r="V106" s="31"/>
      <c r="W106" s="32"/>
      <c r="X106" s="33"/>
    </row>
    <row r="107" spans="1:24" s="13" customFormat="1" ht="12.9" x14ac:dyDescent="0.2">
      <c r="A107" s="59"/>
      <c r="B107" s="59"/>
      <c r="C107" s="59"/>
      <c r="D107" s="34"/>
      <c r="E107" s="35"/>
      <c r="F107" s="34"/>
      <c r="G107" s="36"/>
      <c r="H107" s="36"/>
      <c r="I107" s="60"/>
      <c r="J107" s="36"/>
      <c r="K107" s="36"/>
      <c r="L107" s="36"/>
      <c r="M107" s="61"/>
      <c r="N107" s="36"/>
      <c r="O107" s="36"/>
      <c r="P107" s="36"/>
      <c r="Q107" s="61"/>
      <c r="R107" s="36"/>
      <c r="S107" s="36"/>
      <c r="T107" s="36"/>
      <c r="U107" s="61"/>
      <c r="V107" s="36"/>
      <c r="W107" s="36"/>
      <c r="X107" s="36"/>
    </row>
    <row r="108" spans="1:24" s="13" customFormat="1" ht="12.9" x14ac:dyDescent="0.2">
      <c r="A108" s="59"/>
      <c r="B108" s="59"/>
      <c r="C108" s="59"/>
      <c r="D108" s="34"/>
      <c r="E108" s="35"/>
      <c r="F108" s="34"/>
      <c r="G108" s="36"/>
      <c r="H108" s="36"/>
      <c r="I108" s="60"/>
      <c r="J108" s="36"/>
      <c r="K108" s="36"/>
      <c r="L108" s="36"/>
      <c r="M108" s="61"/>
      <c r="N108" s="36"/>
      <c r="O108" s="36"/>
      <c r="P108" s="36"/>
      <c r="Q108" s="61"/>
      <c r="R108" s="36"/>
      <c r="S108" s="36"/>
      <c r="T108" s="36"/>
      <c r="U108" s="61"/>
      <c r="V108" s="36"/>
      <c r="W108" s="36"/>
      <c r="X108" s="36"/>
    </row>
    <row r="109" spans="1:24" s="13" customFormat="1" ht="12.9" x14ac:dyDescent="0.2">
      <c r="A109" s="59"/>
      <c r="B109" s="59"/>
      <c r="C109" s="59"/>
      <c r="D109" s="34"/>
      <c r="E109" s="35"/>
      <c r="F109" s="34"/>
      <c r="G109" s="36"/>
      <c r="H109" s="36"/>
      <c r="I109" s="60"/>
      <c r="J109" s="36"/>
      <c r="K109" s="36"/>
      <c r="L109" s="36"/>
      <c r="M109" s="61"/>
      <c r="N109" s="36"/>
      <c r="O109" s="36"/>
      <c r="P109" s="36"/>
      <c r="Q109" s="61"/>
      <c r="R109" s="36"/>
      <c r="S109" s="36"/>
      <c r="T109" s="36"/>
      <c r="U109" s="61"/>
      <c r="V109" s="36"/>
      <c r="W109" s="36"/>
      <c r="X109" s="36"/>
    </row>
    <row r="110" spans="1:24" ht="5.0999999999999996" customHeight="1" thickBot="1" x14ac:dyDescent="0.3">
      <c r="A110" s="29"/>
      <c r="B110" s="29"/>
      <c r="C110" s="29"/>
      <c r="D110" s="30"/>
      <c r="E110" s="31"/>
      <c r="F110" s="31"/>
      <c r="G110" s="31"/>
      <c r="H110" s="32"/>
      <c r="J110" s="31"/>
      <c r="K110" s="32"/>
      <c r="L110" s="33"/>
      <c r="M110" s="27"/>
      <c r="N110" s="31"/>
      <c r="O110" s="32"/>
      <c r="P110" s="33"/>
      <c r="Q110" s="27"/>
      <c r="R110" s="31"/>
      <c r="S110" s="32"/>
      <c r="T110" s="33"/>
      <c r="U110" s="27"/>
      <c r="V110" s="31"/>
      <c r="W110" s="32"/>
      <c r="X110" s="33"/>
    </row>
    <row r="111" spans="1:24" ht="12.75" customHeight="1" thickTop="1" thickBot="1" x14ac:dyDescent="0.25">
      <c r="A111" s="39"/>
      <c r="B111" s="39"/>
      <c r="C111" s="45"/>
      <c r="D111" s="101" t="s">
        <v>49</v>
      </c>
      <c r="E111" s="101"/>
      <c r="F111" s="62"/>
      <c r="G111" s="42">
        <f>SUM(G106:G110)</f>
        <v>0</v>
      </c>
      <c r="H111" s="42">
        <f>SUM(H106:H110)</f>
        <v>0</v>
      </c>
      <c r="I111" s="44"/>
      <c r="J111" s="42">
        <f>SUM(J106:J110)</f>
        <v>0</v>
      </c>
      <c r="K111" s="42">
        <f>SUM(K106:K110)</f>
        <v>0</v>
      </c>
      <c r="L111" s="39"/>
      <c r="M111" s="43"/>
      <c r="N111" s="42">
        <f>SUM(N106:N110)</f>
        <v>0</v>
      </c>
      <c r="O111" s="42">
        <f>SUM(O106:O110)</f>
        <v>0</v>
      </c>
      <c r="P111" s="39"/>
      <c r="Q111" s="43"/>
      <c r="R111" s="42">
        <f>SUM(R106:R110)</f>
        <v>0</v>
      </c>
      <c r="S111" s="42">
        <f>SUM(S106:S110)</f>
        <v>0</v>
      </c>
      <c r="T111" s="39"/>
      <c r="U111" s="43"/>
      <c r="V111" s="42">
        <f>SUM(V106:V110)</f>
        <v>0</v>
      </c>
      <c r="W111" s="42">
        <f>SUM(W106:W110)</f>
        <v>0</v>
      </c>
      <c r="X111" s="39"/>
    </row>
    <row r="112" spans="1:24" ht="12.75" customHeight="1" thickTop="1" x14ac:dyDescent="0.2">
      <c r="A112" s="63" t="s">
        <v>22</v>
      </c>
      <c r="B112" s="64"/>
      <c r="C112" s="64"/>
      <c r="D112" s="65"/>
      <c r="E112" s="41" t="s">
        <v>37</v>
      </c>
      <c r="F112" s="62"/>
      <c r="G112" s="44"/>
      <c r="H112" s="44"/>
      <c r="I112" s="44"/>
      <c r="J112" s="44"/>
      <c r="K112" s="44"/>
      <c r="L112" s="39"/>
      <c r="M112" s="43"/>
      <c r="N112" s="44"/>
      <c r="O112" s="44"/>
      <c r="P112" s="39"/>
      <c r="Q112" s="43"/>
      <c r="R112" s="44"/>
      <c r="S112" s="44"/>
      <c r="T112" s="39"/>
      <c r="U112" s="43"/>
      <c r="V112" s="44"/>
      <c r="W112" s="44"/>
      <c r="X112" s="39"/>
    </row>
    <row r="113" spans="1:24" ht="12.75" customHeight="1" x14ac:dyDescent="0.2">
      <c r="A113" s="66" t="s">
        <v>23</v>
      </c>
      <c r="B113" s="67" t="s">
        <v>25</v>
      </c>
      <c r="C113" s="68"/>
      <c r="D113" s="69"/>
      <c r="E113" s="41"/>
      <c r="F113" s="62"/>
      <c r="G113" s="44"/>
      <c r="H113" s="44"/>
      <c r="I113" s="44"/>
      <c r="J113" s="44"/>
      <c r="K113" s="44"/>
      <c r="L113" s="39"/>
      <c r="M113" s="43"/>
      <c r="N113" s="44"/>
      <c r="O113" s="44"/>
      <c r="P113" s="39"/>
      <c r="Q113" s="43"/>
      <c r="R113" s="44"/>
      <c r="S113" s="44"/>
      <c r="T113" s="39"/>
      <c r="U113" s="43"/>
      <c r="V113" s="44"/>
      <c r="W113" s="44"/>
      <c r="X113" s="39"/>
    </row>
    <row r="114" spans="1:24" ht="12.75" customHeight="1" x14ac:dyDescent="0.2">
      <c r="A114" s="66" t="s">
        <v>24</v>
      </c>
      <c r="B114" s="67" t="s">
        <v>26</v>
      </c>
      <c r="C114" s="68"/>
      <c r="D114" s="69"/>
      <c r="E114" s="45" t="s">
        <v>98</v>
      </c>
      <c r="F114" s="62" t="s">
        <v>12</v>
      </c>
      <c r="G114" s="44">
        <f>(SUMIFS(G106:G110,$F106:$F110,$F114,$D106:$D110,"P"))</f>
        <v>0</v>
      </c>
      <c r="H114" s="44">
        <f>(SUMIFS(H106:H110,$F106:$F110,$F114,$D106:$D110,"P"))</f>
        <v>0</v>
      </c>
      <c r="I114" s="44"/>
      <c r="J114" s="44">
        <f>(SUMIFS(J106:J110,$F106:$F110,$F114,$D106:$D110,"P"))</f>
        <v>0</v>
      </c>
      <c r="K114" s="44">
        <f>(SUMIFS(K106:K110,$F106:$F110,$F114,$D106:$D110,"P"))</f>
        <v>0</v>
      </c>
      <c r="L114" s="39"/>
      <c r="M114" s="43"/>
      <c r="N114" s="44">
        <f>(SUMIFS(N106:N110,$F106:$F110,$F114,$D106:$D110,"P"))</f>
        <v>0</v>
      </c>
      <c r="O114" s="44">
        <f>(SUMIFS(O106:O110,$F106:$F110,$F114,$D106:$D110,"P"))</f>
        <v>0</v>
      </c>
      <c r="P114" s="39"/>
      <c r="Q114" s="43"/>
      <c r="R114" s="44">
        <f>(SUMIFS(R106:R110,$F106:$F110,$F114,$D106:$D110,"P"))</f>
        <v>0</v>
      </c>
      <c r="S114" s="44">
        <f>(SUMIFS(S106:S110,$F106:$F110,$F114,$D106:$D110,"P"))</f>
        <v>0</v>
      </c>
      <c r="T114" s="39"/>
      <c r="U114" s="43"/>
      <c r="V114" s="44">
        <f>(SUMIFS(V106:V110,$F106:$F110,$F114,$D106:$D110,"P"))</f>
        <v>0</v>
      </c>
      <c r="W114" s="44">
        <f>(SUMIFS(W106:W110,$F106:$F110,$F114,$D106:$D110,"P"))</f>
        <v>0</v>
      </c>
      <c r="X114" s="39"/>
    </row>
    <row r="115" spans="1:24" ht="12.75" customHeight="1" x14ac:dyDescent="0.2">
      <c r="A115" s="66" t="s">
        <v>13</v>
      </c>
      <c r="B115" s="67" t="s">
        <v>27</v>
      </c>
      <c r="C115" s="68"/>
      <c r="D115" s="69"/>
      <c r="E115" s="1" t="s">
        <v>35</v>
      </c>
      <c r="F115" s="5" t="s">
        <v>34</v>
      </c>
      <c r="G115" s="3">
        <f>(SUMIFS(G106:G110,$F106:$F110,$F115,$D106:$D110,"P"))</f>
        <v>0</v>
      </c>
      <c r="H115" s="3">
        <f>(SUMIFS(H106:H110,$F106:$F110,$F115,$D106:$D110,"P"))</f>
        <v>0</v>
      </c>
      <c r="I115" s="3"/>
      <c r="J115" s="3">
        <f>(SUMIFS(J106:J110,$F106:$F110,$F115,$D106:$D110,"P"))</f>
        <v>0</v>
      </c>
      <c r="K115" s="3">
        <f>(SUMIFS(K106:K110,$F106:$F110,$F115,$D106:$D110,"P"))</f>
        <v>0</v>
      </c>
      <c r="L115" s="39"/>
      <c r="M115" s="87"/>
      <c r="N115" s="3">
        <f>(SUMIFS(N106:N110,$F106:$F110,$F115,$D106:$D110,"P"))</f>
        <v>0</v>
      </c>
      <c r="O115" s="3">
        <f>(SUMIFS(O106:O110,$F106:$F110,$F115,$D106:$D110,"P"))</f>
        <v>0</v>
      </c>
      <c r="P115" s="88"/>
      <c r="Q115" s="87"/>
      <c r="R115" s="3">
        <f>(SUMIFS(R106:R110,$F106:$F110,$F115,$D106:$D110,"P"))</f>
        <v>0</v>
      </c>
      <c r="S115" s="3">
        <f>(SUMIFS(S106:S110,$F106:$F110,$F115,$D106:$D110,"P"))</f>
        <v>0</v>
      </c>
      <c r="T115" s="88"/>
      <c r="U115" s="87"/>
      <c r="V115" s="3">
        <f>(SUMIFS(V106:V110,$F106:$F110,$F115,$D106:$D110,"P"))</f>
        <v>0</v>
      </c>
      <c r="W115" s="3">
        <f>(SUMIFS(W106:W110,$F106:$F110,$F115,$D106:$D110,"P"))</f>
        <v>0</v>
      </c>
      <c r="X115" s="88"/>
    </row>
    <row r="116" spans="1:24" ht="12.75" customHeight="1" x14ac:dyDescent="0.2">
      <c r="A116" s="66" t="s">
        <v>12</v>
      </c>
      <c r="B116" s="67" t="s">
        <v>28</v>
      </c>
      <c r="C116" s="68"/>
      <c r="D116" s="69"/>
      <c r="E116" s="45" t="s">
        <v>99</v>
      </c>
      <c r="F116" s="62" t="s">
        <v>12</v>
      </c>
      <c r="G116" s="44">
        <f>(SUMIFS(G106:G110,$F106:$F110,$F116,$D106:$D110,"L"))</f>
        <v>0</v>
      </c>
      <c r="H116" s="44">
        <f>(SUMIFS(H106:H110,$F106:$F110,$F116,$D106:$D110,"L"))</f>
        <v>0</v>
      </c>
      <c r="I116" s="44"/>
      <c r="J116" s="44">
        <f>(SUMIFS(J106:J110,$F106:$F110,$F116,$D106:$D110,"L"))</f>
        <v>0</v>
      </c>
      <c r="K116" s="44">
        <f>(SUMIFS(K106:K110,$F106:$F110,$F116,$D106:$D110,"L"))</f>
        <v>0</v>
      </c>
      <c r="L116" s="39"/>
      <c r="M116" s="43"/>
      <c r="N116" s="44">
        <f>(SUMIFS(N106:N110,$F106:$F110,$F116,$D106:$D110,"L"))</f>
        <v>0</v>
      </c>
      <c r="O116" s="44">
        <f>(SUMIFS(O106:O110,$F106:$F110,$F116,$D106:$D110,"L"))</f>
        <v>0</v>
      </c>
      <c r="P116" s="39"/>
      <c r="Q116" s="43"/>
      <c r="R116" s="44">
        <f>(SUMIFS(R106:R110,$F106:$F110,$F116,$D106:$D110,"L"))</f>
        <v>0</v>
      </c>
      <c r="S116" s="44">
        <f>(SUMIFS(S106:S110,$F106:$F110,$F116,$D106:$D110,"L"))</f>
        <v>0</v>
      </c>
      <c r="T116" s="39"/>
      <c r="U116" s="43"/>
      <c r="V116" s="44">
        <f>(SUMIFS(V106:V110,$F106:$F110,$F116,$D106:$D110,"L"))</f>
        <v>0</v>
      </c>
      <c r="W116" s="44">
        <f>(SUMIFS(W106:W110,$F106:$F110,$F116,$D106:$D110,"L"))</f>
        <v>0</v>
      </c>
      <c r="X116" s="39"/>
    </row>
    <row r="117" spans="1:24" ht="12.75" customHeight="1" x14ac:dyDescent="0.2">
      <c r="A117" s="70" t="s">
        <v>14</v>
      </c>
      <c r="B117" s="71" t="s">
        <v>29</v>
      </c>
      <c r="C117" s="72"/>
      <c r="D117" s="73"/>
      <c r="E117" s="1" t="s">
        <v>39</v>
      </c>
      <c r="F117" s="5" t="s">
        <v>34</v>
      </c>
      <c r="G117" s="3">
        <f>(SUMIFS(G106:G110,$F106:$F110,$F117,$D106:$D110,"L"))</f>
        <v>0</v>
      </c>
      <c r="H117" s="3">
        <f>(SUMIFS(H106:H110,$F106:$F110,$F117,$D106:$D110,"L"))</f>
        <v>0</v>
      </c>
      <c r="I117" s="3"/>
      <c r="J117" s="3">
        <f>(SUMIFS(J106:J110,$F106:$F110,$F117,$D106:$D110,"L"))</f>
        <v>0</v>
      </c>
      <c r="K117" s="3">
        <f>(SUMIFS(K106:K110,$F106:$F110,$F117,$D106:$D110,"L"))</f>
        <v>0</v>
      </c>
      <c r="L117" s="39"/>
      <c r="M117" s="87"/>
      <c r="N117" s="3">
        <f>(SUMIFS(N106:N110,$F106:$F110,$F117,$D106:$D110,"L"))</f>
        <v>0</v>
      </c>
      <c r="O117" s="3">
        <f>(SUMIFS(O106:O110,$F106:$F110,$F117,$D106:$D110,"L"))</f>
        <v>0</v>
      </c>
      <c r="P117" s="88"/>
      <c r="Q117" s="87"/>
      <c r="R117" s="3">
        <f>(SUMIFS(R106:R110,$F106:$F110,$F117,$D106:$D110,"L"))</f>
        <v>0</v>
      </c>
      <c r="S117" s="3">
        <f>(SUMIFS(S106:S110,$F106:$F110,$F117,$D106:$D110,"L"))</f>
        <v>0</v>
      </c>
      <c r="T117" s="88"/>
      <c r="U117" s="87"/>
      <c r="V117" s="3">
        <f>(SUMIFS(V106:V110,$F106:$F110,$F117,$D106:$D110,"L"))</f>
        <v>0</v>
      </c>
      <c r="W117" s="3">
        <f>(SUMIFS(W106:W110,$F106:$F110,$F117,$D106:$D110,"L"))</f>
        <v>0</v>
      </c>
      <c r="X117" s="88"/>
    </row>
    <row r="118" spans="1:24" ht="12.75" customHeight="1" x14ac:dyDescent="0.2">
      <c r="A118" s="74"/>
      <c r="B118" s="67"/>
      <c r="C118" s="68"/>
      <c r="D118" s="75"/>
      <c r="E118" s="45" t="s">
        <v>100</v>
      </c>
      <c r="F118" s="62" t="s">
        <v>12</v>
      </c>
      <c r="G118" s="44">
        <f>(SUMIFS(G106:G110,$F106:$F110,$F118,$D106:$D110,"D"))</f>
        <v>0</v>
      </c>
      <c r="H118" s="44">
        <f>(SUMIFS(H106:H110,$F106:$F110,$F118,$D106:$D110,"D"))</f>
        <v>0</v>
      </c>
      <c r="I118" s="44"/>
      <c r="J118" s="44">
        <f>(SUMIFS(J106:J110,$F106:$F110,$F118,$D106:$D110,"D"))</f>
        <v>0</v>
      </c>
      <c r="K118" s="44">
        <f>(SUMIFS(K106:K110,$F106:$F110,$F118,$D106:$D110,"D"))</f>
        <v>0</v>
      </c>
      <c r="L118" s="39"/>
      <c r="M118" s="43"/>
      <c r="N118" s="44">
        <f>(SUMIFS(N106:N110,$F106:$F110,$F118,$D106:$D110,"D"))</f>
        <v>0</v>
      </c>
      <c r="O118" s="44">
        <f>(SUMIFS(O106:O110,$F106:$F110,$F118,$D106:$D110,"D"))</f>
        <v>0</v>
      </c>
      <c r="P118" s="39"/>
      <c r="Q118" s="43"/>
      <c r="R118" s="44">
        <f>(SUMIFS(R106:R110,$F106:$F110,$F118,$D106:$D110,"D"))</f>
        <v>0</v>
      </c>
      <c r="S118" s="44">
        <f>(SUMIFS(S106:S110,$F106:$F110,$F118,$D106:$D110,"D"))</f>
        <v>0</v>
      </c>
      <c r="T118" s="39"/>
      <c r="U118" s="43"/>
      <c r="V118" s="44">
        <f>(SUMIFS(V106:V110,$F106:$F110,$F118,$D106:$D110,"D"))</f>
        <v>0</v>
      </c>
      <c r="W118" s="44">
        <f>(SUMIFS(W106:W110,$F106:$F110,$F118,$D106:$D110,"D"))</f>
        <v>0</v>
      </c>
      <c r="X118" s="39"/>
    </row>
    <row r="119" spans="1:24" ht="12.75" customHeight="1" x14ac:dyDescent="0.2">
      <c r="A119" s="74"/>
      <c r="B119" s="67"/>
      <c r="C119" s="68"/>
      <c r="D119" s="75"/>
      <c r="E119" s="1" t="s">
        <v>36</v>
      </c>
      <c r="F119" s="5" t="s">
        <v>34</v>
      </c>
      <c r="G119" s="3">
        <f>(SUMIFS(G106:G110,$F106:$F110,$F119,$D106:$D110,"D"))</f>
        <v>0</v>
      </c>
      <c r="H119" s="3">
        <f>(SUMIFS(H106:H110,$F106:$F110,$F119,$D106:$D110,"D"))</f>
        <v>0</v>
      </c>
      <c r="I119" s="3"/>
      <c r="J119" s="3">
        <f>(SUMIFS(J106:J110,$F106:$F110,$F119,$D106:$D110,"D"))</f>
        <v>0</v>
      </c>
      <c r="K119" s="3">
        <f>(SUMIFS(K106:K110,$F106:$F110,$F119,$D106:$D110,"D"))</f>
        <v>0</v>
      </c>
      <c r="L119" s="39"/>
      <c r="M119" s="87"/>
      <c r="N119" s="3">
        <f>(SUMIFS(N106:N110,$F106:$F110,$F119,$D106:$D110,"D"))</f>
        <v>0</v>
      </c>
      <c r="O119" s="3">
        <f>(SUMIFS(O106:O110,$F106:$F110,$F119,$D106:$D110,"D"))</f>
        <v>0</v>
      </c>
      <c r="P119" s="88"/>
      <c r="Q119" s="87"/>
      <c r="R119" s="3">
        <f>(SUMIFS(R106:R110,$F106:$F110,$F119,$D106:$D110,"D"))</f>
        <v>0</v>
      </c>
      <c r="S119" s="3">
        <f>(SUMIFS(S106:S110,$F106:$F110,$F119,$D106:$D110,"D"))</f>
        <v>0</v>
      </c>
      <c r="T119" s="88"/>
      <c r="U119" s="87"/>
      <c r="V119" s="3">
        <f>(SUMIFS(V106:V110,$F106:$F110,$F119,$D106:$D110,"D"))</f>
        <v>0</v>
      </c>
      <c r="W119" s="3">
        <f>(SUMIFS(W106:W110,$F106:$F110,$F119,$D106:$D110,"D"))</f>
        <v>0</v>
      </c>
      <c r="X119" s="88"/>
    </row>
    <row r="120" spans="1:24" ht="12.75" customHeight="1" x14ac:dyDescent="0.2">
      <c r="A120" s="74"/>
      <c r="B120" s="67"/>
      <c r="C120" s="68"/>
      <c r="D120" s="75"/>
      <c r="E120" s="45" t="s">
        <v>101</v>
      </c>
      <c r="F120" s="62" t="s">
        <v>12</v>
      </c>
      <c r="G120" s="44">
        <f>(SUMIFS(G106:G110,$F106:$F110,$F120,$D106:$D110,"C"))</f>
        <v>0</v>
      </c>
      <c r="H120" s="44">
        <f>(SUMIFS(H106:H110,$F106:$F110,$F120,$D106:$D110,"C"))</f>
        <v>0</v>
      </c>
      <c r="I120" s="44"/>
      <c r="J120" s="44">
        <f>(SUMIFS(J106:J110,$F106:$F110,$F120,$D106:$D110,"C"))</f>
        <v>0</v>
      </c>
      <c r="K120" s="44">
        <f>(SUMIFS(K106:K110,$F106:$F110,$F120,$D106:$D110,"C"))</f>
        <v>0</v>
      </c>
      <c r="L120" s="39"/>
      <c r="M120" s="43"/>
      <c r="N120" s="44">
        <f>(SUMIFS(N106:N110,$F106:$F110,$F120,$D106:$D110,"C"))</f>
        <v>0</v>
      </c>
      <c r="O120" s="44">
        <f>(SUMIFS(O106:O110,$F106:$F110,$F120,$D106:$D110,"C"))</f>
        <v>0</v>
      </c>
      <c r="P120" s="39"/>
      <c r="Q120" s="43"/>
      <c r="R120" s="44">
        <f>(SUMIFS(R106:R110,$F106:$F110,$F120,$D106:$D110,"C"))</f>
        <v>0</v>
      </c>
      <c r="S120" s="44">
        <f>(SUMIFS(S106:S110,$F106:$F110,$F120,$D106:$D110,"C"))</f>
        <v>0</v>
      </c>
      <c r="T120" s="39"/>
      <c r="U120" s="43"/>
      <c r="V120" s="44">
        <f>(SUMIFS(V106:V110,$F106:$F110,$F120,$D106:$D110,"C"))</f>
        <v>0</v>
      </c>
      <c r="W120" s="44">
        <f>(SUMIFS(W106:W110,$F106:$F110,$F120,$D106:$D110,"C"))</f>
        <v>0</v>
      </c>
      <c r="X120" s="39"/>
    </row>
    <row r="121" spans="1:24" ht="12.75" customHeight="1" x14ac:dyDescent="0.2">
      <c r="A121" s="74"/>
      <c r="B121" s="67"/>
      <c r="C121" s="68"/>
      <c r="D121" s="75"/>
      <c r="E121" s="1" t="s">
        <v>38</v>
      </c>
      <c r="F121" s="5" t="s">
        <v>34</v>
      </c>
      <c r="G121" s="3">
        <f>(SUMIFS(G106:G110,$F106:$F110,$F121,$D106:$D110,"C"))</f>
        <v>0</v>
      </c>
      <c r="H121" s="3">
        <f>(SUMIFS(H106:H110,$F106:$F110,$F121,$D106:$D110,"C"))</f>
        <v>0</v>
      </c>
      <c r="I121" s="3"/>
      <c r="J121" s="3">
        <f>(SUMIFS(J106:J110,$F106:$F110,$F121,$D106:$D110,"C"))</f>
        <v>0</v>
      </c>
      <c r="K121" s="3">
        <f>(SUMIFS(K106:K110,$F106:$F110,$F121,$D106:$D110,"C"))</f>
        <v>0</v>
      </c>
      <c r="L121" s="39"/>
      <c r="M121" s="87"/>
      <c r="N121" s="3">
        <f>(SUMIFS(N106:N110,$F106:$F110,$F121,$D106:$D110,"C"))</f>
        <v>0</v>
      </c>
      <c r="O121" s="3">
        <f>(SUMIFS(O106:O110,$F106:$F110,$F121,$D106:$D110,"C"))</f>
        <v>0</v>
      </c>
      <c r="P121" s="88"/>
      <c r="Q121" s="87"/>
      <c r="R121" s="3">
        <f>(SUMIFS(R106:R110,$F106:$F110,$F121,$D106:$D110,"C"))</f>
        <v>0</v>
      </c>
      <c r="S121" s="3">
        <f>(SUMIFS(S106:S110,$F106:$F110,$F121,$D106:$D110,"C"))</f>
        <v>0</v>
      </c>
      <c r="T121" s="88"/>
      <c r="U121" s="87"/>
      <c r="V121" s="3">
        <f>(SUMIFS(V106:V110,$F106:$F110,$F121,$D106:$D110,"C"))</f>
        <v>0</v>
      </c>
      <c r="W121" s="3">
        <f>(SUMIFS(W106:W110,$F106:$F110,$F121,$D106:$D110,"C"))</f>
        <v>0</v>
      </c>
      <c r="X121" s="88"/>
    </row>
    <row r="122" spans="1:24" ht="12.75" customHeight="1" x14ac:dyDescent="0.2">
      <c r="A122" s="74"/>
      <c r="B122" s="67"/>
      <c r="C122" s="68"/>
      <c r="D122" s="75"/>
      <c r="E122" s="45" t="s">
        <v>102</v>
      </c>
      <c r="F122" s="62" t="s">
        <v>12</v>
      </c>
      <c r="G122" s="44">
        <f>(SUMIFS(G106:G110,$F106:$F110,$F122,$D106:$D110,"E"))</f>
        <v>0</v>
      </c>
      <c r="H122" s="44">
        <f>(SUMIFS(H106:H110,$F106:$F110,$F122,$D106:$D110,"E"))</f>
        <v>0</v>
      </c>
      <c r="I122" s="44"/>
      <c r="J122" s="44">
        <f>(SUMIFS(J106:J110,$F106:$F110,$F122,$D106:$D110,"E"))</f>
        <v>0</v>
      </c>
      <c r="K122" s="44">
        <f>(SUMIFS(K106:K110,$F106:$F110,$F122,$D106:$D110,"E"))</f>
        <v>0</v>
      </c>
      <c r="L122" s="39"/>
      <c r="M122" s="43"/>
      <c r="N122" s="44">
        <f>(SUMIFS(N106:N110,$F106:$F110,$F122,$D106:$D110,"E"))</f>
        <v>0</v>
      </c>
      <c r="O122" s="44">
        <f>(SUMIFS(O106:O110,$F106:$F110,$F122,$D106:$D110,"E"))</f>
        <v>0</v>
      </c>
      <c r="P122" s="39"/>
      <c r="Q122" s="43"/>
      <c r="R122" s="44">
        <f>(SUMIFS(R106:R110,$F106:$F110,$F122,$D106:$D110,"E"))</f>
        <v>0</v>
      </c>
      <c r="S122" s="44">
        <f>(SUMIFS(S106:S110,$F106:$F110,$F122,$D106:$D110,"E"))</f>
        <v>0</v>
      </c>
      <c r="T122" s="39"/>
      <c r="U122" s="43"/>
      <c r="V122" s="44">
        <f>(SUMIFS(V106:V110,$F106:$F110,$F122,$D106:$D110,"E"))</f>
        <v>0</v>
      </c>
      <c r="W122" s="44">
        <f>(SUMIFS(W106:W110,$F106:$F110,$F122,$D106:$D110,"E"))</f>
        <v>0</v>
      </c>
      <c r="X122" s="39"/>
    </row>
    <row r="123" spans="1:24" ht="12.75" customHeight="1" x14ac:dyDescent="0.2">
      <c r="A123" s="74"/>
      <c r="B123" s="67"/>
      <c r="C123" s="68"/>
      <c r="D123" s="75"/>
      <c r="E123" s="9" t="s">
        <v>40</v>
      </c>
      <c r="F123" s="8" t="s">
        <v>34</v>
      </c>
      <c r="G123" s="3">
        <f>(SUMIFS(G106:G110,$F106:$F110,$F123,$D106:$D110,"E"))</f>
        <v>0</v>
      </c>
      <c r="H123" s="3">
        <f>(SUMIFS(H106:H110,$F106:$F110,$F123,$D106:$D110,"E"))</f>
        <v>0</v>
      </c>
      <c r="I123" s="3"/>
      <c r="J123" s="3">
        <f>(SUMIFS(J106:J110,$F106:$F110,$F123,$D106:$D110,"E"))</f>
        <v>0</v>
      </c>
      <c r="K123" s="3">
        <f>(SUMIFS(K106:K110,$F106:$F110,$F123,$D106:$D110,"E"))</f>
        <v>0</v>
      </c>
      <c r="L123" s="39"/>
      <c r="M123" s="87"/>
      <c r="N123" s="3">
        <f>(SUMIFS(N106:N110,$F106:$F110,$F123,$D106:$D110,"E"))</f>
        <v>0</v>
      </c>
      <c r="O123" s="3">
        <f>(SUMIFS(O106:O110,$F106:$F110,$F123,$D106:$D110,"E"))</f>
        <v>0</v>
      </c>
      <c r="P123" s="88"/>
      <c r="Q123" s="87"/>
      <c r="R123" s="3">
        <f>(SUMIFS(R106:R110,$F106:$F110,$F123,$D106:$D110,"E"))</f>
        <v>0</v>
      </c>
      <c r="S123" s="3">
        <f>(SUMIFS(S106:S110,$F106:$F110,$F123,$D106:$D110,"E"))</f>
        <v>0</v>
      </c>
      <c r="T123" s="88"/>
      <c r="U123" s="87"/>
      <c r="V123" s="3">
        <f>(SUMIFS(V106:V110,$F106:$F110,$F123,$D106:$D110,"E"))</f>
        <v>0</v>
      </c>
      <c r="W123" s="3">
        <f>(SUMIFS(W106:W110,$F106:$F110,$F123,$D106:$D110,"E"))</f>
        <v>0</v>
      </c>
      <c r="X123" s="88"/>
    </row>
    <row r="124" spans="1:24" ht="12.75" customHeight="1" x14ac:dyDescent="0.2">
      <c r="E124" s="77" t="s">
        <v>15</v>
      </c>
      <c r="F124" s="78"/>
      <c r="G124" s="78">
        <f>IF(SUM(G114:G123)=SUM(G111),SUM(G114:G123),"Error")</f>
        <v>0</v>
      </c>
      <c r="H124" s="78">
        <f>IF(SUM(H114:H123)=SUM(H111),SUM(H114:H123),"Error")</f>
        <v>0</v>
      </c>
      <c r="I124" s="76"/>
      <c r="J124" s="78">
        <f>IF(SUM(J114:J123)=SUM(J111),SUM(J114:J123),"Error")</f>
        <v>0</v>
      </c>
      <c r="K124" s="78">
        <f>IF(SUM(K114:K123)=SUM(K111),SUM(K114:K123),"Error")</f>
        <v>0</v>
      </c>
      <c r="L124" s="39"/>
      <c r="M124" s="43"/>
      <c r="N124" s="78">
        <f>IF(SUM(N114:N123)=SUM(N111),SUM(N114:N123),"Error")</f>
        <v>0</v>
      </c>
      <c r="O124" s="78">
        <f>IF(SUM(O114:O123)=SUM(O111),SUM(O114:O123),"Error")</f>
        <v>0</v>
      </c>
      <c r="P124" s="39"/>
      <c r="Q124" s="43"/>
      <c r="R124" s="78">
        <f>IF(SUM(R114:R123)=SUM(R111),SUM(R114:R123),"Error")</f>
        <v>0</v>
      </c>
      <c r="S124" s="78">
        <f>IF(SUM(S114:S123)=SUM(S111),SUM(S114:S123),"Error")</f>
        <v>0</v>
      </c>
      <c r="T124" s="39"/>
      <c r="U124" s="43"/>
      <c r="V124" s="78">
        <f>IF(SUM(V114:V123)=SUM(V111),SUM(V114:V123),"Error")</f>
        <v>0</v>
      </c>
      <c r="W124" s="78">
        <f>IF(SUM(W114:W123)=SUM(W111),SUM(W114:W123),"Error")</f>
        <v>0</v>
      </c>
      <c r="X124" s="39"/>
    </row>
    <row r="125" spans="1:24" ht="12.75" customHeight="1" x14ac:dyDescent="0.2">
      <c r="E125" s="50"/>
      <c r="F125" s="62"/>
      <c r="G125" s="44"/>
      <c r="H125" s="44"/>
      <c r="I125" s="44"/>
      <c r="J125" s="44"/>
      <c r="K125" s="44"/>
      <c r="L125" s="39"/>
      <c r="M125" s="43"/>
      <c r="N125" s="44"/>
      <c r="O125" s="44"/>
      <c r="P125" s="39"/>
      <c r="Q125" s="43"/>
      <c r="R125" s="44"/>
      <c r="S125" s="44"/>
      <c r="T125" s="39"/>
      <c r="U125" s="43"/>
      <c r="V125" s="44"/>
      <c r="W125" s="44"/>
      <c r="X125" s="39"/>
    </row>
    <row r="126" spans="1:24" ht="12.75" customHeight="1" x14ac:dyDescent="0.2">
      <c r="E126" s="45" t="s">
        <v>103</v>
      </c>
      <c r="F126" s="40" t="s">
        <v>12</v>
      </c>
      <c r="G126" s="44">
        <f>SUMIF($F114:$F123,$F126,G114:G123)</f>
        <v>0</v>
      </c>
      <c r="H126" s="44">
        <f>SUMIF($F114:$F123,$F126,H114:H123)</f>
        <v>0</v>
      </c>
      <c r="I126" s="44"/>
      <c r="J126" s="44">
        <f>SUMIF($F114:$F123,$F126,J114:J123)</f>
        <v>0</v>
      </c>
      <c r="K126" s="44">
        <f>SUMIF($F114:$F123,$F126,K114:K123)</f>
        <v>0</v>
      </c>
      <c r="L126" s="39"/>
      <c r="M126" s="43"/>
      <c r="N126" s="44">
        <f>SUMIF($F114:$F123,$F126,N114:N123)</f>
        <v>0</v>
      </c>
      <c r="O126" s="44">
        <f>SUMIF($F114:$F123,$F126,O114:O123)</f>
        <v>0</v>
      </c>
      <c r="P126" s="39"/>
      <c r="Q126" s="43"/>
      <c r="R126" s="44">
        <f>SUMIF($F114:$F123,$F126,R114:R123)</f>
        <v>0</v>
      </c>
      <c r="S126" s="44">
        <f>SUMIF($F114:$F123,$F126,S114:S123)</f>
        <v>0</v>
      </c>
      <c r="T126" s="39"/>
      <c r="U126" s="43"/>
      <c r="V126" s="44">
        <f>SUMIF($F114:$F123,$F126,V114:V123)</f>
        <v>0</v>
      </c>
      <c r="W126" s="44">
        <v>0</v>
      </c>
      <c r="X126" s="39"/>
    </row>
    <row r="127" spans="1:24" ht="12.75" customHeight="1" x14ac:dyDescent="0.2">
      <c r="E127" s="1" t="s">
        <v>33</v>
      </c>
      <c r="F127" s="2" t="s">
        <v>34</v>
      </c>
      <c r="G127" s="7">
        <f>SUMIF($F114:$F123,$F127,G114:G123)</f>
        <v>0</v>
      </c>
      <c r="H127" s="3">
        <f>SUMIF($F114:$F123,$F127,H114:H123)</f>
        <v>0</v>
      </c>
      <c r="I127" s="4"/>
      <c r="J127" s="3">
        <f>SUMIF($F114:$F123,$F127,J114:J123)</f>
        <v>0</v>
      </c>
      <c r="K127" s="3">
        <f>SUMIF($F114:$F123,$F127,K114:K123)</f>
        <v>0</v>
      </c>
      <c r="M127" s="87"/>
      <c r="N127" s="3">
        <f>SUMIF($F114:$F123,$F127,N114:N123)</f>
        <v>0</v>
      </c>
      <c r="O127" s="3">
        <f>SUMIF($F114:$F123,$F127,O114:O123)</f>
        <v>0</v>
      </c>
      <c r="P127" s="89"/>
      <c r="Q127" s="87"/>
      <c r="R127" s="3">
        <f>SUMIF($F114:$F123,$F127,R114:R123)</f>
        <v>0</v>
      </c>
      <c r="S127" s="3">
        <f>SUMIF($F114:$F123,$F127,S114:S123)</f>
        <v>0</v>
      </c>
      <c r="T127" s="89"/>
      <c r="U127" s="87"/>
      <c r="V127" s="3">
        <f>SUMIF($F114:$F123,$F127,V114:V123)</f>
        <v>0</v>
      </c>
      <c r="W127" s="3">
        <f>SUMIF($F114:$F123,$F127,W114:W123)</f>
        <v>0</v>
      </c>
      <c r="X127" s="89"/>
    </row>
    <row r="128" spans="1:24" ht="12.75" customHeight="1" x14ac:dyDescent="0.2">
      <c r="E128" s="77" t="s">
        <v>48</v>
      </c>
      <c r="F128" s="79"/>
      <c r="G128" s="80">
        <f>IF(SUM(G124)=SUM(G111),SUM(G126:G127),"Error")</f>
        <v>0</v>
      </c>
      <c r="H128" s="80">
        <f>IF(SUM(H124)=SUM(H111),SUM(H126:H127),"Error")</f>
        <v>0</v>
      </c>
      <c r="I128" s="55"/>
      <c r="J128" s="80">
        <f>IF(SUM(J124)=SUM(J111),SUM(J126:J127),"Error")</f>
        <v>0</v>
      </c>
      <c r="K128" s="80">
        <f>IF(SUM(K124)=SUM(K111),SUM(K126:K127),"Error")</f>
        <v>0</v>
      </c>
      <c r="N128" s="80">
        <f>IF(SUM(N124)=SUM(N111),SUM(N126:N127),"Error")</f>
        <v>0</v>
      </c>
      <c r="O128" s="80">
        <f>IF(SUM(O124)=SUM(O111),SUM(O126:O127),"Error")</f>
        <v>0</v>
      </c>
      <c r="R128" s="80">
        <f>IF(SUM(R124)=SUM(R111),SUM(R126:R127),"Error")</f>
        <v>0</v>
      </c>
      <c r="S128" s="80">
        <f>IF(SUM(S124)=SUM(S111),SUM(S126:S127),"Error")</f>
        <v>0</v>
      </c>
      <c r="V128" s="80">
        <f>IF(SUM(V124)=SUM(V111),SUM(V126:V127),"Error")</f>
        <v>0</v>
      </c>
      <c r="W128" s="80">
        <f>IF(SUM(W124)=SUM(W111),SUM(W126:W127),"Error")</f>
        <v>0</v>
      </c>
    </row>
    <row r="129" spans="1:24" ht="12.75" customHeight="1" x14ac:dyDescent="0.2">
      <c r="A129" s="54"/>
      <c r="B129" s="54"/>
      <c r="C129" s="68"/>
      <c r="D129" s="68"/>
      <c r="E129" s="50"/>
      <c r="F129" s="51"/>
      <c r="G129" s="76"/>
      <c r="H129" s="52"/>
      <c r="I129" s="55"/>
      <c r="J129" s="52"/>
      <c r="K129" s="52"/>
      <c r="N129" s="52"/>
      <c r="O129" s="52"/>
      <c r="R129" s="52"/>
      <c r="S129" s="52"/>
      <c r="V129" s="52"/>
      <c r="W129" s="52"/>
    </row>
    <row r="130" spans="1:24" s="13" customFormat="1" ht="12.75" customHeight="1" x14ac:dyDescent="0.2">
      <c r="A130" s="102" t="s">
        <v>56</v>
      </c>
      <c r="B130" s="103"/>
      <c r="C130" s="103"/>
      <c r="D130" s="103"/>
      <c r="E130" s="103"/>
      <c r="F130" s="103"/>
      <c r="G130" s="103"/>
      <c r="H130" s="104"/>
      <c r="I130" s="37"/>
      <c r="J130" s="105" t="s">
        <v>2</v>
      </c>
      <c r="K130" s="105"/>
      <c r="L130" s="105"/>
      <c r="M130" s="20"/>
      <c r="N130" s="106" t="s">
        <v>3</v>
      </c>
      <c r="O130" s="107"/>
      <c r="P130" s="108"/>
      <c r="Q130" s="20"/>
      <c r="R130" s="106" t="s">
        <v>4</v>
      </c>
      <c r="S130" s="107"/>
      <c r="T130" s="108"/>
      <c r="U130" s="20"/>
      <c r="V130" s="106" t="s">
        <v>5</v>
      </c>
      <c r="W130" s="107"/>
      <c r="X130" s="108"/>
    </row>
    <row r="131" spans="1:24" ht="27.2" x14ac:dyDescent="0.25">
      <c r="A131" s="56"/>
      <c r="B131" s="56"/>
      <c r="C131" s="56"/>
      <c r="D131" s="57" t="s">
        <v>22</v>
      </c>
      <c r="E131" s="26" t="s">
        <v>21</v>
      </c>
      <c r="F131" s="23" t="s">
        <v>8</v>
      </c>
      <c r="G131" s="23" t="str">
        <f>$G$8</f>
        <v>FY 26</v>
      </c>
      <c r="H131" s="24" t="str">
        <f>$H$8</f>
        <v>FY 27</v>
      </c>
      <c r="J131" s="23" t="str">
        <f>$G$8</f>
        <v>FY 26</v>
      </c>
      <c r="K131" s="24" t="str">
        <f>$H$8</f>
        <v>FY 27</v>
      </c>
      <c r="L131" s="26" t="s">
        <v>9</v>
      </c>
      <c r="M131" s="27"/>
      <c r="N131" s="23" t="str">
        <f>$G$8</f>
        <v>FY 26</v>
      </c>
      <c r="O131" s="24" t="str">
        <f>$H$8</f>
        <v>FY 27</v>
      </c>
      <c r="P131" s="26" t="s">
        <v>9</v>
      </c>
      <c r="Q131" s="27"/>
      <c r="R131" s="23" t="str">
        <f>$G$8</f>
        <v>FY 26</v>
      </c>
      <c r="S131" s="24" t="str">
        <f>$H$8</f>
        <v>FY 27</v>
      </c>
      <c r="T131" s="26" t="s">
        <v>9</v>
      </c>
      <c r="U131" s="27"/>
      <c r="V131" s="23" t="str">
        <f>$G$8</f>
        <v>FY 26</v>
      </c>
      <c r="W131" s="24" t="str">
        <f>$H$8</f>
        <v>FY 27</v>
      </c>
      <c r="X131" s="26" t="s">
        <v>9</v>
      </c>
    </row>
    <row r="132" spans="1:24" ht="5.0999999999999996" customHeight="1" x14ac:dyDescent="0.25">
      <c r="A132" s="30"/>
      <c r="B132" s="30"/>
      <c r="C132" s="30"/>
      <c r="D132" s="30"/>
      <c r="E132" s="31"/>
      <c r="F132" s="31"/>
      <c r="G132" s="31"/>
      <c r="H132" s="32"/>
      <c r="J132" s="31"/>
      <c r="K132" s="32"/>
      <c r="L132" s="33"/>
      <c r="M132" s="27"/>
      <c r="N132" s="31"/>
      <c r="O132" s="32"/>
      <c r="P132" s="33"/>
      <c r="Q132" s="27"/>
      <c r="R132" s="31"/>
      <c r="S132" s="32"/>
      <c r="T132" s="33"/>
      <c r="U132" s="27"/>
      <c r="V132" s="31"/>
      <c r="W132" s="32"/>
      <c r="X132" s="33"/>
    </row>
    <row r="133" spans="1:24" s="13" customFormat="1" ht="12.9" x14ac:dyDescent="0.2">
      <c r="A133" s="59"/>
      <c r="B133" s="59"/>
      <c r="C133" s="59"/>
      <c r="D133" s="34"/>
      <c r="E133" s="35"/>
      <c r="F133" s="34"/>
      <c r="G133" s="36"/>
      <c r="H133" s="36"/>
      <c r="I133" s="60"/>
      <c r="J133" s="36"/>
      <c r="K133" s="36"/>
      <c r="L133" s="36"/>
      <c r="M133" s="61"/>
      <c r="N133" s="36"/>
      <c r="O133" s="36"/>
      <c r="P133" s="36"/>
      <c r="Q133" s="61"/>
      <c r="R133" s="36"/>
      <c r="S133" s="36"/>
      <c r="T133" s="36"/>
      <c r="U133" s="61"/>
      <c r="V133" s="36"/>
      <c r="W133" s="36"/>
      <c r="X133" s="36"/>
    </row>
    <row r="134" spans="1:24" s="13" customFormat="1" ht="12.9" x14ac:dyDescent="0.2">
      <c r="A134" s="59"/>
      <c r="B134" s="59"/>
      <c r="C134" s="59"/>
      <c r="D134" s="34"/>
      <c r="E134" s="35"/>
      <c r="F134" s="34"/>
      <c r="G134" s="36"/>
      <c r="H134" s="36"/>
      <c r="I134" s="60"/>
      <c r="J134" s="36"/>
      <c r="K134" s="36"/>
      <c r="L134" s="36"/>
      <c r="M134" s="61"/>
      <c r="N134" s="36"/>
      <c r="O134" s="36"/>
      <c r="P134" s="36"/>
      <c r="Q134" s="61"/>
      <c r="R134" s="36"/>
      <c r="S134" s="36"/>
      <c r="T134" s="36"/>
      <c r="U134" s="61"/>
      <c r="V134" s="36"/>
      <c r="W134" s="36"/>
      <c r="X134" s="36"/>
    </row>
    <row r="135" spans="1:24" s="13" customFormat="1" ht="12.9" x14ac:dyDescent="0.2">
      <c r="A135" s="59"/>
      <c r="B135" s="59"/>
      <c r="C135" s="59"/>
      <c r="D135" s="34"/>
      <c r="E135" s="35"/>
      <c r="F135" s="34"/>
      <c r="G135" s="36"/>
      <c r="H135" s="36"/>
      <c r="I135" s="60"/>
      <c r="J135" s="36"/>
      <c r="K135" s="36"/>
      <c r="L135" s="36"/>
      <c r="M135" s="61"/>
      <c r="N135" s="36"/>
      <c r="O135" s="36"/>
      <c r="P135" s="36"/>
      <c r="Q135" s="61"/>
      <c r="R135" s="36"/>
      <c r="S135" s="36"/>
      <c r="T135" s="36"/>
      <c r="U135" s="61"/>
      <c r="V135" s="36"/>
      <c r="W135" s="36"/>
      <c r="X135" s="36"/>
    </row>
    <row r="136" spans="1:24" ht="5.0999999999999996" customHeight="1" thickBot="1" x14ac:dyDescent="0.3">
      <c r="A136" s="29"/>
      <c r="B136" s="29"/>
      <c r="C136" s="29"/>
      <c r="D136" s="30"/>
      <c r="E136" s="31"/>
      <c r="F136" s="31"/>
      <c r="G136" s="31"/>
      <c r="H136" s="32"/>
      <c r="J136" s="31"/>
      <c r="K136" s="32"/>
      <c r="L136" s="33"/>
      <c r="M136" s="27"/>
      <c r="N136" s="31"/>
      <c r="O136" s="32"/>
      <c r="P136" s="33"/>
      <c r="Q136" s="27"/>
      <c r="R136" s="31"/>
      <c r="S136" s="32"/>
      <c r="T136" s="33"/>
      <c r="U136" s="27"/>
      <c r="V136" s="31"/>
      <c r="W136" s="32"/>
      <c r="X136" s="33"/>
    </row>
    <row r="137" spans="1:24" ht="12.75" customHeight="1" thickTop="1" thickBot="1" x14ac:dyDescent="0.25">
      <c r="A137" s="39"/>
      <c r="B137" s="39"/>
      <c r="C137" s="45"/>
      <c r="D137" s="101" t="s">
        <v>49</v>
      </c>
      <c r="E137" s="101"/>
      <c r="F137" s="62"/>
      <c r="G137" s="42">
        <f>SUM(G132:G136)</f>
        <v>0</v>
      </c>
      <c r="H137" s="42">
        <f>SUM(H132:H136)</f>
        <v>0</v>
      </c>
      <c r="I137" s="44"/>
      <c r="J137" s="42">
        <f>SUM(J132:J136)</f>
        <v>0</v>
      </c>
      <c r="K137" s="42">
        <f>SUM(K132:K136)</f>
        <v>0</v>
      </c>
      <c r="L137" s="39"/>
      <c r="M137" s="43"/>
      <c r="N137" s="42">
        <f>SUM(N132:N136)</f>
        <v>0</v>
      </c>
      <c r="O137" s="42">
        <f>SUM(O132:O136)</f>
        <v>0</v>
      </c>
      <c r="P137" s="39"/>
      <c r="Q137" s="43"/>
      <c r="R137" s="42">
        <f>SUM(R132:R136)</f>
        <v>0</v>
      </c>
      <c r="S137" s="42">
        <f>SUM(S132:S136)</f>
        <v>0</v>
      </c>
      <c r="T137" s="39"/>
      <c r="U137" s="43"/>
      <c r="V137" s="42">
        <f>SUM(V132:V136)</f>
        <v>0</v>
      </c>
      <c r="W137" s="42">
        <f>SUM(W132:W136)</f>
        <v>0</v>
      </c>
      <c r="X137" s="39"/>
    </row>
    <row r="138" spans="1:24" ht="12.75" customHeight="1" thickTop="1" x14ac:dyDescent="0.2">
      <c r="A138" s="63" t="s">
        <v>22</v>
      </c>
      <c r="B138" s="64"/>
      <c r="C138" s="64"/>
      <c r="D138" s="65"/>
      <c r="E138" s="41" t="s">
        <v>37</v>
      </c>
      <c r="F138" s="62"/>
      <c r="G138" s="44"/>
      <c r="H138" s="44"/>
      <c r="I138" s="44"/>
      <c r="J138" s="44"/>
      <c r="K138" s="44"/>
      <c r="L138" s="39"/>
      <c r="M138" s="43"/>
      <c r="N138" s="44"/>
      <c r="O138" s="44"/>
      <c r="P138" s="39"/>
      <c r="Q138" s="43"/>
      <c r="R138" s="44"/>
      <c r="S138" s="44"/>
      <c r="T138" s="39"/>
      <c r="U138" s="43"/>
      <c r="V138" s="44"/>
      <c r="W138" s="44"/>
      <c r="X138" s="39"/>
    </row>
    <row r="139" spans="1:24" ht="12.75" customHeight="1" x14ac:dyDescent="0.2">
      <c r="A139" s="66" t="s">
        <v>23</v>
      </c>
      <c r="B139" s="67" t="s">
        <v>25</v>
      </c>
      <c r="C139" s="68"/>
      <c r="D139" s="69"/>
      <c r="E139" s="41"/>
      <c r="F139" s="62"/>
      <c r="G139" s="44"/>
      <c r="H139" s="44"/>
      <c r="I139" s="44"/>
      <c r="J139" s="44"/>
      <c r="K139" s="44"/>
      <c r="L139" s="39"/>
      <c r="M139" s="43"/>
      <c r="N139" s="44"/>
      <c r="O139" s="44"/>
      <c r="P139" s="39"/>
      <c r="Q139" s="43"/>
      <c r="R139" s="44"/>
      <c r="S139" s="44"/>
      <c r="T139" s="39"/>
      <c r="U139" s="43"/>
      <c r="V139" s="44"/>
      <c r="W139" s="44"/>
      <c r="X139" s="39"/>
    </row>
    <row r="140" spans="1:24" ht="12.75" customHeight="1" x14ac:dyDescent="0.2">
      <c r="A140" s="66" t="s">
        <v>24</v>
      </c>
      <c r="B140" s="67" t="s">
        <v>26</v>
      </c>
      <c r="C140" s="68"/>
      <c r="D140" s="69"/>
      <c r="E140" s="45" t="s">
        <v>98</v>
      </c>
      <c r="F140" s="62" t="s">
        <v>12</v>
      </c>
      <c r="G140" s="44">
        <f>(SUMIFS(G132:G136,$F132:$F136,$F140,$D132:$D136,"P"))</f>
        <v>0</v>
      </c>
      <c r="H140" s="44">
        <f>(SUMIFS(H132:H136,$F132:$F136,$F140,$D132:$D136,"P"))</f>
        <v>0</v>
      </c>
      <c r="I140" s="44"/>
      <c r="J140" s="44">
        <f>(SUMIFS(J132:J136,$F132:$F136,$F140,$D132:$D136,"P"))</f>
        <v>0</v>
      </c>
      <c r="K140" s="44">
        <f>(SUMIFS(K132:K136,$F132:$F136,$F140,$D132:$D136,"P"))</f>
        <v>0</v>
      </c>
      <c r="L140" s="39"/>
      <c r="M140" s="43"/>
      <c r="N140" s="44">
        <f>(SUMIFS(N132:N136,$F132:$F136,$F140,$D132:$D136,"P"))</f>
        <v>0</v>
      </c>
      <c r="O140" s="44">
        <f>(SUMIFS(O132:O136,$F132:$F136,$F140,$D132:$D136,"P"))</f>
        <v>0</v>
      </c>
      <c r="P140" s="39"/>
      <c r="Q140" s="43"/>
      <c r="R140" s="44">
        <f>(SUMIFS(R132:R136,$F132:$F136,$F140,$D132:$D136,"P"))</f>
        <v>0</v>
      </c>
      <c r="S140" s="44">
        <f>(SUMIFS(S132:S136,$F132:$F136,$F140,$D132:$D136,"P"))</f>
        <v>0</v>
      </c>
      <c r="T140" s="39"/>
      <c r="U140" s="43"/>
      <c r="V140" s="44">
        <f>(SUMIFS(V132:V136,$F132:$F136,$F140,$D132:$D136,"P"))</f>
        <v>0</v>
      </c>
      <c r="W140" s="44">
        <f>(SUMIFS(W132:W136,$F132:$F136,$F140,$D132:$D136,"P"))</f>
        <v>0</v>
      </c>
      <c r="X140" s="39"/>
    </row>
    <row r="141" spans="1:24" ht="12.75" customHeight="1" x14ac:dyDescent="0.2">
      <c r="A141" s="66" t="s">
        <v>13</v>
      </c>
      <c r="B141" s="67" t="s">
        <v>27</v>
      </c>
      <c r="C141" s="68"/>
      <c r="D141" s="69"/>
      <c r="E141" s="1" t="s">
        <v>35</v>
      </c>
      <c r="F141" s="5" t="s">
        <v>34</v>
      </c>
      <c r="G141" s="3">
        <f>(SUMIFS(G132:G136,$F132:$F136,$F141,$D132:$D136,"P"))</f>
        <v>0</v>
      </c>
      <c r="H141" s="3">
        <f>(SUMIFS(H132:H136,$F132:$F136,$F141,$D132:$D136,"P"))</f>
        <v>0</v>
      </c>
      <c r="I141" s="3"/>
      <c r="J141" s="3">
        <f>(SUMIFS(J132:J136,$F132:$F136,$F141,$D132:$D136,"P"))</f>
        <v>0</v>
      </c>
      <c r="K141" s="3">
        <f>(SUMIFS(K132:K136,$F132:$F136,$F141,$D132:$D136,"P"))</f>
        <v>0</v>
      </c>
      <c r="L141" s="39"/>
      <c r="M141" s="87"/>
      <c r="N141" s="3">
        <f>(SUMIFS(N132:N136,$F132:$F136,$F141,$D132:$D136,"P"))</f>
        <v>0</v>
      </c>
      <c r="O141" s="3">
        <f>(SUMIFS(O132:O136,$F132:$F136,$F141,$D132:$D136,"P"))</f>
        <v>0</v>
      </c>
      <c r="P141" s="88"/>
      <c r="Q141" s="87"/>
      <c r="R141" s="3">
        <f>(SUMIFS(R132:R136,$F132:$F136,$F141,$D132:$D136,"P"))</f>
        <v>0</v>
      </c>
      <c r="S141" s="3">
        <f>(SUMIFS(S132:S136,$F132:$F136,$F141,$D132:$D136,"P"))</f>
        <v>0</v>
      </c>
      <c r="T141" s="88"/>
      <c r="U141" s="87"/>
      <c r="V141" s="3">
        <f>(SUMIFS(V132:V136,$F132:$F136,$F141,$D132:$D136,"P"))</f>
        <v>0</v>
      </c>
      <c r="W141" s="3">
        <f>(SUMIFS(W132:W136,$F132:$F136,$F141,$D132:$D136,"P"))</f>
        <v>0</v>
      </c>
      <c r="X141" s="88"/>
    </row>
    <row r="142" spans="1:24" ht="12.75" customHeight="1" x14ac:dyDescent="0.2">
      <c r="A142" s="66" t="s">
        <v>12</v>
      </c>
      <c r="B142" s="67" t="s">
        <v>28</v>
      </c>
      <c r="C142" s="68"/>
      <c r="D142" s="69"/>
      <c r="E142" s="45" t="s">
        <v>99</v>
      </c>
      <c r="F142" s="62" t="s">
        <v>12</v>
      </c>
      <c r="G142" s="44">
        <f>(SUMIFS(G132:G136,$F132:$F136,$F142,$D132:$D136,"L"))</f>
        <v>0</v>
      </c>
      <c r="H142" s="44">
        <f>(SUMIFS(H132:H136,$F132:$F136,$F142,$D132:$D136,"L"))</f>
        <v>0</v>
      </c>
      <c r="I142" s="44"/>
      <c r="J142" s="44">
        <f>(SUMIFS(J132:J136,$F132:$F136,$F142,$D132:$D136,"L"))</f>
        <v>0</v>
      </c>
      <c r="K142" s="44">
        <f>(SUMIFS(K132:K136,$F132:$F136,$F142,$D132:$D136,"L"))</f>
        <v>0</v>
      </c>
      <c r="L142" s="39"/>
      <c r="M142" s="43"/>
      <c r="N142" s="44">
        <f>(SUMIFS(N132:N136,$F132:$F136,$F142,$D132:$D136,"L"))</f>
        <v>0</v>
      </c>
      <c r="O142" s="44">
        <f>(SUMIFS(O132:O136,$F132:$F136,$F142,$D132:$D136,"L"))</f>
        <v>0</v>
      </c>
      <c r="P142" s="39"/>
      <c r="Q142" s="43"/>
      <c r="R142" s="44">
        <f>(SUMIFS(R132:R136,$F132:$F136,$F142,$D132:$D136,"L"))</f>
        <v>0</v>
      </c>
      <c r="S142" s="44">
        <f>(SUMIFS(S132:S136,$F132:$F136,$F142,$D132:$D136,"L"))</f>
        <v>0</v>
      </c>
      <c r="T142" s="39"/>
      <c r="U142" s="43"/>
      <c r="V142" s="44">
        <f>(SUMIFS(V132:V136,$F132:$F136,$F142,$D132:$D136,"L"))</f>
        <v>0</v>
      </c>
      <c r="W142" s="44">
        <f>(SUMIFS(W132:W136,$F132:$F136,$F142,$D132:$D136,"L"))</f>
        <v>0</v>
      </c>
      <c r="X142" s="39"/>
    </row>
    <row r="143" spans="1:24" ht="12.75" customHeight="1" x14ac:dyDescent="0.2">
      <c r="A143" s="70" t="s">
        <v>14</v>
      </c>
      <c r="B143" s="71" t="s">
        <v>29</v>
      </c>
      <c r="C143" s="72"/>
      <c r="D143" s="73"/>
      <c r="E143" s="1" t="s">
        <v>39</v>
      </c>
      <c r="F143" s="5" t="s">
        <v>34</v>
      </c>
      <c r="G143" s="3">
        <f>(SUMIFS(G132:G136,$F132:$F136,$F143,$D132:$D136,"L"))</f>
        <v>0</v>
      </c>
      <c r="H143" s="3">
        <f>(SUMIFS(H132:H136,$F132:$F136,$F143,$D132:$D136,"L"))</f>
        <v>0</v>
      </c>
      <c r="I143" s="3"/>
      <c r="J143" s="3">
        <f>(SUMIFS(J132:J136,$F132:$F136,$F143,$D132:$D136,"L"))</f>
        <v>0</v>
      </c>
      <c r="K143" s="3">
        <f>(SUMIFS(K132:K136,$F132:$F136,$F143,$D132:$D136,"L"))</f>
        <v>0</v>
      </c>
      <c r="L143" s="39"/>
      <c r="M143" s="87"/>
      <c r="N143" s="3">
        <f>(SUMIFS(N132:N136,$F132:$F136,$F143,$D132:$D136,"L"))</f>
        <v>0</v>
      </c>
      <c r="O143" s="3">
        <f>(SUMIFS(O132:O136,$F132:$F136,$F143,$D132:$D136,"L"))</f>
        <v>0</v>
      </c>
      <c r="P143" s="88"/>
      <c r="Q143" s="87"/>
      <c r="R143" s="3">
        <f>(SUMIFS(R132:R136,$F132:$F136,$F143,$D132:$D136,"L"))</f>
        <v>0</v>
      </c>
      <c r="S143" s="3">
        <f>(SUMIFS(S132:S136,$F132:$F136,$F143,$D132:$D136,"L"))</f>
        <v>0</v>
      </c>
      <c r="T143" s="88"/>
      <c r="U143" s="87"/>
      <c r="V143" s="3">
        <f>(SUMIFS(V132:V136,$F132:$F136,$F143,$D132:$D136,"L"))</f>
        <v>0</v>
      </c>
      <c r="W143" s="3">
        <f>(SUMIFS(W132:W136,$F132:$F136,$F143,$D132:$D136,"L"))</f>
        <v>0</v>
      </c>
      <c r="X143" s="88"/>
    </row>
    <row r="144" spans="1:24" ht="12.75" customHeight="1" x14ac:dyDescent="0.2">
      <c r="A144" s="74"/>
      <c r="B144" s="67"/>
      <c r="C144" s="68"/>
      <c r="D144" s="75"/>
      <c r="E144" s="45" t="s">
        <v>100</v>
      </c>
      <c r="F144" s="62" t="s">
        <v>12</v>
      </c>
      <c r="G144" s="44">
        <f>(SUMIFS(G132:G136,$F132:$F136,$F144,$D132:$D136,"D"))</f>
        <v>0</v>
      </c>
      <c r="H144" s="44">
        <f>(SUMIFS(H132:H136,$F132:$F136,$F144,$D132:$D136,"D"))</f>
        <v>0</v>
      </c>
      <c r="I144" s="44"/>
      <c r="J144" s="44">
        <f>(SUMIFS(J132:J136,$F132:$F136,$F144,$D132:$D136,"D"))</f>
        <v>0</v>
      </c>
      <c r="K144" s="44">
        <f>(SUMIFS(K132:K136,$F132:$F136,$F144,$D132:$D136,"D"))</f>
        <v>0</v>
      </c>
      <c r="L144" s="39"/>
      <c r="M144" s="43"/>
      <c r="N144" s="44">
        <f>(SUMIFS(N132:N136,$F132:$F136,$F144,$D132:$D136,"D"))</f>
        <v>0</v>
      </c>
      <c r="O144" s="44">
        <f>(SUMIFS(O132:O136,$F132:$F136,$F144,$D132:$D136,"D"))</f>
        <v>0</v>
      </c>
      <c r="P144" s="39"/>
      <c r="Q144" s="43"/>
      <c r="R144" s="44">
        <f>(SUMIFS(R132:R136,$F132:$F136,$F144,$D132:$D136,"D"))</f>
        <v>0</v>
      </c>
      <c r="S144" s="44">
        <f>(SUMIFS(S132:S136,$F132:$F136,$F144,$D132:$D136,"D"))</f>
        <v>0</v>
      </c>
      <c r="T144" s="39"/>
      <c r="U144" s="43"/>
      <c r="V144" s="44">
        <f>(SUMIFS(V132:V136,$F132:$F136,$F144,$D132:$D136,"D"))</f>
        <v>0</v>
      </c>
      <c r="W144" s="44">
        <f>(SUMIFS(W132:W136,$F132:$F136,$F144,$D132:$D136,"D"))</f>
        <v>0</v>
      </c>
      <c r="X144" s="39"/>
    </row>
    <row r="145" spans="1:24" ht="12.75" customHeight="1" x14ac:dyDescent="0.2">
      <c r="A145" s="74"/>
      <c r="B145" s="67"/>
      <c r="C145" s="68"/>
      <c r="D145" s="75"/>
      <c r="E145" s="1" t="s">
        <v>36</v>
      </c>
      <c r="F145" s="5" t="s">
        <v>34</v>
      </c>
      <c r="G145" s="3">
        <f>(SUMIFS(G132:G136,$F132:$F136,$F145,$D132:$D136,"D"))</f>
        <v>0</v>
      </c>
      <c r="H145" s="3">
        <f>(SUMIFS(H132:H136,$F132:$F136,$F145,$D132:$D136,"D"))</f>
        <v>0</v>
      </c>
      <c r="I145" s="3"/>
      <c r="J145" s="3">
        <f>(SUMIFS(J132:J136,$F132:$F136,$F145,$D132:$D136,"D"))</f>
        <v>0</v>
      </c>
      <c r="K145" s="3">
        <f>(SUMIFS(K132:K136,$F132:$F136,$F145,$D132:$D136,"D"))</f>
        <v>0</v>
      </c>
      <c r="L145" s="39"/>
      <c r="M145" s="87"/>
      <c r="N145" s="3">
        <f>(SUMIFS(N132:N136,$F132:$F136,$F145,$D132:$D136,"D"))</f>
        <v>0</v>
      </c>
      <c r="O145" s="3">
        <f>(SUMIFS(O132:O136,$F132:$F136,$F145,$D132:$D136,"D"))</f>
        <v>0</v>
      </c>
      <c r="P145" s="88"/>
      <c r="Q145" s="87"/>
      <c r="R145" s="3">
        <f>(SUMIFS(R132:R136,$F132:$F136,$F145,$D132:$D136,"D"))</f>
        <v>0</v>
      </c>
      <c r="S145" s="3">
        <f>(SUMIFS(S132:S136,$F132:$F136,$F145,$D132:$D136,"D"))</f>
        <v>0</v>
      </c>
      <c r="T145" s="88"/>
      <c r="U145" s="87"/>
      <c r="V145" s="3">
        <f>(SUMIFS(V132:V136,$F132:$F136,$F145,$D132:$D136,"D"))</f>
        <v>0</v>
      </c>
      <c r="W145" s="3">
        <f>(SUMIFS(W132:W136,$F132:$F136,$F145,$D132:$D136,"D"))</f>
        <v>0</v>
      </c>
      <c r="X145" s="88"/>
    </row>
    <row r="146" spans="1:24" ht="12.75" customHeight="1" x14ac:dyDescent="0.2">
      <c r="A146" s="74"/>
      <c r="B146" s="67"/>
      <c r="C146" s="68"/>
      <c r="D146" s="75"/>
      <c r="E146" s="45" t="s">
        <v>101</v>
      </c>
      <c r="F146" s="62" t="s">
        <v>12</v>
      </c>
      <c r="G146" s="44">
        <f>(SUMIFS(G132:G136,$F132:$F136,$F146,$D132:$D136,"C"))</f>
        <v>0</v>
      </c>
      <c r="H146" s="44">
        <f>(SUMIFS(H132:H136,$F132:$F136,$F146,$D132:$D136,"C"))</f>
        <v>0</v>
      </c>
      <c r="I146" s="44"/>
      <c r="J146" s="44">
        <f>(SUMIFS(J132:J136,$F132:$F136,$F146,$D132:$D136,"C"))</f>
        <v>0</v>
      </c>
      <c r="K146" s="44">
        <f>(SUMIFS(K132:K136,$F132:$F136,$F146,$D132:$D136,"C"))</f>
        <v>0</v>
      </c>
      <c r="L146" s="39"/>
      <c r="M146" s="43"/>
      <c r="N146" s="44">
        <f>(SUMIFS(N132:N136,$F132:$F136,$F146,$D132:$D136,"C"))</f>
        <v>0</v>
      </c>
      <c r="O146" s="44">
        <f>(SUMIFS(O132:O136,$F132:$F136,$F146,$D132:$D136,"C"))</f>
        <v>0</v>
      </c>
      <c r="P146" s="39"/>
      <c r="Q146" s="43"/>
      <c r="R146" s="44">
        <f>(SUMIFS(R132:R136,$F132:$F136,$F146,$D132:$D136,"C"))</f>
        <v>0</v>
      </c>
      <c r="S146" s="44">
        <f>(SUMIFS(S132:S136,$F132:$F136,$F146,$D132:$D136,"C"))</f>
        <v>0</v>
      </c>
      <c r="T146" s="39"/>
      <c r="U146" s="43"/>
      <c r="V146" s="44">
        <f>(SUMIFS(V132:V136,$F132:$F136,$F146,$D132:$D136,"C"))</f>
        <v>0</v>
      </c>
      <c r="W146" s="44">
        <f>(SUMIFS(W132:W136,$F132:$F136,$F146,$D132:$D136,"C"))</f>
        <v>0</v>
      </c>
      <c r="X146" s="39"/>
    </row>
    <row r="147" spans="1:24" ht="12.75" customHeight="1" x14ac:dyDescent="0.2">
      <c r="A147" s="74"/>
      <c r="B147" s="67"/>
      <c r="C147" s="68"/>
      <c r="D147" s="75"/>
      <c r="E147" s="1" t="s">
        <v>38</v>
      </c>
      <c r="F147" s="5" t="s">
        <v>34</v>
      </c>
      <c r="G147" s="3">
        <f>(SUMIFS(G132:G136,$F132:$F136,$F147,$D132:$D136,"C"))</f>
        <v>0</v>
      </c>
      <c r="H147" s="3">
        <f>(SUMIFS(H132:H136,$F132:$F136,$F147,$D132:$D136,"C"))</f>
        <v>0</v>
      </c>
      <c r="I147" s="3"/>
      <c r="J147" s="3">
        <f>(SUMIFS(J132:J136,$F132:$F136,$F147,$D132:$D136,"C"))</f>
        <v>0</v>
      </c>
      <c r="K147" s="3">
        <f>(SUMIFS(K132:K136,$F132:$F136,$F147,$D132:$D136,"C"))</f>
        <v>0</v>
      </c>
      <c r="L147" s="39"/>
      <c r="M147" s="87"/>
      <c r="N147" s="3">
        <f>(SUMIFS(N132:N136,$F132:$F136,$F147,$D132:$D136,"C"))</f>
        <v>0</v>
      </c>
      <c r="O147" s="3">
        <f>(SUMIFS(O132:O136,$F132:$F136,$F147,$D132:$D136,"C"))</f>
        <v>0</v>
      </c>
      <c r="P147" s="88"/>
      <c r="Q147" s="87"/>
      <c r="R147" s="3">
        <f>(SUMIFS(R132:R136,$F132:$F136,$F147,$D132:$D136,"C"))</f>
        <v>0</v>
      </c>
      <c r="S147" s="3">
        <f>(SUMIFS(S132:S136,$F132:$F136,$F147,$D132:$D136,"C"))</f>
        <v>0</v>
      </c>
      <c r="T147" s="88"/>
      <c r="U147" s="87"/>
      <c r="V147" s="3">
        <f>(SUMIFS(V132:V136,$F132:$F136,$F147,$D132:$D136,"C"))</f>
        <v>0</v>
      </c>
      <c r="W147" s="3">
        <f>(SUMIFS(W132:W136,$F132:$F136,$F147,$D132:$D136,"C"))</f>
        <v>0</v>
      </c>
      <c r="X147" s="88"/>
    </row>
    <row r="148" spans="1:24" ht="12.75" customHeight="1" x14ac:dyDescent="0.2">
      <c r="A148" s="74"/>
      <c r="B148" s="67"/>
      <c r="C148" s="68"/>
      <c r="D148" s="75"/>
      <c r="E148" s="45" t="s">
        <v>102</v>
      </c>
      <c r="F148" s="62" t="s">
        <v>12</v>
      </c>
      <c r="G148" s="44">
        <f>(SUMIFS(G132:G136,$F132:$F136,$F148,$D132:$D136,"E"))</f>
        <v>0</v>
      </c>
      <c r="H148" s="44">
        <f>(SUMIFS(H132:H136,$F132:$F136,$F148,$D132:$D136,"E"))</f>
        <v>0</v>
      </c>
      <c r="I148" s="44"/>
      <c r="J148" s="44">
        <f>(SUMIFS(J132:J136,$F132:$F136,$F148,$D132:$D136,"E"))</f>
        <v>0</v>
      </c>
      <c r="K148" s="44">
        <f>(SUMIFS(K132:K136,$F132:$F136,$F148,$D132:$D136,"E"))</f>
        <v>0</v>
      </c>
      <c r="L148" s="39"/>
      <c r="M148" s="43"/>
      <c r="N148" s="44">
        <f>(SUMIFS(N132:N136,$F132:$F136,$F148,$D132:$D136,"E"))</f>
        <v>0</v>
      </c>
      <c r="O148" s="44">
        <f>(SUMIFS(O132:O136,$F132:$F136,$F148,$D132:$D136,"E"))</f>
        <v>0</v>
      </c>
      <c r="P148" s="39"/>
      <c r="Q148" s="43"/>
      <c r="R148" s="44">
        <f>(SUMIFS(R132:R136,$F132:$F136,$F148,$D132:$D136,"E"))</f>
        <v>0</v>
      </c>
      <c r="S148" s="44">
        <f>(SUMIFS(S132:S136,$F132:$F136,$F148,$D132:$D136,"E"))</f>
        <v>0</v>
      </c>
      <c r="T148" s="39"/>
      <c r="U148" s="43"/>
      <c r="V148" s="44">
        <f>(SUMIFS(V132:V136,$F132:$F136,$F148,$D132:$D136,"E"))</f>
        <v>0</v>
      </c>
      <c r="W148" s="44">
        <f>(SUMIFS(W132:W136,$F132:$F136,$F148,$D132:$D136,"E"))</f>
        <v>0</v>
      </c>
      <c r="X148" s="39"/>
    </row>
    <row r="149" spans="1:24" ht="12.75" customHeight="1" x14ac:dyDescent="0.2">
      <c r="A149" s="74"/>
      <c r="B149" s="67"/>
      <c r="C149" s="68"/>
      <c r="D149" s="75"/>
      <c r="E149" s="9" t="s">
        <v>40</v>
      </c>
      <c r="F149" s="8" t="s">
        <v>34</v>
      </c>
      <c r="G149" s="3">
        <f>(SUMIFS(G132:G136,$F132:$F136,$F149,$D132:$D136,"E"))</f>
        <v>0</v>
      </c>
      <c r="H149" s="3">
        <f>(SUMIFS(H132:H136,$F132:$F136,$F149,$D132:$D136,"E"))</f>
        <v>0</v>
      </c>
      <c r="I149" s="3"/>
      <c r="J149" s="3">
        <f>(SUMIFS(J132:J136,$F132:$F136,$F149,$D132:$D136,"E"))</f>
        <v>0</v>
      </c>
      <c r="K149" s="3">
        <f>(SUMIFS(K132:K136,$F132:$F136,$F149,$D132:$D136,"E"))</f>
        <v>0</v>
      </c>
      <c r="L149" s="39"/>
      <c r="M149" s="87"/>
      <c r="N149" s="3">
        <f>(SUMIFS(N132:N136,$F132:$F136,$F149,$D132:$D136,"E"))</f>
        <v>0</v>
      </c>
      <c r="O149" s="3">
        <f>(SUMIFS(O132:O136,$F132:$F136,$F149,$D132:$D136,"E"))</f>
        <v>0</v>
      </c>
      <c r="P149" s="88"/>
      <c r="Q149" s="87"/>
      <c r="R149" s="3">
        <f>(SUMIFS(R132:R136,$F132:$F136,$F149,$D132:$D136,"E"))</f>
        <v>0</v>
      </c>
      <c r="S149" s="3">
        <f>(SUMIFS(S132:S136,$F132:$F136,$F149,$D132:$D136,"E"))</f>
        <v>0</v>
      </c>
      <c r="T149" s="88"/>
      <c r="U149" s="87"/>
      <c r="V149" s="3">
        <f>(SUMIFS(V132:V136,$F132:$F136,$F149,$D132:$D136,"E"))</f>
        <v>0</v>
      </c>
      <c r="W149" s="3">
        <f>(SUMIFS(W132:W136,$F132:$F136,$F149,$D132:$D136,"E"))</f>
        <v>0</v>
      </c>
      <c r="X149" s="88"/>
    </row>
    <row r="150" spans="1:24" ht="12.75" customHeight="1" x14ac:dyDescent="0.2">
      <c r="E150" s="77" t="s">
        <v>15</v>
      </c>
      <c r="F150" s="78"/>
      <c r="G150" s="78">
        <f>IF(SUM(G140:G149)=SUM(G137),SUM(G140:G149),"Error")</f>
        <v>0</v>
      </c>
      <c r="H150" s="78">
        <f>IF(SUM(H140:H149)=SUM(H137),SUM(H140:H149),"Error")</f>
        <v>0</v>
      </c>
      <c r="I150" s="76"/>
      <c r="J150" s="78">
        <f>IF(SUM(J140:J149)=SUM(J137),SUM(J140:J149),"Error")</f>
        <v>0</v>
      </c>
      <c r="K150" s="78">
        <f>IF(SUM(K140:K149)=SUM(K137),SUM(K140:K149),"Error")</f>
        <v>0</v>
      </c>
      <c r="L150" s="39"/>
      <c r="M150" s="43"/>
      <c r="N150" s="78">
        <f>IF(SUM(N140:N149)=SUM(N137),SUM(N140:N149),"Error")</f>
        <v>0</v>
      </c>
      <c r="O150" s="78">
        <f>IF(SUM(O140:O149)=SUM(O137),SUM(O140:O149),"Error")</f>
        <v>0</v>
      </c>
      <c r="P150" s="39"/>
      <c r="Q150" s="43"/>
      <c r="R150" s="78">
        <f>IF(SUM(R140:R149)=SUM(R137),SUM(R140:R149),"Error")</f>
        <v>0</v>
      </c>
      <c r="S150" s="78">
        <f>IF(SUM(S140:S149)=SUM(S137),SUM(S140:S149),"Error")</f>
        <v>0</v>
      </c>
      <c r="T150" s="39"/>
      <c r="U150" s="43"/>
      <c r="V150" s="78">
        <f>IF(SUM(V140:V149)=SUM(V137),SUM(V140:V149),"Error")</f>
        <v>0</v>
      </c>
      <c r="W150" s="78">
        <f>IF(SUM(W140:W149)=SUM(W137),SUM(W140:W149),"Error")</f>
        <v>0</v>
      </c>
      <c r="X150" s="39"/>
    </row>
    <row r="151" spans="1:24" ht="12.75" customHeight="1" x14ac:dyDescent="0.2">
      <c r="E151" s="50"/>
      <c r="F151" s="62"/>
      <c r="G151" s="44"/>
      <c r="H151" s="44"/>
      <c r="I151" s="44"/>
      <c r="J151" s="44"/>
      <c r="K151" s="44"/>
      <c r="L151" s="39"/>
      <c r="M151" s="43"/>
      <c r="N151" s="44"/>
      <c r="O151" s="44"/>
      <c r="P151" s="39"/>
      <c r="Q151" s="43"/>
      <c r="R151" s="44"/>
      <c r="S151" s="44"/>
      <c r="T151" s="39"/>
      <c r="U151" s="43"/>
      <c r="V151" s="44"/>
      <c r="W151" s="44"/>
      <c r="X151" s="39"/>
    </row>
    <row r="152" spans="1:24" ht="12.75" customHeight="1" x14ac:dyDescent="0.2">
      <c r="E152" s="45" t="s">
        <v>103</v>
      </c>
      <c r="F152" s="40" t="s">
        <v>12</v>
      </c>
      <c r="G152" s="44">
        <f>SUMIF($F140:$F149,$F152,G140:G149)</f>
        <v>0</v>
      </c>
      <c r="H152" s="44">
        <f>SUMIF($F140:$F149,$F152,H140:H149)</f>
        <v>0</v>
      </c>
      <c r="I152" s="44"/>
      <c r="J152" s="44">
        <f>SUMIF($F140:$F149,$F152,J140:J149)</f>
        <v>0</v>
      </c>
      <c r="K152" s="44">
        <f>SUMIF($F140:$F149,$F152,K140:K149)</f>
        <v>0</v>
      </c>
      <c r="L152" s="39"/>
      <c r="M152" s="43"/>
      <c r="N152" s="44">
        <f>SUMIF($F140:$F149,$F152,N140:N149)</f>
        <v>0</v>
      </c>
      <c r="O152" s="44">
        <f>SUMIF($F140:$F149,$F152,O140:O149)</f>
        <v>0</v>
      </c>
      <c r="P152" s="39"/>
      <c r="Q152" s="43"/>
      <c r="R152" s="44">
        <f>SUMIF($F140:$F149,$F152,R140:R149)</f>
        <v>0</v>
      </c>
      <c r="S152" s="44">
        <f>SUMIF($F140:$F149,$F152,S140:S149)</f>
        <v>0</v>
      </c>
      <c r="T152" s="39"/>
      <c r="U152" s="43"/>
      <c r="V152" s="44">
        <f>SUMIF($F140:$F149,$F152,V140:V149)</f>
        <v>0</v>
      </c>
      <c r="W152" s="44">
        <v>0</v>
      </c>
      <c r="X152" s="39"/>
    </row>
    <row r="153" spans="1:24" ht="12.75" customHeight="1" x14ac:dyDescent="0.2">
      <c r="E153" s="1" t="s">
        <v>33</v>
      </c>
      <c r="F153" s="2" t="s">
        <v>34</v>
      </c>
      <c r="G153" s="7">
        <f>SUMIF($F140:$F149,$F153,G140:G149)</f>
        <v>0</v>
      </c>
      <c r="H153" s="3">
        <f>SUMIF($F140:$F149,$F153,H140:H149)</f>
        <v>0</v>
      </c>
      <c r="I153" s="4"/>
      <c r="J153" s="3">
        <f>SUMIF($F140:$F149,$F153,J140:J149)</f>
        <v>0</v>
      </c>
      <c r="K153" s="3">
        <f>SUMIF($F140:$F149,$F153,K140:K149)</f>
        <v>0</v>
      </c>
      <c r="M153" s="87"/>
      <c r="N153" s="3">
        <f>SUMIF($F140:$F149,$F153,N140:N149)</f>
        <v>0</v>
      </c>
      <c r="O153" s="3">
        <f>SUMIF($F140:$F149,$F153,O140:O149)</f>
        <v>0</v>
      </c>
      <c r="P153" s="89"/>
      <c r="Q153" s="87"/>
      <c r="R153" s="3">
        <f>SUMIF($F140:$F149,$F153,R140:R149)</f>
        <v>0</v>
      </c>
      <c r="S153" s="3">
        <f>SUMIF($F140:$F149,$F153,S140:S149)</f>
        <v>0</v>
      </c>
      <c r="T153" s="89"/>
      <c r="U153" s="87"/>
      <c r="V153" s="3">
        <f>SUMIF($F140:$F149,$F153,V140:V149)</f>
        <v>0</v>
      </c>
      <c r="W153" s="3">
        <f>SUMIF($F140:$F149,$F153,W140:W149)</f>
        <v>0</v>
      </c>
      <c r="X153" s="89"/>
    </row>
    <row r="154" spans="1:24" ht="12.75" customHeight="1" x14ac:dyDescent="0.2">
      <c r="E154" s="77" t="s">
        <v>48</v>
      </c>
      <c r="F154" s="79"/>
      <c r="G154" s="80">
        <f>IF(SUM(G150)=SUM(G137),SUM(G152:G153),"Error")</f>
        <v>0</v>
      </c>
      <c r="H154" s="80">
        <f>IF(SUM(H150)=SUM(H137),SUM(H152:H153),"Error")</f>
        <v>0</v>
      </c>
      <c r="I154" s="55"/>
      <c r="J154" s="80">
        <f>IF(SUM(J150)=SUM(J137),SUM(J152:J153),"Error")</f>
        <v>0</v>
      </c>
      <c r="K154" s="80">
        <f>IF(SUM(K150)=SUM(K137),SUM(K152:K153),"Error")</f>
        <v>0</v>
      </c>
      <c r="N154" s="80">
        <f>IF(SUM(N150)=SUM(N137),SUM(N152:N153),"Error")</f>
        <v>0</v>
      </c>
      <c r="O154" s="80">
        <f>IF(SUM(O150)=SUM(O137),SUM(O152:O153),"Error")</f>
        <v>0</v>
      </c>
      <c r="R154" s="80">
        <f>IF(SUM(R150)=SUM(R137),SUM(R152:R153),"Error")</f>
        <v>0</v>
      </c>
      <c r="S154" s="80">
        <f>IF(SUM(S150)=SUM(S137),SUM(S152:S153),"Error")</f>
        <v>0</v>
      </c>
      <c r="V154" s="80">
        <f>IF(SUM(V150)=SUM(V137),SUM(V152:V153),"Error")</f>
        <v>0</v>
      </c>
      <c r="W154" s="80">
        <f>IF(SUM(W150)=SUM(W137),SUM(W152:W153),"Error")</f>
        <v>0</v>
      </c>
    </row>
    <row r="155" spans="1:24" ht="12.75" customHeight="1" x14ac:dyDescent="0.2">
      <c r="A155" s="54"/>
      <c r="B155" s="54"/>
      <c r="C155" s="68"/>
      <c r="D155" s="68"/>
      <c r="E155" s="50"/>
      <c r="F155" s="51"/>
      <c r="G155" s="76"/>
      <c r="H155" s="52"/>
      <c r="I155" s="55"/>
      <c r="J155" s="52"/>
      <c r="K155" s="52"/>
      <c r="N155" s="52"/>
      <c r="O155" s="52"/>
      <c r="R155" s="52"/>
      <c r="S155" s="52"/>
      <c r="V155" s="52"/>
      <c r="W155" s="52"/>
    </row>
    <row r="156" spans="1:24" ht="5.0999999999999996" customHeight="1" x14ac:dyDescent="0.2">
      <c r="A156" s="83"/>
      <c r="B156" s="83"/>
      <c r="C156" s="83"/>
      <c r="D156" s="83"/>
      <c r="E156" s="83"/>
      <c r="F156" s="84"/>
      <c r="G156" s="83"/>
      <c r="H156" s="83"/>
      <c r="I156" s="83"/>
      <c r="J156" s="83"/>
      <c r="K156" s="83"/>
      <c r="L156" s="83"/>
      <c r="M156" s="83"/>
      <c r="N156" s="83"/>
      <c r="O156" s="83"/>
      <c r="P156" s="83"/>
      <c r="Q156" s="83"/>
      <c r="R156" s="83"/>
      <c r="S156" s="83"/>
      <c r="T156" s="83"/>
      <c r="U156" s="83"/>
      <c r="V156" s="83"/>
      <c r="W156" s="83"/>
      <c r="X156" s="83"/>
    </row>
    <row r="157" spans="1:24" ht="13.6" x14ac:dyDescent="0.2">
      <c r="A157" s="94" t="s">
        <v>43</v>
      </c>
      <c r="B157" s="95"/>
      <c r="C157" s="95"/>
      <c r="D157" s="95"/>
      <c r="E157" s="95"/>
      <c r="F157" s="95"/>
      <c r="G157" s="95"/>
      <c r="H157" s="96"/>
      <c r="J157" s="97" t="s">
        <v>44</v>
      </c>
      <c r="K157" s="97"/>
      <c r="L157" s="97"/>
      <c r="N157" s="98" t="s">
        <v>45</v>
      </c>
      <c r="O157" s="99"/>
      <c r="P157" s="100"/>
      <c r="R157" s="98" t="s">
        <v>46</v>
      </c>
      <c r="S157" s="99"/>
      <c r="T157" s="100"/>
      <c r="V157" s="98" t="s">
        <v>47</v>
      </c>
      <c r="W157" s="99"/>
      <c r="X157" s="100"/>
    </row>
    <row r="158" spans="1:24" ht="13.6" x14ac:dyDescent="0.2">
      <c r="A158" s="85"/>
      <c r="B158" s="85"/>
      <c r="C158" s="85"/>
      <c r="D158" s="85"/>
      <c r="E158" s="85"/>
      <c r="F158" s="85"/>
      <c r="G158" s="85"/>
      <c r="H158" s="85"/>
      <c r="J158" s="86"/>
      <c r="K158" s="86"/>
      <c r="L158" s="86"/>
    </row>
    <row r="159" spans="1:24" ht="12.75" customHeight="1" x14ac:dyDescent="0.2">
      <c r="E159" s="45" t="s">
        <v>98</v>
      </c>
      <c r="F159" s="62" t="s">
        <v>12</v>
      </c>
      <c r="G159" s="44">
        <f t="shared" ref="G159:H168" si="5">SUMIF($E$32:$E$156,$E159,G$32:G$156)</f>
        <v>0</v>
      </c>
      <c r="H159" s="44">
        <f t="shared" si="5"/>
        <v>0</v>
      </c>
      <c r="I159" s="44"/>
      <c r="J159" s="44">
        <f t="shared" ref="J159:K168" si="6">SUMIF($E$32:$E$156,$E159,J$32:J$156)</f>
        <v>0</v>
      </c>
      <c r="K159" s="44">
        <f t="shared" si="6"/>
        <v>0</v>
      </c>
      <c r="N159" s="44">
        <f t="shared" ref="N159:O168" si="7">SUMIF($E$32:$E$156,$E159,N$32:N$156)</f>
        <v>0</v>
      </c>
      <c r="O159" s="44">
        <f t="shared" si="7"/>
        <v>0</v>
      </c>
      <c r="R159" s="44">
        <f t="shared" ref="R159:S168" si="8">SUMIF($E$32:$E$156,$E159,R$32:R$156)</f>
        <v>0</v>
      </c>
      <c r="S159" s="44">
        <f t="shared" si="8"/>
        <v>0</v>
      </c>
      <c r="V159" s="44">
        <f t="shared" ref="V159:W168" si="9">SUMIF($E$32:$E$156,$E159,V$32:V$156)</f>
        <v>0</v>
      </c>
      <c r="W159" s="44">
        <f t="shared" si="9"/>
        <v>0</v>
      </c>
    </row>
    <row r="160" spans="1:24" ht="12.75" customHeight="1" x14ac:dyDescent="0.2">
      <c r="E160" s="1" t="s">
        <v>35</v>
      </c>
      <c r="F160" s="5" t="s">
        <v>34</v>
      </c>
      <c r="G160" s="3">
        <f t="shared" si="5"/>
        <v>0</v>
      </c>
      <c r="H160" s="3">
        <f t="shared" si="5"/>
        <v>0</v>
      </c>
      <c r="I160" s="3"/>
      <c r="J160" s="3">
        <f t="shared" si="6"/>
        <v>0</v>
      </c>
      <c r="K160" s="3">
        <f t="shared" si="6"/>
        <v>0</v>
      </c>
      <c r="M160" s="89"/>
      <c r="N160" s="3">
        <f t="shared" si="7"/>
        <v>0</v>
      </c>
      <c r="O160" s="3">
        <f t="shared" si="7"/>
        <v>0</v>
      </c>
      <c r="P160" s="89"/>
      <c r="Q160" s="89"/>
      <c r="R160" s="3">
        <f t="shared" si="8"/>
        <v>0</v>
      </c>
      <c r="S160" s="3">
        <f t="shared" si="8"/>
        <v>0</v>
      </c>
      <c r="T160" s="89"/>
      <c r="U160" s="89"/>
      <c r="V160" s="3">
        <f t="shared" si="9"/>
        <v>0</v>
      </c>
      <c r="W160" s="3">
        <f t="shared" si="9"/>
        <v>0</v>
      </c>
      <c r="X160" s="89"/>
    </row>
    <row r="161" spans="5:24" ht="12.75" customHeight="1" x14ac:dyDescent="0.2">
      <c r="E161" s="45" t="s">
        <v>99</v>
      </c>
      <c r="F161" s="62" t="s">
        <v>12</v>
      </c>
      <c r="G161" s="44">
        <f t="shared" si="5"/>
        <v>0</v>
      </c>
      <c r="H161" s="44">
        <f t="shared" si="5"/>
        <v>0</v>
      </c>
      <c r="I161" s="44"/>
      <c r="J161" s="44">
        <f t="shared" si="6"/>
        <v>0</v>
      </c>
      <c r="K161" s="44">
        <f t="shared" si="6"/>
        <v>0</v>
      </c>
      <c r="N161" s="44">
        <f t="shared" si="7"/>
        <v>0</v>
      </c>
      <c r="O161" s="44">
        <f t="shared" si="7"/>
        <v>0</v>
      </c>
      <c r="R161" s="44">
        <f t="shared" si="8"/>
        <v>0</v>
      </c>
      <c r="S161" s="44">
        <f t="shared" si="8"/>
        <v>0</v>
      </c>
      <c r="V161" s="44">
        <f t="shared" si="9"/>
        <v>0</v>
      </c>
      <c r="W161" s="44">
        <f t="shared" si="9"/>
        <v>0</v>
      </c>
    </row>
    <row r="162" spans="5:24" ht="12.75" customHeight="1" x14ac:dyDescent="0.2">
      <c r="E162" s="1" t="s">
        <v>39</v>
      </c>
      <c r="F162" s="5" t="s">
        <v>34</v>
      </c>
      <c r="G162" s="3">
        <f t="shared" si="5"/>
        <v>0</v>
      </c>
      <c r="H162" s="3">
        <f t="shared" si="5"/>
        <v>0</v>
      </c>
      <c r="I162" s="3"/>
      <c r="J162" s="3">
        <f t="shared" si="6"/>
        <v>0</v>
      </c>
      <c r="K162" s="3">
        <f t="shared" si="6"/>
        <v>0</v>
      </c>
      <c r="M162" s="89"/>
      <c r="N162" s="3">
        <f t="shared" si="7"/>
        <v>0</v>
      </c>
      <c r="O162" s="3">
        <f t="shared" si="7"/>
        <v>0</v>
      </c>
      <c r="P162" s="89"/>
      <c r="Q162" s="89"/>
      <c r="R162" s="3">
        <f t="shared" si="8"/>
        <v>0</v>
      </c>
      <c r="S162" s="3">
        <f t="shared" si="8"/>
        <v>0</v>
      </c>
      <c r="T162" s="89"/>
      <c r="U162" s="89"/>
      <c r="V162" s="3">
        <f t="shared" si="9"/>
        <v>0</v>
      </c>
      <c r="W162" s="3">
        <f t="shared" si="9"/>
        <v>0</v>
      </c>
      <c r="X162" s="89"/>
    </row>
    <row r="163" spans="5:24" ht="12.75" customHeight="1" x14ac:dyDescent="0.2">
      <c r="E163" s="45" t="s">
        <v>100</v>
      </c>
      <c r="F163" s="62" t="s">
        <v>12</v>
      </c>
      <c r="G163" s="44">
        <f t="shared" si="5"/>
        <v>0</v>
      </c>
      <c r="H163" s="44">
        <f t="shared" si="5"/>
        <v>0</v>
      </c>
      <c r="I163" s="44"/>
      <c r="J163" s="44">
        <f t="shared" si="6"/>
        <v>0</v>
      </c>
      <c r="K163" s="44">
        <f t="shared" si="6"/>
        <v>0</v>
      </c>
      <c r="N163" s="44">
        <f t="shared" si="7"/>
        <v>0</v>
      </c>
      <c r="O163" s="44">
        <f t="shared" si="7"/>
        <v>0</v>
      </c>
      <c r="R163" s="44">
        <f t="shared" si="8"/>
        <v>0</v>
      </c>
      <c r="S163" s="44">
        <f t="shared" si="8"/>
        <v>0</v>
      </c>
      <c r="V163" s="44">
        <f t="shared" si="9"/>
        <v>0</v>
      </c>
      <c r="W163" s="44">
        <f t="shared" si="9"/>
        <v>0</v>
      </c>
    </row>
    <row r="164" spans="5:24" ht="12.75" customHeight="1" x14ac:dyDescent="0.2">
      <c r="E164" s="1" t="s">
        <v>36</v>
      </c>
      <c r="F164" s="5" t="s">
        <v>34</v>
      </c>
      <c r="G164" s="3">
        <f t="shared" si="5"/>
        <v>0</v>
      </c>
      <c r="H164" s="3">
        <f t="shared" si="5"/>
        <v>0</v>
      </c>
      <c r="I164" s="3"/>
      <c r="J164" s="3">
        <f t="shared" si="6"/>
        <v>0</v>
      </c>
      <c r="K164" s="3">
        <f t="shared" si="6"/>
        <v>0</v>
      </c>
      <c r="M164" s="89"/>
      <c r="N164" s="3">
        <f t="shared" si="7"/>
        <v>0</v>
      </c>
      <c r="O164" s="3">
        <f t="shared" si="7"/>
        <v>0</v>
      </c>
      <c r="P164" s="89"/>
      <c r="Q164" s="89"/>
      <c r="R164" s="3">
        <f t="shared" si="8"/>
        <v>0</v>
      </c>
      <c r="S164" s="3">
        <f t="shared" si="8"/>
        <v>0</v>
      </c>
      <c r="T164" s="89"/>
      <c r="U164" s="89"/>
      <c r="V164" s="3">
        <f t="shared" si="9"/>
        <v>0</v>
      </c>
      <c r="W164" s="3">
        <f t="shared" si="9"/>
        <v>0</v>
      </c>
      <c r="X164" s="89"/>
    </row>
    <row r="165" spans="5:24" ht="12.75" customHeight="1" x14ac:dyDescent="0.2">
      <c r="E165" s="45" t="s">
        <v>101</v>
      </c>
      <c r="F165" s="62" t="s">
        <v>12</v>
      </c>
      <c r="G165" s="44">
        <f t="shared" si="5"/>
        <v>0</v>
      </c>
      <c r="H165" s="44">
        <f t="shared" si="5"/>
        <v>0</v>
      </c>
      <c r="I165" s="44"/>
      <c r="J165" s="44">
        <f t="shared" si="6"/>
        <v>0</v>
      </c>
      <c r="K165" s="44">
        <f t="shared" si="6"/>
        <v>0</v>
      </c>
      <c r="N165" s="44">
        <f t="shared" si="7"/>
        <v>0</v>
      </c>
      <c r="O165" s="44">
        <f t="shared" si="7"/>
        <v>0</v>
      </c>
      <c r="R165" s="44">
        <f t="shared" si="8"/>
        <v>0</v>
      </c>
      <c r="S165" s="44">
        <f t="shared" si="8"/>
        <v>0</v>
      </c>
      <c r="V165" s="44">
        <f t="shared" si="9"/>
        <v>0</v>
      </c>
      <c r="W165" s="44">
        <f t="shared" si="9"/>
        <v>0</v>
      </c>
    </row>
    <row r="166" spans="5:24" ht="12.75" customHeight="1" x14ac:dyDescent="0.2">
      <c r="E166" s="1" t="s">
        <v>38</v>
      </c>
      <c r="F166" s="5" t="s">
        <v>34</v>
      </c>
      <c r="G166" s="3">
        <f t="shared" si="5"/>
        <v>0</v>
      </c>
      <c r="H166" s="3">
        <f t="shared" si="5"/>
        <v>0</v>
      </c>
      <c r="I166" s="3"/>
      <c r="J166" s="3">
        <f t="shared" si="6"/>
        <v>0</v>
      </c>
      <c r="K166" s="3">
        <f t="shared" si="6"/>
        <v>0</v>
      </c>
      <c r="M166" s="89"/>
      <c r="N166" s="3">
        <f t="shared" si="7"/>
        <v>0</v>
      </c>
      <c r="O166" s="3">
        <f t="shared" si="7"/>
        <v>0</v>
      </c>
      <c r="P166" s="89"/>
      <c r="Q166" s="89"/>
      <c r="R166" s="3">
        <f t="shared" si="8"/>
        <v>0</v>
      </c>
      <c r="S166" s="3">
        <f t="shared" si="8"/>
        <v>0</v>
      </c>
      <c r="T166" s="89"/>
      <c r="U166" s="89"/>
      <c r="V166" s="3">
        <f t="shared" si="9"/>
        <v>0</v>
      </c>
      <c r="W166" s="3">
        <f t="shared" si="9"/>
        <v>0</v>
      </c>
      <c r="X166" s="89"/>
    </row>
    <row r="167" spans="5:24" ht="12.75" customHeight="1" x14ac:dyDescent="0.2">
      <c r="E167" s="45" t="s">
        <v>102</v>
      </c>
      <c r="F167" s="62" t="s">
        <v>12</v>
      </c>
      <c r="G167" s="44">
        <f t="shared" si="5"/>
        <v>0</v>
      </c>
      <c r="H167" s="44">
        <f t="shared" si="5"/>
        <v>0</v>
      </c>
      <c r="I167" s="44"/>
      <c r="J167" s="44">
        <f t="shared" si="6"/>
        <v>0</v>
      </c>
      <c r="K167" s="44">
        <f t="shared" si="6"/>
        <v>0</v>
      </c>
      <c r="N167" s="44">
        <f t="shared" si="7"/>
        <v>0</v>
      </c>
      <c r="O167" s="44">
        <f t="shared" si="7"/>
        <v>0</v>
      </c>
      <c r="R167" s="44">
        <f t="shared" si="8"/>
        <v>0</v>
      </c>
      <c r="S167" s="44">
        <f t="shared" si="8"/>
        <v>0</v>
      </c>
      <c r="V167" s="44">
        <f t="shared" si="9"/>
        <v>0</v>
      </c>
      <c r="W167" s="44">
        <f t="shared" si="9"/>
        <v>0</v>
      </c>
    </row>
    <row r="168" spans="5:24" ht="12.75" customHeight="1" x14ac:dyDescent="0.2">
      <c r="E168" s="9" t="s">
        <v>40</v>
      </c>
      <c r="F168" s="8" t="s">
        <v>34</v>
      </c>
      <c r="G168" s="3">
        <f t="shared" si="5"/>
        <v>0</v>
      </c>
      <c r="H168" s="3">
        <f t="shared" si="5"/>
        <v>0</v>
      </c>
      <c r="I168" s="3"/>
      <c r="J168" s="3">
        <f t="shared" si="6"/>
        <v>0</v>
      </c>
      <c r="K168" s="3">
        <f t="shared" si="6"/>
        <v>0</v>
      </c>
      <c r="M168" s="89"/>
      <c r="N168" s="3">
        <f t="shared" si="7"/>
        <v>0</v>
      </c>
      <c r="O168" s="3">
        <f t="shared" si="7"/>
        <v>0</v>
      </c>
      <c r="P168" s="89"/>
      <c r="Q168" s="89"/>
      <c r="R168" s="3">
        <f t="shared" si="8"/>
        <v>0</v>
      </c>
      <c r="S168" s="3">
        <f t="shared" si="8"/>
        <v>0</v>
      </c>
      <c r="T168" s="89"/>
      <c r="U168" s="89"/>
      <c r="V168" s="3">
        <f t="shared" si="9"/>
        <v>0</v>
      </c>
      <c r="W168" s="3">
        <f t="shared" si="9"/>
        <v>0</v>
      </c>
      <c r="X168" s="89"/>
    </row>
    <row r="169" spans="5:24" ht="12.75" customHeight="1" x14ac:dyDescent="0.2">
      <c r="E169" s="77" t="s">
        <v>15</v>
      </c>
      <c r="F169" s="78"/>
      <c r="G169" s="78">
        <f>IF(SUMIF($E$32:$E$156,$E169,G$32:G$156)=SUM(G$158:G$168),SUM(G$158:G$168),"Error")</f>
        <v>0</v>
      </c>
      <c r="H169" s="78">
        <f>IF(SUMIF($E$32:$E$156,$E169,H$32:H$156)=SUM(H$158:H$168),SUM(H$158:H$168),"Error")</f>
        <v>0</v>
      </c>
      <c r="I169" s="76"/>
      <c r="J169" s="78">
        <f>IF(SUMIF($E$32:$E$156,$E169,J$32:J$156)=SUM(J$158:J$168),SUM(J$158:J$168),"Error")</f>
        <v>0</v>
      </c>
      <c r="K169" s="78">
        <f>IF(SUMIF($E$32:$E$156,$E169,K$32:K$156)=SUM(K$158:K$168),SUM(K$158:K$168),"Error")</f>
        <v>0</v>
      </c>
      <c r="N169" s="78">
        <f>IF(SUMIF($E$32:$E$156,$E169,N$32:N$156)=SUM(N$158:N$168),SUM(N$158:N$168),"Error")</f>
        <v>0</v>
      </c>
      <c r="O169" s="78">
        <f>IF(SUMIF($E$32:$E$156,$E169,O$32:O$156)=SUM(O$158:O$168),SUM(O$158:O$168),"Error")</f>
        <v>0</v>
      </c>
      <c r="R169" s="78">
        <f>IF(SUMIF($E$32:$E$156,$E169,R$32:R$156)=SUM(R$158:R$168),SUM(R$158:R$168),"Error")</f>
        <v>0</v>
      </c>
      <c r="S169" s="78">
        <f>IF(SUMIF($E$32:$E$156,$E169,S$32:S$156)=SUM(S$158:S$168),SUM(S$158:S$168),"Error")</f>
        <v>0</v>
      </c>
      <c r="V169" s="78">
        <f>IF(SUMIF($E$32:$E$156,$E169,V$32:V$156)=SUM(V$158:V$168),SUM(V$158:V$168),"Error")</f>
        <v>0</v>
      </c>
      <c r="W169" s="78">
        <f>IF(SUMIF($E$32:$E$156,$E169,W$32:W$156)=SUM(W$158:W$168),SUM(W$158:W$168),"Error")</f>
        <v>0</v>
      </c>
    </row>
    <row r="170" spans="5:24" ht="12.75" customHeight="1" x14ac:dyDescent="0.2">
      <c r="E170" s="50"/>
      <c r="F170" s="62"/>
      <c r="G170" s="44"/>
      <c r="H170" s="44"/>
      <c r="I170" s="44"/>
      <c r="J170" s="44"/>
      <c r="K170" s="44"/>
    </row>
    <row r="171" spans="5:24" s="25" customFormat="1" ht="12.75" customHeight="1" x14ac:dyDescent="0.2">
      <c r="E171" s="45" t="s">
        <v>103</v>
      </c>
      <c r="F171" s="40" t="s">
        <v>12</v>
      </c>
      <c r="G171" s="44">
        <f>SUMIF($F$158:$F$169,$F171,G$158:G$169)</f>
        <v>0</v>
      </c>
      <c r="H171" s="44">
        <f>SUMIF($F$158:$F$169,$F171,H$158:H$169)</f>
        <v>0</v>
      </c>
      <c r="I171" s="44"/>
      <c r="J171" s="44">
        <f>SUMIF($F$158:$F$169,$F171,J$158:J$169)</f>
        <v>0</v>
      </c>
      <c r="K171" s="44">
        <f>SUMIF($F$158:$F$169,$F171,K$158:K$169)</f>
        <v>0</v>
      </c>
      <c r="N171" s="44">
        <f>SUMIF($F$158:$F$169,$F171,N$158:N$169)</f>
        <v>0</v>
      </c>
      <c r="O171" s="44">
        <f>SUMIF($F$158:$F$169,$F171,O$158:O$169)</f>
        <v>0</v>
      </c>
      <c r="R171" s="44">
        <f>SUMIF($F$158:$F$169,$F171,R$158:R$169)</f>
        <v>0</v>
      </c>
      <c r="S171" s="44">
        <f>SUMIF($F$158:$F$169,$F171,S$158:S$169)</f>
        <v>0</v>
      </c>
      <c r="V171" s="44">
        <f>SUMIF($F$158:$F$169,$F171,V$158:V$169)</f>
        <v>0</v>
      </c>
      <c r="W171" s="44">
        <f>SUMIF($F$158:$F$169,$F171,W$158:W$169)</f>
        <v>0</v>
      </c>
    </row>
    <row r="172" spans="5:24" s="25" customFormat="1" ht="12.75" customHeight="1" x14ac:dyDescent="0.2">
      <c r="E172" s="1" t="s">
        <v>33</v>
      </c>
      <c r="F172" s="2" t="s">
        <v>34</v>
      </c>
      <c r="G172" s="7">
        <f>SUMIF($F$36:$F$45,$F172,G$36:G$45)</f>
        <v>0</v>
      </c>
      <c r="H172" s="7">
        <f>SUMIF($F$36:$F$45,$F172,H$36:H$45)</f>
        <v>0</v>
      </c>
      <c r="I172" s="4"/>
      <c r="J172" s="7">
        <f>SUMIF($F$36:$F$45,$F172,J$36:J$45)</f>
        <v>0</v>
      </c>
      <c r="K172" s="7">
        <f>SUMIF($F$36:$F$45,$F172,K$36:K$45)</f>
        <v>0</v>
      </c>
      <c r="M172" s="89"/>
      <c r="N172" s="7">
        <f>SUMIF($F$36:$F$45,$F172,N$36:N$45)</f>
        <v>0</v>
      </c>
      <c r="O172" s="7">
        <f>SUMIF($F$36:$F$45,$F172,O$36:O$45)</f>
        <v>0</v>
      </c>
      <c r="P172" s="89"/>
      <c r="Q172" s="89"/>
      <c r="R172" s="7">
        <f>SUMIF($F$36:$F$45,$F172,R$36:R$45)</f>
        <v>0</v>
      </c>
      <c r="S172" s="7">
        <f>SUMIF($F$36:$F$45,$F172,S$36:S$45)</f>
        <v>0</v>
      </c>
      <c r="T172" s="89"/>
      <c r="U172" s="89"/>
      <c r="V172" s="7">
        <f>SUMIF($F$36:$F$45,$F172,V$36:V$45)</f>
        <v>0</v>
      </c>
      <c r="W172" s="7">
        <f>SUMIF($F$36:$F$45,$F172,W$36:W$45)</f>
        <v>0</v>
      </c>
      <c r="X172" s="89"/>
    </row>
    <row r="173" spans="5:24" s="25" customFormat="1" ht="12.75" customHeight="1" x14ac:dyDescent="0.2">
      <c r="E173" s="77" t="s">
        <v>48</v>
      </c>
      <c r="F173" s="79"/>
      <c r="G173" s="78">
        <f>IF(SUM(G$21)=SUM(G$171:G$172),SUM(G$171:G$172),"Error")</f>
        <v>0</v>
      </c>
      <c r="H173" s="78">
        <f>IF(SUM(H$21)=SUM(H$171:H$172),SUM(H$171:H$172),"Error")</f>
        <v>0</v>
      </c>
      <c r="I173" s="55"/>
      <c r="J173" s="78">
        <f>IF(SUM(J$21)=SUM(J$171:J$172),SUM(J$171:J$172),"Error")</f>
        <v>0</v>
      </c>
      <c r="K173" s="78">
        <f>IF(SUM(K$21)=SUM(K$171:K$172),SUM(K$171:K$172),"Error")</f>
        <v>0</v>
      </c>
      <c r="N173" s="78">
        <f>IF(SUM(N$21)=SUM(N$171:N$172),SUM(N$171:N$172),"Error")</f>
        <v>0</v>
      </c>
      <c r="O173" s="78">
        <f>IF(SUM(O$21)=SUM(O$171:O$172),SUM(O$171:O$172),"Error")</f>
        <v>0</v>
      </c>
      <c r="R173" s="78">
        <f>IF(SUM(R$21)=SUM(R$171:R$172),SUM(R$171:R$172),"Error")</f>
        <v>0</v>
      </c>
      <c r="S173" s="78">
        <f>IF(SUM(S$21)=SUM(S$171:S$172),SUM(S$171:S$172),"Error")</f>
        <v>0</v>
      </c>
      <c r="V173" s="78">
        <f>IF(SUM(V$21)=SUM(V$171:V$172),SUM(V$171:V$172),"Error")</f>
        <v>0</v>
      </c>
      <c r="W173" s="78">
        <f>IF(SUM(W$21)=SUM(W$171:W$172),SUM(W$171:W$172),"Error")</f>
        <v>0</v>
      </c>
    </row>
  </sheetData>
  <sheetProtection algorithmName="SHA-512" hashValue="sDbQqc8yQ6tshBgyJgj73VL/wN/smVQWXU6i2yohaGy2VDfEfbiIgA5nP70JPHhxUNDVZDhcgXj7xjibYTb07A==" saltValue="pvrd9UbFvuOolKAYc5EEoQ==" spinCount="100000" sheet="1" objects="1" scenarios="1" insertRows="0" deleteRows="0" selectLockedCells="1"/>
  <mergeCells count="43">
    <mergeCell ref="A3:H3"/>
    <mergeCell ref="A4:H4"/>
    <mergeCell ref="A5:H5"/>
    <mergeCell ref="A7:H7"/>
    <mergeCell ref="J7:L7"/>
    <mergeCell ref="R7:T7"/>
    <mergeCell ref="V7:X7"/>
    <mergeCell ref="A26:H26"/>
    <mergeCell ref="J26:L26"/>
    <mergeCell ref="N26:P26"/>
    <mergeCell ref="R26:T26"/>
    <mergeCell ref="V26:X26"/>
    <mergeCell ref="N7:P7"/>
    <mergeCell ref="V78:X78"/>
    <mergeCell ref="D33:E33"/>
    <mergeCell ref="A52:H52"/>
    <mergeCell ref="J52:L52"/>
    <mergeCell ref="N52:P52"/>
    <mergeCell ref="R52:T52"/>
    <mergeCell ref="V52:X52"/>
    <mergeCell ref="D59:E59"/>
    <mergeCell ref="A78:H78"/>
    <mergeCell ref="J78:L78"/>
    <mergeCell ref="N78:P78"/>
    <mergeCell ref="R78:T78"/>
    <mergeCell ref="R130:T130"/>
    <mergeCell ref="V130:X130"/>
    <mergeCell ref="D85:E85"/>
    <mergeCell ref="A104:H104"/>
    <mergeCell ref="J104:L104"/>
    <mergeCell ref="N104:P104"/>
    <mergeCell ref="R104:T104"/>
    <mergeCell ref="V104:X104"/>
    <mergeCell ref="D137:E137"/>
    <mergeCell ref="D111:E111"/>
    <mergeCell ref="A130:H130"/>
    <mergeCell ref="J130:L130"/>
    <mergeCell ref="N130:P130"/>
    <mergeCell ref="A157:H157"/>
    <mergeCell ref="J157:L157"/>
    <mergeCell ref="N157:P157"/>
    <mergeCell ref="R157:T157"/>
    <mergeCell ref="V157:X157"/>
  </mergeCells>
  <printOptions horizontalCentered="1"/>
  <pageMargins left="0.17" right="0.27" top="0.25" bottom="0.5" header="1" footer="0.5"/>
  <pageSetup orientation="landscape" r:id="rId1"/>
  <headerFooter alignWithMargins="0"/>
  <rowBreaks count="1" manualBreakCount="1">
    <brk id="33" max="8" man="1"/>
  </rowBreaks>
  <colBreaks count="3" manualBreakCount="3">
    <brk id="12" max="1048575" man="1"/>
    <brk id="16" max="1048575" man="1"/>
    <brk id="20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5E84C5-15B5-4697-825C-060CF9A6179B}">
  <dimension ref="A1:X303"/>
  <sheetViews>
    <sheetView zoomScale="125" zoomScaleNormal="125" workbookViewId="0">
      <selection activeCell="H2" sqref="H2"/>
    </sheetView>
  </sheetViews>
  <sheetFormatPr defaultColWidth="9.140625" defaultRowHeight="12.75" customHeight="1" x14ac:dyDescent="0.2"/>
  <cols>
    <col min="1" max="1" width="6.140625" style="25" customWidth="1"/>
    <col min="2" max="2" width="9" style="25" customWidth="1"/>
    <col min="3" max="3" width="10.42578125" style="25" customWidth="1"/>
    <col min="4" max="4" width="11.140625" style="25" bestFit="1" customWidth="1"/>
    <col min="5" max="5" width="50.85546875" style="25" customWidth="1"/>
    <col min="6" max="6" width="5.85546875" style="82" customWidth="1"/>
    <col min="7" max="8" width="16.85546875" style="25" customWidth="1"/>
    <col min="9" max="9" width="1" style="25" customWidth="1"/>
    <col min="10" max="11" width="16.85546875" style="25" customWidth="1"/>
    <col min="12" max="12" width="70.85546875" style="25" customWidth="1"/>
    <col min="13" max="13" width="1" style="25" customWidth="1"/>
    <col min="14" max="15" width="16.85546875" style="25" customWidth="1"/>
    <col min="16" max="16" width="70.85546875" style="25" customWidth="1"/>
    <col min="17" max="17" width="1" style="25" customWidth="1"/>
    <col min="18" max="19" width="16.85546875" style="25" customWidth="1"/>
    <col min="20" max="20" width="70.85546875" style="25" customWidth="1"/>
    <col min="21" max="21" width="1" style="25" customWidth="1"/>
    <col min="22" max="23" width="16.85546875" style="25" customWidth="1"/>
    <col min="24" max="24" width="70.85546875" style="25" customWidth="1"/>
    <col min="25" max="16384" width="9.140625" style="28"/>
  </cols>
  <sheetData>
    <row r="1" spans="1:24" s="13" customFormat="1" ht="12.75" customHeight="1" x14ac:dyDescent="0.25">
      <c r="A1" s="10"/>
      <c r="B1" s="10"/>
      <c r="C1" s="10"/>
      <c r="D1" s="10"/>
      <c r="E1" s="10"/>
      <c r="F1" s="11"/>
      <c r="G1" s="10"/>
      <c r="H1" s="12" t="s">
        <v>106</v>
      </c>
      <c r="I1" s="10"/>
      <c r="J1" s="10"/>
      <c r="K1" s="10"/>
      <c r="L1" s="10"/>
      <c r="M1" s="12"/>
      <c r="N1" s="10"/>
      <c r="O1" s="10"/>
      <c r="P1" s="10"/>
      <c r="Q1" s="12"/>
      <c r="R1" s="10"/>
      <c r="S1" s="10"/>
      <c r="T1" s="10"/>
      <c r="U1" s="12"/>
      <c r="V1" s="10"/>
      <c r="W1" s="10"/>
      <c r="X1" s="10"/>
    </row>
    <row r="2" spans="1:24" s="13" customFormat="1" ht="12.75" customHeight="1" x14ac:dyDescent="0.2">
      <c r="A2" s="10"/>
      <c r="B2" s="10"/>
      <c r="C2" s="10"/>
      <c r="D2" s="10"/>
      <c r="E2" s="10"/>
      <c r="F2" s="11"/>
      <c r="G2" s="14" t="s">
        <v>0</v>
      </c>
      <c r="H2" s="15"/>
      <c r="I2" s="10"/>
      <c r="J2" s="10"/>
      <c r="K2" s="10"/>
      <c r="L2" s="10"/>
      <c r="M2" s="15"/>
      <c r="N2" s="10"/>
      <c r="O2" s="10"/>
      <c r="P2" s="10"/>
      <c r="Q2" s="15"/>
      <c r="R2" s="10"/>
      <c r="S2" s="10"/>
      <c r="T2" s="10"/>
      <c r="U2" s="15"/>
      <c r="V2" s="10"/>
      <c r="W2" s="10"/>
      <c r="X2" s="10"/>
    </row>
    <row r="3" spans="1:24" s="13" customFormat="1" ht="12.75" customHeight="1" x14ac:dyDescent="0.25">
      <c r="A3" s="109" t="s">
        <v>107</v>
      </c>
      <c r="B3" s="109"/>
      <c r="C3" s="109"/>
      <c r="D3" s="109"/>
      <c r="E3" s="109"/>
      <c r="F3" s="109"/>
      <c r="G3" s="109"/>
      <c r="H3" s="109"/>
      <c r="I3" s="10"/>
      <c r="J3" s="10"/>
      <c r="K3" s="10"/>
      <c r="L3" s="10"/>
      <c r="M3" s="16"/>
      <c r="N3" s="10"/>
      <c r="O3" s="10"/>
      <c r="P3" s="10"/>
      <c r="Q3" s="16"/>
      <c r="R3" s="10"/>
      <c r="S3" s="10"/>
      <c r="T3" s="10"/>
      <c r="U3" s="16"/>
      <c r="V3" s="10"/>
      <c r="W3" s="10"/>
      <c r="X3" s="10"/>
    </row>
    <row r="4" spans="1:24" s="13" customFormat="1" ht="12.75" customHeight="1" x14ac:dyDescent="0.25">
      <c r="A4" s="109" t="s">
        <v>104</v>
      </c>
      <c r="B4" s="109"/>
      <c r="C4" s="109"/>
      <c r="D4" s="109"/>
      <c r="E4" s="109"/>
      <c r="F4" s="109"/>
      <c r="G4" s="109"/>
      <c r="H4" s="109"/>
      <c r="I4" s="10"/>
      <c r="J4" s="10"/>
      <c r="K4" s="10"/>
      <c r="L4" s="10"/>
      <c r="M4" s="16"/>
      <c r="N4" s="10"/>
      <c r="O4" s="10"/>
      <c r="P4" s="10"/>
      <c r="Q4" s="16"/>
      <c r="R4" s="10"/>
      <c r="S4" s="10"/>
      <c r="T4" s="10"/>
      <c r="U4" s="16"/>
      <c r="V4" s="10"/>
      <c r="W4" s="10"/>
      <c r="X4" s="10"/>
    </row>
    <row r="5" spans="1:24" s="13" customFormat="1" ht="12.75" customHeight="1" x14ac:dyDescent="0.25">
      <c r="A5" s="110" t="s">
        <v>1</v>
      </c>
      <c r="B5" s="110"/>
      <c r="C5" s="110"/>
      <c r="D5" s="110"/>
      <c r="E5" s="110"/>
      <c r="F5" s="110"/>
      <c r="G5" s="110"/>
      <c r="H5" s="110"/>
      <c r="I5" s="10"/>
      <c r="J5" s="10"/>
      <c r="K5" s="10"/>
      <c r="L5" s="10"/>
      <c r="M5" s="16"/>
      <c r="N5" s="10"/>
      <c r="O5" s="10"/>
      <c r="P5" s="10"/>
      <c r="Q5" s="16"/>
      <c r="R5" s="10"/>
      <c r="S5" s="10"/>
      <c r="T5" s="10"/>
      <c r="U5" s="16"/>
      <c r="V5" s="10"/>
      <c r="W5" s="10"/>
      <c r="X5" s="10"/>
    </row>
    <row r="6" spans="1:24" s="13" customFormat="1" ht="12.75" customHeight="1" x14ac:dyDescent="0.25">
      <c r="A6" s="10"/>
      <c r="B6" s="17"/>
      <c r="C6" s="17"/>
      <c r="D6" s="17"/>
      <c r="E6" s="17"/>
      <c r="F6" s="18"/>
      <c r="G6" s="17"/>
      <c r="H6" s="17"/>
      <c r="I6" s="10"/>
      <c r="J6" s="10"/>
      <c r="K6" s="10"/>
      <c r="L6" s="10"/>
      <c r="M6" s="19"/>
      <c r="N6" s="10"/>
      <c r="O6" s="10"/>
      <c r="P6" s="10"/>
      <c r="Q6" s="19"/>
      <c r="R6" s="10"/>
      <c r="S6" s="10"/>
      <c r="T6" s="10"/>
      <c r="U6" s="19"/>
      <c r="V6" s="10"/>
      <c r="W6" s="10"/>
      <c r="X6" s="10"/>
    </row>
    <row r="7" spans="1:24" s="13" customFormat="1" ht="12.75" customHeight="1" x14ac:dyDescent="0.2">
      <c r="A7" s="102" t="s">
        <v>30</v>
      </c>
      <c r="B7" s="103"/>
      <c r="C7" s="103"/>
      <c r="D7" s="103"/>
      <c r="E7" s="103"/>
      <c r="F7" s="103"/>
      <c r="G7" s="103"/>
      <c r="H7" s="104"/>
      <c r="I7" s="10"/>
      <c r="J7" s="106" t="s">
        <v>2</v>
      </c>
      <c r="K7" s="107"/>
      <c r="L7" s="108"/>
      <c r="M7" s="20"/>
      <c r="N7" s="106" t="s">
        <v>3</v>
      </c>
      <c r="O7" s="107"/>
      <c r="P7" s="108"/>
      <c r="Q7" s="20"/>
      <c r="R7" s="106" t="s">
        <v>4</v>
      </c>
      <c r="S7" s="107"/>
      <c r="T7" s="108"/>
      <c r="U7" s="20"/>
      <c r="V7" s="106" t="s">
        <v>5</v>
      </c>
      <c r="W7" s="107"/>
      <c r="X7" s="108"/>
    </row>
    <row r="8" spans="1:24" ht="26.5" customHeight="1" x14ac:dyDescent="0.25">
      <c r="A8" s="21" t="s">
        <v>20</v>
      </c>
      <c r="B8" s="21" t="s">
        <v>6</v>
      </c>
      <c r="C8" s="21" t="s">
        <v>16</v>
      </c>
      <c r="D8" s="22" t="s">
        <v>7</v>
      </c>
      <c r="E8" s="23" t="s">
        <v>17</v>
      </c>
      <c r="F8" s="23" t="s">
        <v>8</v>
      </c>
      <c r="G8" s="23" t="s">
        <v>108</v>
      </c>
      <c r="H8" s="24" t="s">
        <v>109</v>
      </c>
      <c r="J8" s="23" t="str">
        <f>$G$8</f>
        <v>FY 26</v>
      </c>
      <c r="K8" s="24" t="str">
        <f>$H$8</f>
        <v>FY 27</v>
      </c>
      <c r="L8" s="26" t="s">
        <v>9</v>
      </c>
      <c r="M8" s="27"/>
      <c r="N8" s="23" t="str">
        <f>$G$8</f>
        <v>FY 26</v>
      </c>
      <c r="O8" s="24" t="str">
        <f>$H$8</f>
        <v>FY 27</v>
      </c>
      <c r="P8" s="26" t="s">
        <v>9</v>
      </c>
      <c r="Q8" s="27"/>
      <c r="R8" s="23" t="str">
        <f>$G$8</f>
        <v>FY 26</v>
      </c>
      <c r="S8" s="24" t="str">
        <f>$H$8</f>
        <v>FY 27</v>
      </c>
      <c r="T8" s="26" t="s">
        <v>9</v>
      </c>
      <c r="U8" s="27"/>
      <c r="V8" s="23" t="str">
        <f>$G$8</f>
        <v>FY 26</v>
      </c>
      <c r="W8" s="24" t="str">
        <f>$H$8</f>
        <v>FY 27</v>
      </c>
      <c r="X8" s="26" t="s">
        <v>9</v>
      </c>
    </row>
    <row r="9" spans="1:24" ht="4.95" customHeight="1" x14ac:dyDescent="0.25">
      <c r="A9" s="29"/>
      <c r="B9" s="29"/>
      <c r="C9" s="29"/>
      <c r="D9" s="30"/>
      <c r="E9" s="31"/>
      <c r="F9" s="31"/>
      <c r="G9" s="31"/>
      <c r="H9" s="32"/>
      <c r="J9" s="31"/>
      <c r="K9" s="32"/>
      <c r="L9" s="33"/>
      <c r="M9" s="27"/>
      <c r="N9" s="31"/>
      <c r="O9" s="32"/>
      <c r="P9" s="33"/>
      <c r="Q9" s="27"/>
      <c r="R9" s="31"/>
      <c r="S9" s="32"/>
      <c r="T9" s="33"/>
      <c r="U9" s="27"/>
      <c r="V9" s="31"/>
      <c r="W9" s="32"/>
      <c r="X9" s="33"/>
    </row>
    <row r="10" spans="1:24" s="37" customFormat="1" ht="12.9" x14ac:dyDescent="0.2">
      <c r="A10" s="34"/>
      <c r="B10" s="34"/>
      <c r="C10" s="34"/>
      <c r="D10" s="34"/>
      <c r="E10" s="35"/>
      <c r="F10" s="34"/>
      <c r="G10" s="36"/>
      <c r="H10" s="36"/>
      <c r="J10" s="36"/>
      <c r="K10" s="36"/>
      <c r="L10" s="36"/>
      <c r="M10" s="38"/>
      <c r="N10" s="36"/>
      <c r="O10" s="36"/>
      <c r="P10" s="36"/>
      <c r="Q10" s="38"/>
      <c r="R10" s="36"/>
      <c r="S10" s="36"/>
      <c r="T10" s="36"/>
      <c r="U10" s="38"/>
      <c r="V10" s="36"/>
      <c r="W10" s="36"/>
      <c r="X10" s="36"/>
    </row>
    <row r="11" spans="1:24" s="37" customFormat="1" ht="12.9" x14ac:dyDescent="0.2">
      <c r="A11" s="34"/>
      <c r="B11" s="34"/>
      <c r="C11" s="34"/>
      <c r="D11" s="34"/>
      <c r="E11" s="35"/>
      <c r="F11" s="34"/>
      <c r="G11" s="36"/>
      <c r="H11" s="36"/>
      <c r="J11" s="36"/>
      <c r="K11" s="36"/>
      <c r="L11" s="36"/>
      <c r="M11" s="38"/>
      <c r="N11" s="36"/>
      <c r="O11" s="36"/>
      <c r="P11" s="36"/>
      <c r="Q11" s="38"/>
      <c r="R11" s="36"/>
      <c r="S11" s="36"/>
      <c r="T11" s="36"/>
      <c r="U11" s="38"/>
      <c r="V11" s="36"/>
      <c r="W11" s="36"/>
      <c r="X11" s="36"/>
    </row>
    <row r="12" spans="1:24" s="37" customFormat="1" ht="12.9" x14ac:dyDescent="0.2">
      <c r="A12" s="34"/>
      <c r="B12" s="34"/>
      <c r="C12" s="34"/>
      <c r="D12" s="34"/>
      <c r="E12" s="35"/>
      <c r="F12" s="34"/>
      <c r="G12" s="36"/>
      <c r="H12" s="36"/>
      <c r="J12" s="36"/>
      <c r="K12" s="36"/>
      <c r="L12" s="36"/>
      <c r="M12" s="38"/>
      <c r="N12" s="36"/>
      <c r="O12" s="36"/>
      <c r="P12" s="36"/>
      <c r="Q12" s="38"/>
      <c r="R12" s="36"/>
      <c r="S12" s="36"/>
      <c r="T12" s="36"/>
      <c r="U12" s="38"/>
      <c r="V12" s="36"/>
      <c r="W12" s="36"/>
      <c r="X12" s="36"/>
    </row>
    <row r="13" spans="1:24" s="37" customFormat="1" ht="12.9" x14ac:dyDescent="0.2">
      <c r="A13" s="34"/>
      <c r="B13" s="34"/>
      <c r="C13" s="34"/>
      <c r="D13" s="34"/>
      <c r="E13" s="35"/>
      <c r="F13" s="34"/>
      <c r="G13" s="36"/>
      <c r="H13" s="36"/>
      <c r="J13" s="36"/>
      <c r="K13" s="36"/>
      <c r="L13" s="36"/>
      <c r="M13" s="38"/>
      <c r="N13" s="36"/>
      <c r="O13" s="36"/>
      <c r="P13" s="36"/>
      <c r="Q13" s="38"/>
      <c r="R13" s="36"/>
      <c r="S13" s="36"/>
      <c r="T13" s="36"/>
      <c r="U13" s="38"/>
      <c r="V13" s="36"/>
      <c r="W13" s="36"/>
      <c r="X13" s="36"/>
    </row>
    <row r="14" spans="1:24" ht="4.95" customHeight="1" thickBot="1" x14ac:dyDescent="0.3">
      <c r="A14" s="29"/>
      <c r="B14" s="29"/>
      <c r="C14" s="29"/>
      <c r="D14" s="30"/>
      <c r="E14" s="31"/>
      <c r="F14" s="31"/>
      <c r="G14" s="31"/>
      <c r="H14" s="32"/>
      <c r="J14" s="31"/>
      <c r="K14" s="32"/>
      <c r="L14" s="33"/>
      <c r="M14" s="27"/>
      <c r="N14" s="31"/>
      <c r="O14" s="32"/>
      <c r="P14" s="33"/>
      <c r="Q14" s="27"/>
      <c r="R14" s="31"/>
      <c r="S14" s="32"/>
      <c r="T14" s="33"/>
      <c r="U14" s="27"/>
      <c r="V14" s="31"/>
      <c r="W14" s="32"/>
      <c r="X14" s="33"/>
    </row>
    <row r="15" spans="1:24" s="39" customFormat="1" ht="14.95" thickTop="1" thickBot="1" x14ac:dyDescent="0.25">
      <c r="B15" s="40"/>
      <c r="C15" s="40"/>
      <c r="D15" s="40"/>
      <c r="E15" s="41" t="s">
        <v>10</v>
      </c>
      <c r="F15" s="40"/>
      <c r="G15" s="42">
        <f>SUM(G9:G14)</f>
        <v>0</v>
      </c>
      <c r="H15" s="42">
        <f>SUM(H9:H14)</f>
        <v>0</v>
      </c>
      <c r="J15" s="42">
        <f>SUM(J9:J14)</f>
        <v>0</v>
      </c>
      <c r="K15" s="42">
        <f>SUM(K9:K14)</f>
        <v>0</v>
      </c>
      <c r="M15" s="43"/>
      <c r="N15" s="42">
        <f>SUM(N9:N14)</f>
        <v>0</v>
      </c>
      <c r="O15" s="42">
        <f>SUM(O9:O14)</f>
        <v>0</v>
      </c>
      <c r="Q15" s="43"/>
      <c r="R15" s="42">
        <f>SUM(R9:R14)</f>
        <v>0</v>
      </c>
      <c r="S15" s="42">
        <f>SUM(S9:S14)</f>
        <v>0</v>
      </c>
      <c r="U15" s="43"/>
      <c r="V15" s="42">
        <f>SUM(V9:V14)</f>
        <v>0</v>
      </c>
      <c r="W15" s="42">
        <f>SUM(W9:W14)</f>
        <v>0</v>
      </c>
    </row>
    <row r="16" spans="1:24" s="39" customFormat="1" ht="14.3" thickTop="1" x14ac:dyDescent="0.2">
      <c r="A16" s="111" t="s">
        <v>18</v>
      </c>
      <c r="B16" s="112"/>
      <c r="C16" s="112"/>
      <c r="D16" s="113"/>
      <c r="E16" s="41" t="s">
        <v>11</v>
      </c>
      <c r="F16" s="40"/>
      <c r="G16" s="44"/>
      <c r="H16" s="44"/>
      <c r="J16" s="44"/>
      <c r="K16" s="44"/>
      <c r="M16" s="43"/>
      <c r="N16" s="44"/>
      <c r="O16" s="44"/>
      <c r="Q16" s="43"/>
      <c r="R16" s="44"/>
      <c r="S16" s="44"/>
      <c r="U16" s="43"/>
      <c r="V16" s="44"/>
      <c r="W16" s="44"/>
    </row>
    <row r="17" spans="1:24" s="39" customFormat="1" ht="13.6" x14ac:dyDescent="0.2">
      <c r="A17" s="114" t="s">
        <v>110</v>
      </c>
      <c r="B17" s="90" t="s">
        <v>112</v>
      </c>
      <c r="C17" s="90"/>
      <c r="D17" s="115"/>
      <c r="E17" s="41"/>
      <c r="F17" s="40"/>
      <c r="G17" s="44"/>
      <c r="H17" s="44"/>
      <c r="J17" s="44"/>
      <c r="K17" s="44"/>
      <c r="M17" s="43"/>
      <c r="N17" s="44"/>
      <c r="O17" s="44"/>
      <c r="Q17" s="43"/>
      <c r="R17" s="44"/>
      <c r="S17" s="44"/>
      <c r="U17" s="43"/>
      <c r="V17" s="44"/>
      <c r="W17" s="44"/>
    </row>
    <row r="18" spans="1:24" s="39" customFormat="1" ht="12.9" x14ac:dyDescent="0.2">
      <c r="A18" s="116" t="s">
        <v>12</v>
      </c>
      <c r="B18" s="91" t="s">
        <v>113</v>
      </c>
      <c r="C18" s="117"/>
      <c r="D18" s="118"/>
      <c r="E18" s="45" t="s">
        <v>32</v>
      </c>
      <c r="F18" s="40" t="s">
        <v>12</v>
      </c>
      <c r="G18" s="44">
        <f>(SUMIF($F$9:$F$14,$F18,G$9:G$14))</f>
        <v>0</v>
      </c>
      <c r="H18" s="44">
        <f t="shared" ref="G18:H20" si="0">(SUMIF($F$9:$F$14,$F18,H$9:H$14))</f>
        <v>0</v>
      </c>
      <c r="I18" s="44"/>
      <c r="J18" s="44">
        <f t="shared" ref="J18:K20" si="1">(SUMIF($F$9:$F$14,$F18,J$9:J$14))</f>
        <v>0</v>
      </c>
      <c r="K18" s="44">
        <f t="shared" si="1"/>
        <v>0</v>
      </c>
      <c r="M18" s="43"/>
      <c r="N18" s="44">
        <f t="shared" ref="N18:O20" si="2">(SUMIF($F$9:$F$14,$F18,N$9:N$14))</f>
        <v>0</v>
      </c>
      <c r="O18" s="44">
        <f t="shared" si="2"/>
        <v>0</v>
      </c>
      <c r="Q18" s="43"/>
      <c r="R18" s="44">
        <f t="shared" ref="R18:S20" si="3">(SUMIF($F$9:$F$14,$F18,R$9:R$14))</f>
        <v>0</v>
      </c>
      <c r="S18" s="44">
        <f t="shared" si="3"/>
        <v>0</v>
      </c>
      <c r="U18" s="43"/>
      <c r="V18" s="44">
        <f t="shared" ref="V18:W20" si="4">(SUMIF($F$9:$F$14,$F18,V$9:V$14))</f>
        <v>0</v>
      </c>
      <c r="W18" s="44">
        <f t="shared" si="4"/>
        <v>0</v>
      </c>
    </row>
    <row r="19" spans="1:24" ht="12.75" customHeight="1" x14ac:dyDescent="0.2">
      <c r="A19" s="116" t="s">
        <v>14</v>
      </c>
      <c r="B19" s="92" t="s">
        <v>116</v>
      </c>
      <c r="C19"/>
      <c r="D19" s="115"/>
      <c r="E19" s="1" t="s">
        <v>31</v>
      </c>
      <c r="F19" s="2" t="s">
        <v>13</v>
      </c>
      <c r="G19" s="3">
        <f t="shared" si="0"/>
        <v>0</v>
      </c>
      <c r="H19" s="3">
        <f t="shared" si="0"/>
        <v>0</v>
      </c>
      <c r="I19" s="46"/>
      <c r="J19" s="3">
        <f t="shared" si="1"/>
        <v>0</v>
      </c>
      <c r="K19" s="3">
        <f t="shared" si="1"/>
        <v>0</v>
      </c>
      <c r="M19" s="43"/>
      <c r="N19" s="3">
        <f t="shared" si="2"/>
        <v>0</v>
      </c>
      <c r="O19" s="3">
        <f t="shared" si="2"/>
        <v>0</v>
      </c>
      <c r="Q19" s="43"/>
      <c r="R19" s="3">
        <f t="shared" si="3"/>
        <v>0</v>
      </c>
      <c r="S19" s="3">
        <f t="shared" si="3"/>
        <v>0</v>
      </c>
      <c r="U19" s="43"/>
      <c r="V19" s="3">
        <f t="shared" si="4"/>
        <v>0</v>
      </c>
      <c r="W19" s="3">
        <f t="shared" si="4"/>
        <v>0</v>
      </c>
    </row>
    <row r="20" spans="1:24" ht="12.75" customHeight="1" x14ac:dyDescent="0.2">
      <c r="A20" s="116" t="s">
        <v>105</v>
      </c>
      <c r="B20" s="92" t="s">
        <v>114</v>
      </c>
      <c r="C20" s="117"/>
      <c r="D20" s="115"/>
      <c r="E20" s="1" t="s">
        <v>33</v>
      </c>
      <c r="F20" s="2" t="s">
        <v>34</v>
      </c>
      <c r="G20" s="3">
        <f t="shared" si="0"/>
        <v>0</v>
      </c>
      <c r="H20" s="3">
        <f t="shared" si="0"/>
        <v>0</v>
      </c>
      <c r="I20" s="46"/>
      <c r="J20" s="3">
        <f t="shared" si="1"/>
        <v>0</v>
      </c>
      <c r="K20" s="3">
        <f t="shared" si="1"/>
        <v>0</v>
      </c>
      <c r="M20" s="43"/>
      <c r="N20" s="3">
        <f t="shared" si="2"/>
        <v>0</v>
      </c>
      <c r="O20" s="3">
        <f t="shared" si="2"/>
        <v>0</v>
      </c>
      <c r="Q20" s="43"/>
      <c r="R20" s="3">
        <f t="shared" si="3"/>
        <v>0</v>
      </c>
      <c r="S20" s="3">
        <f t="shared" si="3"/>
        <v>0</v>
      </c>
      <c r="U20" s="43"/>
      <c r="V20" s="3">
        <f t="shared" si="4"/>
        <v>0</v>
      </c>
      <c r="W20" s="3">
        <f t="shared" si="4"/>
        <v>0</v>
      </c>
    </row>
    <row r="21" spans="1:24" ht="12.75" customHeight="1" x14ac:dyDescent="0.2">
      <c r="A21" s="116"/>
      <c r="B21" s="92" t="s">
        <v>117</v>
      </c>
      <c r="C21" s="117"/>
      <c r="D21" s="119"/>
      <c r="E21" s="47" t="s">
        <v>15</v>
      </c>
      <c r="F21" s="48"/>
      <c r="G21" s="49">
        <f>IF(SUM(G$18:G$20)=SUM(G$9:G$14),SUM(G$18:G$20),"Error")</f>
        <v>0</v>
      </c>
      <c r="H21" s="49">
        <f>IF(SUM(H$18:H$20)=SUM(H$9:H$14),SUM(H$18:H$20),"Error")</f>
        <v>0</v>
      </c>
      <c r="I21" s="46"/>
      <c r="J21" s="49">
        <f>IF(SUM(J$18:J$20)=SUM(J$9:J$14),SUM(J$18:J$20),"Error")</f>
        <v>0</v>
      </c>
      <c r="K21" s="49">
        <f>IF(SUM(K$18:K$20)=SUM(K$9:K$14),SUM(K$18:K$20),"Error")</f>
        <v>0</v>
      </c>
      <c r="N21" s="49">
        <f>IF(SUM(N$18:N$20)=SUM(N$9:N$14),SUM(N$18:N$20),"Error")</f>
        <v>0</v>
      </c>
      <c r="O21" s="49">
        <f>IF(SUM(O$18:O$20)=SUM(O$9:O$14),SUM(O$18:O$20),"Error")</f>
        <v>0</v>
      </c>
      <c r="R21" s="49">
        <f>IF(SUM(R$18:R$20)=SUM(R$9:R$14),SUM(R$18:R$20),"Error")</f>
        <v>0</v>
      </c>
      <c r="S21" s="49">
        <f>IF(SUM(S$18:S$20)=SUM(S$9:S$14),SUM(S$18:S$20),"Error")</f>
        <v>0</v>
      </c>
      <c r="V21" s="49">
        <f>IF(SUM(V$18:V$20)=SUM(V$9:V$14),SUM(V$18:V$20),"Error")</f>
        <v>0</v>
      </c>
      <c r="W21" s="49">
        <f>IF(SUM(W$18:W$20)=SUM(W$9:W$14),SUM(W$18:W$20),"Error")</f>
        <v>0</v>
      </c>
    </row>
    <row r="22" spans="1:24" ht="12.75" customHeight="1" x14ac:dyDescent="0.2">
      <c r="A22" s="116" t="s">
        <v>19</v>
      </c>
      <c r="B22" s="92" t="s">
        <v>118</v>
      </c>
      <c r="C22" s="120"/>
      <c r="D22" s="118"/>
      <c r="E22" s="50"/>
      <c r="F22" s="51"/>
      <c r="G22" s="52"/>
      <c r="H22" s="52"/>
      <c r="I22" s="46"/>
      <c r="J22" s="52"/>
      <c r="K22" s="52"/>
      <c r="N22" s="52"/>
      <c r="O22" s="52"/>
      <c r="R22" s="52"/>
      <c r="S22" s="52"/>
      <c r="V22" s="52"/>
      <c r="W22" s="52"/>
    </row>
    <row r="23" spans="1:24" ht="12.75" customHeight="1" x14ac:dyDescent="0.2">
      <c r="A23" s="116" t="s">
        <v>23</v>
      </c>
      <c r="B23" s="91" t="s">
        <v>119</v>
      </c>
      <c r="C23"/>
      <c r="D23" s="118"/>
      <c r="E23" s="50"/>
      <c r="F23" s="51"/>
      <c r="G23" s="52"/>
      <c r="H23" s="52"/>
      <c r="I23" s="46"/>
      <c r="J23" s="52"/>
      <c r="K23" s="52"/>
      <c r="N23" s="52"/>
      <c r="O23" s="52"/>
      <c r="R23" s="52"/>
      <c r="S23" s="52"/>
      <c r="V23" s="52"/>
      <c r="W23" s="52"/>
    </row>
    <row r="24" spans="1:24" ht="12.75" customHeight="1" x14ac:dyDescent="0.2">
      <c r="A24" s="121" t="s">
        <v>111</v>
      </c>
      <c r="B24" s="93" t="s">
        <v>115</v>
      </c>
      <c r="C24" s="122"/>
      <c r="D24" s="123"/>
      <c r="E24" s="50"/>
      <c r="F24" s="51"/>
      <c r="G24" s="52"/>
      <c r="H24" s="52"/>
      <c r="I24" s="46"/>
      <c r="J24" s="52"/>
      <c r="K24" s="52"/>
      <c r="N24" s="52"/>
      <c r="O24" s="52"/>
      <c r="R24" s="52"/>
      <c r="S24" s="52"/>
      <c r="V24" s="52"/>
      <c r="W24" s="52"/>
    </row>
    <row r="25" spans="1:24" s="53" customFormat="1" ht="12.75" customHeight="1" x14ac:dyDescent="0.2">
      <c r="B25" s="54"/>
      <c r="C25" s="54"/>
      <c r="D25" s="54"/>
      <c r="E25" s="50"/>
      <c r="F25" s="51"/>
      <c r="G25" s="52"/>
      <c r="H25" s="52"/>
      <c r="I25" s="55"/>
      <c r="J25" s="52"/>
      <c r="K25" s="52"/>
      <c r="L25" s="54"/>
      <c r="M25" s="54"/>
      <c r="N25" s="52"/>
      <c r="O25" s="52"/>
      <c r="P25" s="54"/>
      <c r="Q25" s="54"/>
      <c r="R25" s="52"/>
      <c r="S25" s="52"/>
      <c r="T25" s="54"/>
      <c r="U25" s="54"/>
      <c r="V25" s="52"/>
      <c r="W25" s="52"/>
      <c r="X25" s="54"/>
    </row>
    <row r="26" spans="1:24" s="37" customFormat="1" ht="13.6" x14ac:dyDescent="0.2">
      <c r="A26" s="102" t="s">
        <v>41</v>
      </c>
      <c r="B26" s="103"/>
      <c r="C26" s="103"/>
      <c r="D26" s="103"/>
      <c r="E26" s="103"/>
      <c r="F26" s="103"/>
      <c r="G26" s="103"/>
      <c r="H26" s="104"/>
      <c r="J26" s="105" t="s">
        <v>2</v>
      </c>
      <c r="K26" s="105"/>
      <c r="L26" s="105"/>
      <c r="M26" s="20"/>
      <c r="N26" s="106" t="s">
        <v>3</v>
      </c>
      <c r="O26" s="107"/>
      <c r="P26" s="108"/>
      <c r="Q26" s="20"/>
      <c r="R26" s="106" t="s">
        <v>4</v>
      </c>
      <c r="S26" s="107"/>
      <c r="T26" s="108"/>
      <c r="U26" s="20"/>
      <c r="V26" s="106" t="s">
        <v>5</v>
      </c>
      <c r="W26" s="107"/>
      <c r="X26" s="108"/>
    </row>
    <row r="27" spans="1:24" s="58" customFormat="1" ht="27.2" x14ac:dyDescent="0.25">
      <c r="A27" s="56"/>
      <c r="B27" s="56"/>
      <c r="C27" s="56"/>
      <c r="D27" s="57" t="s">
        <v>22</v>
      </c>
      <c r="E27" s="26" t="s">
        <v>21</v>
      </c>
      <c r="F27" s="23" t="s">
        <v>8</v>
      </c>
      <c r="G27" s="23" t="str">
        <f>$G$8</f>
        <v>FY 26</v>
      </c>
      <c r="H27" s="24" t="str">
        <f>$H$8</f>
        <v>FY 27</v>
      </c>
      <c r="I27" s="25"/>
      <c r="J27" s="23" t="str">
        <f>$G$8</f>
        <v>FY 26</v>
      </c>
      <c r="K27" s="24" t="str">
        <f>$H$8</f>
        <v>FY 27</v>
      </c>
      <c r="L27" s="26" t="s">
        <v>9</v>
      </c>
      <c r="M27" s="27"/>
      <c r="N27" s="23" t="str">
        <f>$G$8</f>
        <v>FY 26</v>
      </c>
      <c r="O27" s="24" t="str">
        <f>$H$8</f>
        <v>FY 27</v>
      </c>
      <c r="P27" s="26" t="s">
        <v>9</v>
      </c>
      <c r="Q27" s="27"/>
      <c r="R27" s="23" t="str">
        <f>$G$8</f>
        <v>FY 26</v>
      </c>
      <c r="S27" s="24" t="str">
        <f>$H$8</f>
        <v>FY 27</v>
      </c>
      <c r="T27" s="26" t="s">
        <v>9</v>
      </c>
      <c r="U27" s="27"/>
      <c r="V27" s="23" t="str">
        <f>$G$8</f>
        <v>FY 26</v>
      </c>
      <c r="W27" s="24" t="str">
        <f>$H$8</f>
        <v>FY 27</v>
      </c>
      <c r="X27" s="26" t="s">
        <v>9</v>
      </c>
    </row>
    <row r="28" spans="1:24" ht="4.95" customHeight="1" x14ac:dyDescent="0.25">
      <c r="A28" s="30"/>
      <c r="B28" s="30"/>
      <c r="C28" s="30"/>
      <c r="D28" s="30"/>
      <c r="E28" s="31"/>
      <c r="F28" s="31"/>
      <c r="G28" s="31"/>
      <c r="H28" s="32"/>
      <c r="J28" s="31"/>
      <c r="K28" s="32"/>
      <c r="L28" s="33"/>
      <c r="M28" s="27"/>
      <c r="N28" s="31"/>
      <c r="O28" s="32"/>
      <c r="P28" s="33"/>
      <c r="Q28" s="27"/>
      <c r="R28" s="31"/>
      <c r="S28" s="32"/>
      <c r="T28" s="33"/>
      <c r="U28" s="27"/>
      <c r="V28" s="31"/>
      <c r="W28" s="32"/>
      <c r="X28" s="33"/>
    </row>
    <row r="29" spans="1:24" s="37" customFormat="1" ht="12.9" x14ac:dyDescent="0.2">
      <c r="A29" s="59"/>
      <c r="B29" s="59"/>
      <c r="C29" s="59"/>
      <c r="D29" s="34"/>
      <c r="E29" s="35"/>
      <c r="F29" s="34"/>
      <c r="G29" s="36"/>
      <c r="H29" s="36"/>
      <c r="I29" s="60"/>
      <c r="J29" s="36"/>
      <c r="K29" s="36"/>
      <c r="L29" s="36"/>
      <c r="M29" s="61"/>
      <c r="N29" s="36"/>
      <c r="O29" s="36"/>
      <c r="P29" s="36"/>
      <c r="Q29" s="61"/>
      <c r="R29" s="36"/>
      <c r="S29" s="36"/>
      <c r="T29" s="36"/>
      <c r="U29" s="61"/>
      <c r="V29" s="36"/>
      <c r="W29" s="36"/>
      <c r="X29" s="36"/>
    </row>
    <row r="30" spans="1:24" s="37" customFormat="1" ht="12.9" x14ac:dyDescent="0.2">
      <c r="A30" s="59"/>
      <c r="B30" s="59"/>
      <c r="C30" s="59"/>
      <c r="D30" s="34"/>
      <c r="E30" s="35"/>
      <c r="F30" s="34"/>
      <c r="G30" s="36"/>
      <c r="H30" s="36"/>
      <c r="I30" s="60"/>
      <c r="J30" s="36"/>
      <c r="K30" s="36"/>
      <c r="L30" s="36"/>
      <c r="M30" s="61"/>
      <c r="N30" s="36"/>
      <c r="O30" s="36"/>
      <c r="P30" s="36"/>
      <c r="Q30" s="61"/>
      <c r="R30" s="36"/>
      <c r="S30" s="36"/>
      <c r="T30" s="36"/>
      <c r="U30" s="61"/>
      <c r="V30" s="36"/>
      <c r="W30" s="36"/>
      <c r="X30" s="36"/>
    </row>
    <row r="31" spans="1:24" s="37" customFormat="1" ht="12.9" x14ac:dyDescent="0.2">
      <c r="A31" s="59"/>
      <c r="B31" s="59"/>
      <c r="C31" s="59"/>
      <c r="D31" s="34"/>
      <c r="E31" s="35"/>
      <c r="F31" s="34"/>
      <c r="G31" s="36"/>
      <c r="H31" s="36"/>
      <c r="I31" s="60"/>
      <c r="J31" s="36"/>
      <c r="K31" s="36"/>
      <c r="L31" s="36"/>
      <c r="M31" s="61"/>
      <c r="N31" s="36"/>
      <c r="O31" s="36"/>
      <c r="P31" s="36"/>
      <c r="Q31" s="61"/>
      <c r="R31" s="36"/>
      <c r="S31" s="36"/>
      <c r="T31" s="36"/>
      <c r="U31" s="61"/>
      <c r="V31" s="36"/>
      <c r="W31" s="36"/>
      <c r="X31" s="36"/>
    </row>
    <row r="32" spans="1:24" ht="4.95" customHeight="1" thickBot="1" x14ac:dyDescent="0.3">
      <c r="A32" s="29"/>
      <c r="B32" s="29"/>
      <c r="C32" s="29"/>
      <c r="D32" s="30"/>
      <c r="E32" s="31"/>
      <c r="F32" s="31"/>
      <c r="G32" s="31"/>
      <c r="H32" s="32"/>
      <c r="J32" s="31"/>
      <c r="K32" s="32"/>
      <c r="L32" s="33"/>
      <c r="M32" s="27"/>
      <c r="N32" s="31"/>
      <c r="O32" s="32"/>
      <c r="P32" s="33"/>
      <c r="Q32" s="27"/>
      <c r="R32" s="31"/>
      <c r="S32" s="32"/>
      <c r="T32" s="33"/>
      <c r="U32" s="27"/>
      <c r="V32" s="31"/>
      <c r="W32" s="32"/>
      <c r="X32" s="33"/>
    </row>
    <row r="33" spans="1:23" s="39" customFormat="1" ht="14.95" thickTop="1" thickBot="1" x14ac:dyDescent="0.25">
      <c r="C33" s="45"/>
      <c r="D33" s="101" t="s">
        <v>49</v>
      </c>
      <c r="E33" s="101"/>
      <c r="F33" s="62"/>
      <c r="G33" s="42">
        <f>SUM(G28:G32)</f>
        <v>0</v>
      </c>
      <c r="H33" s="42">
        <f>SUM(H28:H32)</f>
        <v>0</v>
      </c>
      <c r="I33" s="44"/>
      <c r="J33" s="42">
        <f>SUM(J28:J32)</f>
        <v>0</v>
      </c>
      <c r="K33" s="42">
        <f>SUM(K28:K32)</f>
        <v>0</v>
      </c>
      <c r="M33" s="43"/>
      <c r="N33" s="42">
        <f>SUM(N28:N32)</f>
        <v>0</v>
      </c>
      <c r="O33" s="42">
        <f>SUM(O28:O32)</f>
        <v>0</v>
      </c>
      <c r="Q33" s="43"/>
      <c r="R33" s="42">
        <f>SUM(R28:R32)</f>
        <v>0</v>
      </c>
      <c r="S33" s="42">
        <f>SUM(S28:S32)</f>
        <v>0</v>
      </c>
      <c r="U33" s="43"/>
      <c r="V33" s="42">
        <f>SUM(V28:V32)</f>
        <v>0</v>
      </c>
      <c r="W33" s="42">
        <f>SUM(W28:W32)</f>
        <v>0</v>
      </c>
    </row>
    <row r="34" spans="1:23" s="39" customFormat="1" ht="14.3" thickTop="1" x14ac:dyDescent="0.2">
      <c r="A34" s="63" t="s">
        <v>22</v>
      </c>
      <c r="B34" s="64"/>
      <c r="C34" s="64"/>
      <c r="D34" s="65"/>
      <c r="E34" s="41" t="s">
        <v>37</v>
      </c>
      <c r="F34" s="62"/>
      <c r="G34" s="44"/>
      <c r="H34" s="44"/>
      <c r="I34" s="44"/>
      <c r="J34" s="44"/>
      <c r="K34" s="44"/>
      <c r="M34" s="43"/>
      <c r="N34" s="44"/>
      <c r="O34" s="44"/>
      <c r="Q34" s="43"/>
      <c r="R34" s="44"/>
      <c r="S34" s="44"/>
      <c r="U34" s="43"/>
      <c r="V34" s="44"/>
      <c r="W34" s="44"/>
    </row>
    <row r="35" spans="1:23" s="39" customFormat="1" ht="13.6" x14ac:dyDescent="0.2">
      <c r="A35" s="66" t="s">
        <v>23</v>
      </c>
      <c r="B35" s="67" t="s">
        <v>25</v>
      </c>
      <c r="C35" s="68"/>
      <c r="D35" s="69"/>
      <c r="E35" s="41"/>
      <c r="F35" s="62"/>
      <c r="G35" s="44"/>
      <c r="H35" s="44"/>
      <c r="I35" s="44"/>
      <c r="J35" s="44"/>
      <c r="K35" s="44"/>
      <c r="M35" s="43"/>
      <c r="N35" s="44"/>
      <c r="O35" s="44"/>
      <c r="Q35" s="43"/>
      <c r="R35" s="44"/>
      <c r="S35" s="44"/>
      <c r="U35" s="43"/>
      <c r="V35" s="44"/>
      <c r="W35" s="44"/>
    </row>
    <row r="36" spans="1:23" s="39" customFormat="1" ht="12.9" x14ac:dyDescent="0.2">
      <c r="A36" s="66" t="s">
        <v>24</v>
      </c>
      <c r="B36" s="67" t="s">
        <v>26</v>
      </c>
      <c r="C36" s="68"/>
      <c r="D36" s="69"/>
      <c r="E36" s="45" t="s">
        <v>98</v>
      </c>
      <c r="F36" s="62" t="s">
        <v>12</v>
      </c>
      <c r="G36" s="44">
        <f>(SUMIFS(G28:G32,$F28:$F32,$F36,$D28:$D32,"P"))</f>
        <v>0</v>
      </c>
      <c r="H36" s="44">
        <f>(SUMIFS(H28:H32,$F28:$F32,$F36,$D28:$D32,"P"))</f>
        <v>0</v>
      </c>
      <c r="I36" s="44"/>
      <c r="J36" s="44">
        <f>(SUMIFS(J28:J32,$F28:$F32,$F36,$D28:$D32,"P"))</f>
        <v>0</v>
      </c>
      <c r="K36" s="44">
        <f>(SUMIFS(K28:K32,$F28:$F32,$F36,$D28:$D32,"P"))</f>
        <v>0</v>
      </c>
      <c r="M36" s="43"/>
      <c r="N36" s="44">
        <f>(SUMIFS(N28:N32,$F28:$F32,$F36,$D28:$D32,"P"))</f>
        <v>0</v>
      </c>
      <c r="O36" s="44">
        <f>(SUMIFS(O28:O32,$F28:$F32,$F36,$D28:$D32,"P"))</f>
        <v>0</v>
      </c>
      <c r="Q36" s="43"/>
      <c r="R36" s="44">
        <f>(SUMIFS(R28:R32,$F28:$F32,$F36,$D28:$D32,"P"))</f>
        <v>0</v>
      </c>
      <c r="S36" s="44">
        <f>(SUMIFS(S28:S32,$F28:$F32,$F36,$D28:$D32,"P"))</f>
        <v>0</v>
      </c>
      <c r="U36" s="43"/>
      <c r="V36" s="44">
        <f>(SUMIFS(V28:V32,$F28:$F32,$F36,$D28:$D32,"P"))</f>
        <v>0</v>
      </c>
      <c r="W36" s="44">
        <f>(SUMIFS(W28:W32,$F28:$F32,$F36,$D28:$D32,"P"))</f>
        <v>0</v>
      </c>
    </row>
    <row r="37" spans="1:23" s="39" customFormat="1" ht="12.9" x14ac:dyDescent="0.2">
      <c r="A37" s="66" t="s">
        <v>13</v>
      </c>
      <c r="B37" s="67" t="s">
        <v>27</v>
      </c>
      <c r="C37" s="68"/>
      <c r="D37" s="69"/>
      <c r="E37" s="1" t="s">
        <v>35</v>
      </c>
      <c r="F37" s="5" t="s">
        <v>34</v>
      </c>
      <c r="G37" s="3">
        <f>(SUMIFS(G28:G32,$F28:$F32,$F37,$D28:$D32,"P"))</f>
        <v>0</v>
      </c>
      <c r="H37" s="3">
        <f>(SUMIFS(H28:H32,$F28:$F32,$F37,$D28:$D32,"P"))</f>
        <v>0</v>
      </c>
      <c r="I37" s="44"/>
      <c r="J37" s="3">
        <f>(SUMIFS(J28:J32,$F28:$F32,$F37,$D28:$D32,"P"))</f>
        <v>0</v>
      </c>
      <c r="K37" s="3">
        <f>(SUMIFS(K28:K32,$F28:$F32,$F37,$D28:$D32,"P"))</f>
        <v>0</v>
      </c>
      <c r="M37" s="43"/>
      <c r="N37" s="3">
        <f>(SUMIFS(N28:N32,$F28:$F32,$F37,$D28:$D32,"P"))</f>
        <v>0</v>
      </c>
      <c r="O37" s="3">
        <f>(SUMIFS(O28:O32,$F28:$F32,$F37,$D28:$D32,"P"))</f>
        <v>0</v>
      </c>
      <c r="Q37" s="43"/>
      <c r="R37" s="3">
        <f>(SUMIFS(R28:R32,$F28:$F32,$F37,$D28:$D32,"P"))</f>
        <v>0</v>
      </c>
      <c r="S37" s="3">
        <f>(SUMIFS(S28:S32,$F28:$F32,$F37,$D28:$D32,"P"))</f>
        <v>0</v>
      </c>
      <c r="U37" s="43"/>
      <c r="V37" s="3">
        <f>(SUMIFS(V28:V32,$F28:$F32,$F37,$D28:$D32,"P"))</f>
        <v>0</v>
      </c>
      <c r="W37" s="3">
        <f>(SUMIFS(W28:W32,$F28:$F32,$F37,$D28:$D32,"P"))</f>
        <v>0</v>
      </c>
    </row>
    <row r="38" spans="1:23" s="39" customFormat="1" ht="12.9" x14ac:dyDescent="0.2">
      <c r="A38" s="66" t="s">
        <v>12</v>
      </c>
      <c r="B38" s="67" t="s">
        <v>28</v>
      </c>
      <c r="C38" s="68"/>
      <c r="D38" s="69"/>
      <c r="E38" s="45" t="s">
        <v>99</v>
      </c>
      <c r="F38" s="62" t="s">
        <v>12</v>
      </c>
      <c r="G38" s="44">
        <f>(SUMIFS(G28:G32,$F28:$F32,$F38,$D28:$D32,"L"))</f>
        <v>0</v>
      </c>
      <c r="H38" s="44">
        <f>(SUMIFS(H28:H32,$F28:$F32,$F38,$D28:$D32,"L"))</f>
        <v>0</v>
      </c>
      <c r="I38" s="44"/>
      <c r="J38" s="44">
        <f>(SUMIFS(J28:J32,$F28:$F32,$F38,$D28:$D32,"L"))</f>
        <v>0</v>
      </c>
      <c r="K38" s="44">
        <f>(SUMIFS(K28:K32,$F28:$F32,$F38,$D28:$D32,"L"))</f>
        <v>0</v>
      </c>
      <c r="M38" s="43"/>
      <c r="N38" s="44">
        <f>(SUMIFS(N28:N32,$F28:$F32,$F38,$D28:$D32,"L"))</f>
        <v>0</v>
      </c>
      <c r="O38" s="44">
        <f>(SUMIFS(O28:O32,$F28:$F32,$F38,$D28:$D32,"L"))</f>
        <v>0</v>
      </c>
      <c r="Q38" s="43"/>
      <c r="R38" s="44">
        <f>(SUMIFS(R28:R32,$F28:$F32,$F38,$D28:$D32,"L"))</f>
        <v>0</v>
      </c>
      <c r="S38" s="44">
        <f>(SUMIFS(S28:S32,$F28:$F32,$F38,$D28:$D32,"L"))</f>
        <v>0</v>
      </c>
      <c r="U38" s="43"/>
      <c r="V38" s="44">
        <f>(SUMIFS(V28:V32,$F28:$F32,$F38,$D28:$D32,"L"))</f>
        <v>0</v>
      </c>
      <c r="W38" s="44">
        <f>(SUMIFS(W28:W32,$F28:$F32,$F38,$D28:$D32,"L"))</f>
        <v>0</v>
      </c>
    </row>
    <row r="39" spans="1:23" s="39" customFormat="1" ht="12.9" x14ac:dyDescent="0.2">
      <c r="A39" s="70" t="s">
        <v>14</v>
      </c>
      <c r="B39" s="71" t="s">
        <v>29</v>
      </c>
      <c r="C39" s="72"/>
      <c r="D39" s="73"/>
      <c r="E39" s="1" t="s">
        <v>39</v>
      </c>
      <c r="F39" s="5" t="s">
        <v>34</v>
      </c>
      <c r="G39" s="3">
        <f>(SUMIFS(G28:G32,$F28:$F32,$F39,$D28:$D32,"L"))</f>
        <v>0</v>
      </c>
      <c r="H39" s="3">
        <f>(SUMIFS(H28:H32,$F28:$F32,$F39,$D28:$D32,"L"))</f>
        <v>0</v>
      </c>
      <c r="I39" s="44"/>
      <c r="J39" s="3">
        <f>(SUMIFS(J28:J32,$F28:$F32,$F39,$D28:$D32,"L"))</f>
        <v>0</v>
      </c>
      <c r="K39" s="3">
        <f>(SUMIFS(K28:K32,$F28:$F32,$F39,$D28:$D32,"L"))</f>
        <v>0</v>
      </c>
      <c r="M39" s="43"/>
      <c r="N39" s="3">
        <f>(SUMIFS(N28:N32,$F28:$F32,$F39,$D28:$D32,"L"))</f>
        <v>0</v>
      </c>
      <c r="O39" s="3">
        <f>(SUMIFS(O28:O32,$F28:$F32,$F39,$D28:$D32,"L"))</f>
        <v>0</v>
      </c>
      <c r="Q39" s="43"/>
      <c r="R39" s="3">
        <f>(SUMIFS(R28:R32,$F28:$F32,$F39,$D28:$D32,"L"))</f>
        <v>0</v>
      </c>
      <c r="S39" s="3">
        <f>(SUMIFS(S28:S32,$F28:$F32,$F39,$D28:$D32,"L"))</f>
        <v>0</v>
      </c>
      <c r="U39" s="43"/>
      <c r="V39" s="3">
        <f>(SUMIFS(V28:V32,$F28:$F32,$F39,$D28:$D32,"L"))</f>
        <v>0</v>
      </c>
      <c r="W39" s="3">
        <f>(SUMIFS(W28:W32,$F28:$F32,$F39,$D28:$D32,"L"))</f>
        <v>0</v>
      </c>
    </row>
    <row r="40" spans="1:23" s="39" customFormat="1" ht="12.9" x14ac:dyDescent="0.2">
      <c r="A40" s="74"/>
      <c r="B40" s="67"/>
      <c r="C40" s="68"/>
      <c r="D40" s="75"/>
      <c r="E40" s="45" t="s">
        <v>100</v>
      </c>
      <c r="F40" s="62" t="s">
        <v>12</v>
      </c>
      <c r="G40" s="44">
        <f>(SUMIFS(G28:G32,$F28:$F32,$F40,$D28:$D32,"D"))</f>
        <v>0</v>
      </c>
      <c r="H40" s="44">
        <f>(SUMIFS(H28:H32,$F28:$F32,$F40,$D28:$D32,"D"))</f>
        <v>0</v>
      </c>
      <c r="I40" s="44"/>
      <c r="J40" s="44">
        <f>(SUMIFS(J28:J32,$F28:$F32,$F40,$D28:$D32,"D"))</f>
        <v>0</v>
      </c>
      <c r="K40" s="44">
        <f>(SUMIFS(K28:K32,$F28:$F32,$F40,$D28:$D32,"D"))</f>
        <v>0</v>
      </c>
      <c r="M40" s="43"/>
      <c r="N40" s="44">
        <f>(SUMIFS(N28:N32,$F28:$F32,$F40,$D28:$D32,"D"))</f>
        <v>0</v>
      </c>
      <c r="O40" s="44">
        <f>(SUMIFS(O28:O32,$F28:$F32,$F40,$D28:$D32,"D"))</f>
        <v>0</v>
      </c>
      <c r="Q40" s="43"/>
      <c r="R40" s="44">
        <f>(SUMIFS(R28:R32,$F28:$F32,$F40,$D28:$D32,"D"))</f>
        <v>0</v>
      </c>
      <c r="S40" s="44">
        <f>(SUMIFS(S28:S32,$F28:$F32,$F40,$D28:$D32,"D"))</f>
        <v>0</v>
      </c>
      <c r="U40" s="43"/>
      <c r="V40" s="44">
        <f>(SUMIFS(V28:V32,$F28:$F32,$F40,$D28:$D32,"D"))</f>
        <v>0</v>
      </c>
      <c r="W40" s="44">
        <f>(SUMIFS(W28:W32,$F28:$F32,$F40,$D28:$D32,"D"))</f>
        <v>0</v>
      </c>
    </row>
    <row r="41" spans="1:23" s="39" customFormat="1" ht="12.9" x14ac:dyDescent="0.2">
      <c r="A41" s="74"/>
      <c r="B41" s="67"/>
      <c r="C41" s="68"/>
      <c r="D41" s="75"/>
      <c r="E41" s="1" t="s">
        <v>36</v>
      </c>
      <c r="F41" s="5" t="s">
        <v>34</v>
      </c>
      <c r="G41" s="3">
        <f>(SUMIFS(G28:G32,$F28:$F32,$F41,$D28:$D32,"D"))</f>
        <v>0</v>
      </c>
      <c r="H41" s="3">
        <f>(SUMIFS(H28:H32,$F28:$F32,$F41,$D28:$D32,"D"))</f>
        <v>0</v>
      </c>
      <c r="I41" s="44"/>
      <c r="J41" s="3">
        <f>(SUMIFS(J28:J32,$F28:$F32,$F41,$D28:$D32,"D"))</f>
        <v>0</v>
      </c>
      <c r="K41" s="3">
        <f>(SUMIFS(K28:K32,$F28:$F32,$F41,$D28:$D32,"D"))</f>
        <v>0</v>
      </c>
      <c r="M41" s="43"/>
      <c r="N41" s="3">
        <f>(SUMIFS(N28:N32,$F28:$F32,$F41,$D28:$D32,"D"))</f>
        <v>0</v>
      </c>
      <c r="O41" s="3">
        <f>(SUMIFS(O28:O32,$F28:$F32,$F41,$D28:$D32,"D"))</f>
        <v>0</v>
      </c>
      <c r="Q41" s="43"/>
      <c r="R41" s="3">
        <f>(SUMIFS(R28:R32,$F28:$F32,$F41,$D28:$D32,"D"))</f>
        <v>0</v>
      </c>
      <c r="S41" s="3">
        <f>(SUMIFS(S28:S32,$F28:$F32,$F41,$D28:$D32,"D"))</f>
        <v>0</v>
      </c>
      <c r="U41" s="43"/>
      <c r="V41" s="3">
        <f>(SUMIFS(V28:V32,$F28:$F32,$F41,$D28:$D32,"D"))</f>
        <v>0</v>
      </c>
      <c r="W41" s="3">
        <f>(SUMIFS(W28:W32,$F28:$F32,$F41,$D28:$D32,"D"))</f>
        <v>0</v>
      </c>
    </row>
    <row r="42" spans="1:23" s="39" customFormat="1" ht="12.9" x14ac:dyDescent="0.2">
      <c r="A42" s="74"/>
      <c r="B42" s="67"/>
      <c r="C42" s="68"/>
      <c r="D42" s="75"/>
      <c r="E42" s="45" t="s">
        <v>101</v>
      </c>
      <c r="F42" s="62" t="s">
        <v>12</v>
      </c>
      <c r="G42" s="44">
        <f>(SUMIFS(G28:G32,$F28:$F32,$F42,$D28:$D32,"C"))</f>
        <v>0</v>
      </c>
      <c r="H42" s="44">
        <f>(SUMIFS(H28:H32,$F28:$F32,$F42,$D28:$D32,"C"))</f>
        <v>0</v>
      </c>
      <c r="I42" s="44"/>
      <c r="J42" s="44">
        <f>(SUMIFS(J28:J32,$F28:$F32,$F42,$D28:$D32,"C"))</f>
        <v>0</v>
      </c>
      <c r="K42" s="44">
        <f>(SUMIFS(K28:K32,$F28:$F32,$F42,$D28:$D32,"C"))</f>
        <v>0</v>
      </c>
      <c r="M42" s="43"/>
      <c r="N42" s="44">
        <f>(SUMIFS(N28:N32,$F28:$F32,$F42,$D28:$D32,"C"))</f>
        <v>0</v>
      </c>
      <c r="O42" s="44">
        <f>(SUMIFS(O28:O32,$F28:$F32,$F42,$D28:$D32,"C"))</f>
        <v>0</v>
      </c>
      <c r="Q42" s="43"/>
      <c r="R42" s="44">
        <f>(SUMIFS(R28:R32,$F28:$F32,$F42,$D28:$D32,"C"))</f>
        <v>0</v>
      </c>
      <c r="S42" s="44">
        <f>(SUMIFS(S28:S32,$F28:$F32,$F42,$D28:$D32,"C"))</f>
        <v>0</v>
      </c>
      <c r="U42" s="43"/>
      <c r="V42" s="44">
        <f>(SUMIFS(V28:V32,$F28:$F32,$F42,$D28:$D32,"C"))</f>
        <v>0</v>
      </c>
      <c r="W42" s="44">
        <f>(SUMIFS(W28:W32,$F28:$F32,$F42,$D28:$D32,"C"))</f>
        <v>0</v>
      </c>
    </row>
    <row r="43" spans="1:23" s="39" customFormat="1" ht="12.9" x14ac:dyDescent="0.2">
      <c r="A43" s="74"/>
      <c r="B43" s="67"/>
      <c r="C43" s="68"/>
      <c r="D43" s="75"/>
      <c r="E43" s="1" t="s">
        <v>38</v>
      </c>
      <c r="F43" s="5" t="s">
        <v>34</v>
      </c>
      <c r="G43" s="3">
        <f>(SUMIFS(G28:G32,$F28:$F32,$F43,$D28:$D32,"C"))</f>
        <v>0</v>
      </c>
      <c r="H43" s="3">
        <f>(SUMIFS(H28:H32,$F28:$F32,$F43,$D28:$D32,"C"))</f>
        <v>0</v>
      </c>
      <c r="I43" s="44"/>
      <c r="J43" s="3">
        <f>(SUMIFS(J28:J32,$F28:$F32,$F43,$D28:$D32,"C"))</f>
        <v>0</v>
      </c>
      <c r="K43" s="3">
        <f>(SUMIFS(K28:K32,$F28:$F32,$F43,$D28:$D32,"C"))</f>
        <v>0</v>
      </c>
      <c r="M43" s="43"/>
      <c r="N43" s="3">
        <f>(SUMIFS(N28:N32,$F28:$F32,$F43,$D28:$D32,"C"))</f>
        <v>0</v>
      </c>
      <c r="O43" s="3">
        <f>(SUMIFS(O28:O32,$F28:$F32,$F43,$D28:$D32,"C"))</f>
        <v>0</v>
      </c>
      <c r="Q43" s="43"/>
      <c r="R43" s="3">
        <f>(SUMIFS(R28:R32,$F28:$F32,$F43,$D28:$D32,"C"))</f>
        <v>0</v>
      </c>
      <c r="S43" s="3">
        <f>(SUMIFS(S28:S32,$F28:$F32,$F43,$D28:$D32,"C"))</f>
        <v>0</v>
      </c>
      <c r="U43" s="43"/>
      <c r="V43" s="3">
        <f>(SUMIFS(V28:V32,$F28:$F32,$F43,$D28:$D32,"C"))</f>
        <v>0</v>
      </c>
      <c r="W43" s="3">
        <f>(SUMIFS(W28:W32,$F28:$F32,$F43,$D28:$D32,"C"))</f>
        <v>0</v>
      </c>
    </row>
    <row r="44" spans="1:23" s="39" customFormat="1" ht="12.9" x14ac:dyDescent="0.2">
      <c r="A44" s="74"/>
      <c r="B44" s="67"/>
      <c r="C44" s="68"/>
      <c r="D44" s="75"/>
      <c r="E44" s="45" t="s">
        <v>102</v>
      </c>
      <c r="F44" s="62" t="s">
        <v>12</v>
      </c>
      <c r="G44" s="44">
        <f>(SUMIFS(G28:G32,$F28:$F32,$F44,$D28:$D32,"E"))</f>
        <v>0</v>
      </c>
      <c r="H44" s="44">
        <f>(SUMIFS(H28:H32,$F28:$F32,$F44,$D28:$D32,"E"))</f>
        <v>0</v>
      </c>
      <c r="I44" s="44"/>
      <c r="J44" s="44">
        <f>(SUMIFS(J28:J32,$F28:$F32,$F44,$D28:$D32,"E"))</f>
        <v>0</v>
      </c>
      <c r="K44" s="44">
        <f>(SUMIFS(K28:K32,$F28:$F32,$F44,$D28:$D32,"E"))</f>
        <v>0</v>
      </c>
      <c r="M44" s="43"/>
      <c r="N44" s="44">
        <f>(SUMIFS(N28:N32,$F28:$F32,$F44,$D28:$D32,"E"))</f>
        <v>0</v>
      </c>
      <c r="O44" s="44">
        <f>(SUMIFS(O28:O32,$F28:$F32,$F44,$D28:$D32,"E"))</f>
        <v>0</v>
      </c>
      <c r="Q44" s="43"/>
      <c r="R44" s="44">
        <f>(SUMIFS(R28:R32,$F28:$F32,$F44,$D28:$D32,"E"))</f>
        <v>0</v>
      </c>
      <c r="S44" s="44">
        <f>(SUMIFS(S28:S32,$F28:$F32,$F44,$D28:$D32,"E"))</f>
        <v>0</v>
      </c>
      <c r="U44" s="43"/>
      <c r="V44" s="44">
        <f>(SUMIFS(V28:V32,$F28:$F32,$F44,$D28:$D32,"E"))</f>
        <v>0</v>
      </c>
      <c r="W44" s="44">
        <f>(SUMIFS(W28:W32,$F28:$F32,$F44,$D28:$D32,"E"))</f>
        <v>0</v>
      </c>
    </row>
    <row r="45" spans="1:23" s="39" customFormat="1" ht="12.9" x14ac:dyDescent="0.2">
      <c r="E45" s="9" t="s">
        <v>40</v>
      </c>
      <c r="F45" s="8" t="s">
        <v>34</v>
      </c>
      <c r="G45" s="6">
        <f>(SUMIFS(G28:G32,$F28:$F32,$F45,$D28:$D32,"E"))</f>
        <v>0</v>
      </c>
      <c r="H45" s="6">
        <f>(SUMIFS(H28:H32,$F28:$F32,$F45,$D28:$D32,"E"))</f>
        <v>0</v>
      </c>
      <c r="I45" s="76"/>
      <c r="J45" s="6">
        <f>(SUMIFS(J28:J32,$F28:$F32,$F45,$D28:$D32,"E"))</f>
        <v>0</v>
      </c>
      <c r="K45" s="6">
        <f>(SUMIFS(K28:K32,$F28:$F32,$F45,$D28:$D32,"E"))</f>
        <v>0</v>
      </c>
      <c r="M45" s="43"/>
      <c r="N45" s="6">
        <f>(SUMIFS(N28:N32,$F28:$F32,$F45,$D28:$D32,"E"))</f>
        <v>0</v>
      </c>
      <c r="O45" s="6">
        <f>(SUMIFS(O28:O32,$F28:$F32,$F45,$D28:$D32,"E"))</f>
        <v>0</v>
      </c>
      <c r="Q45" s="43"/>
      <c r="R45" s="6">
        <f>(SUMIFS(R28:R32,$F28:$F32,$F45,$D28:$D32,"E"))</f>
        <v>0</v>
      </c>
      <c r="S45" s="6">
        <f>(SUMIFS(S28:S32,$F28:$F32,$F45,$D28:$D32,"E"))</f>
        <v>0</v>
      </c>
      <c r="U45" s="43"/>
      <c r="V45" s="6">
        <f>(SUMIFS(V28:V32,$F28:$F32,$F45,$D28:$D32,"E"))</f>
        <v>0</v>
      </c>
      <c r="W45" s="6">
        <f>(SUMIFS(W28:W32,$F28:$F32,$F45,$D28:$D32,"E"))</f>
        <v>0</v>
      </c>
    </row>
    <row r="46" spans="1:23" s="39" customFormat="1" ht="13.6" x14ac:dyDescent="0.2">
      <c r="E46" s="77" t="s">
        <v>15</v>
      </c>
      <c r="F46" s="78"/>
      <c r="G46" s="78">
        <f>IF(SUM(G36:G45)=SUM(G33),SUM(G36:G45),"Error")</f>
        <v>0</v>
      </c>
      <c r="H46" s="78">
        <f>IF(SUM(H36:H45)=SUM(H33),SUM(H36:H45),"Error")</f>
        <v>0</v>
      </c>
      <c r="I46" s="76"/>
      <c r="J46" s="78">
        <f>IF(SUM(J36:J45)=SUM(J33),SUM(J36:J45),"Error")</f>
        <v>0</v>
      </c>
      <c r="K46" s="78">
        <f>IF(SUM(K36:K45)=SUM(K33),SUM(K36:K45),"Error")</f>
        <v>0</v>
      </c>
      <c r="M46" s="43"/>
      <c r="N46" s="78">
        <f>IF(SUM(N36:N45)=SUM(N33),SUM(N36:N45),"Error")</f>
        <v>0</v>
      </c>
      <c r="O46" s="78">
        <f>IF(SUM(O36:O45)=SUM(O33),SUM(O36:O45),"Error")</f>
        <v>0</v>
      </c>
      <c r="Q46" s="43"/>
      <c r="R46" s="78">
        <f>IF(SUM(R36:R45)=SUM(R33),SUM(R36:R45),"Error")</f>
        <v>0</v>
      </c>
      <c r="S46" s="78">
        <f>IF(SUM(S36:S45)=SUM(S33),SUM(S36:S45),"Error")</f>
        <v>0</v>
      </c>
      <c r="U46" s="43"/>
      <c r="V46" s="78">
        <f>IF(SUM(V36:V45)=SUM(V33),SUM(V36:V45),"Error")</f>
        <v>0</v>
      </c>
      <c r="W46" s="78">
        <f>IF(SUM(W36:W45)=SUM(W33),SUM(W36:W45),"Error")</f>
        <v>0</v>
      </c>
    </row>
    <row r="47" spans="1:23" s="39" customFormat="1" ht="13.6" x14ac:dyDescent="0.2">
      <c r="E47" s="50"/>
      <c r="F47" s="62"/>
      <c r="G47" s="44"/>
      <c r="H47" s="44"/>
      <c r="I47" s="44"/>
      <c r="J47" s="44"/>
      <c r="K47" s="44"/>
      <c r="M47" s="43"/>
      <c r="N47" s="44"/>
      <c r="O47" s="44"/>
      <c r="Q47" s="43"/>
      <c r="R47" s="44"/>
      <c r="S47" s="44"/>
      <c r="U47" s="43"/>
      <c r="V47" s="44"/>
      <c r="W47" s="44"/>
    </row>
    <row r="48" spans="1:23" s="39" customFormat="1" ht="12.9" x14ac:dyDescent="0.2">
      <c r="E48" s="45" t="s">
        <v>103</v>
      </c>
      <c r="F48" s="40" t="s">
        <v>12</v>
      </c>
      <c r="G48" s="44">
        <f>SUMIF($F36:$F45,$F48,G36:G45)</f>
        <v>0</v>
      </c>
      <c r="H48" s="44">
        <f>SUMIF($F36:$F45,$F48,H36:H45)</f>
        <v>0</v>
      </c>
      <c r="I48" s="44"/>
      <c r="J48" s="44">
        <f>SUMIF($F36:$F45,$F48,J36:J45)</f>
        <v>0</v>
      </c>
      <c r="K48" s="44">
        <f>SUMIF($F36:$F45,$F48,K36:K45)</f>
        <v>0</v>
      </c>
      <c r="M48" s="43"/>
      <c r="N48" s="44">
        <f>SUMIF($F36:$F45,$F48,N36:N45)</f>
        <v>0</v>
      </c>
      <c r="O48" s="44">
        <f>SUMIF($F36:$F45,$F48,O36:O45)</f>
        <v>0</v>
      </c>
      <c r="Q48" s="43"/>
      <c r="R48" s="44">
        <f>SUMIF($F36:$F45,$F48,R36:R45)</f>
        <v>0</v>
      </c>
      <c r="S48" s="44">
        <f>SUMIF($F36:$F45,$F48,S36:S45)</f>
        <v>0</v>
      </c>
      <c r="U48" s="43"/>
      <c r="V48" s="44">
        <f>SUMIF($F36:$F45,$F48,V36:V45)</f>
        <v>0</v>
      </c>
      <c r="W48" s="44">
        <v>0</v>
      </c>
    </row>
    <row r="49" spans="1:24" ht="12.75" customHeight="1" x14ac:dyDescent="0.2">
      <c r="E49" s="1" t="s">
        <v>33</v>
      </c>
      <c r="F49" s="2" t="s">
        <v>34</v>
      </c>
      <c r="G49" s="7">
        <f>SUMIF($F36:$F45,$F49,G36:G45)</f>
        <v>0</v>
      </c>
      <c r="H49" s="3">
        <f>SUMIF($F36:$F45,$F49,H36:H45)</f>
        <v>0</v>
      </c>
      <c r="I49" s="46"/>
      <c r="J49" s="3">
        <f>SUMIF($F36:$F45,$F49,J36:J45)</f>
        <v>0</v>
      </c>
      <c r="K49" s="3">
        <f>SUMIF($F36:$F45,$F49,K36:K45)</f>
        <v>0</v>
      </c>
      <c r="M49" s="43"/>
      <c r="N49" s="3">
        <f>SUMIF($F36:$F45,$F49,N36:N45)</f>
        <v>0</v>
      </c>
      <c r="O49" s="3">
        <f>SUMIF($F36:$F45,$F49,O36:O45)</f>
        <v>0</v>
      </c>
      <c r="Q49" s="43"/>
      <c r="R49" s="3">
        <f>SUMIF($F36:$F45,$F49,R36:R45)</f>
        <v>0</v>
      </c>
      <c r="S49" s="3">
        <f>SUMIF($F36:$F45,$F49,S36:S45)</f>
        <v>0</v>
      </c>
      <c r="U49" s="43"/>
      <c r="V49" s="3">
        <f>SUMIF($F36:$F45,$F49,V36:V45)</f>
        <v>0</v>
      </c>
      <c r="W49" s="3">
        <f>SUMIF($F36:$F45,$F49,W36:W45)</f>
        <v>0</v>
      </c>
    </row>
    <row r="50" spans="1:24" ht="12.75" customHeight="1" x14ac:dyDescent="0.2">
      <c r="A50" s="54"/>
      <c r="B50" s="54"/>
      <c r="C50" s="68"/>
      <c r="D50" s="68"/>
      <c r="E50" s="77" t="s">
        <v>48</v>
      </c>
      <c r="F50" s="79"/>
      <c r="G50" s="80">
        <f>IF(SUM(G46)=SUM(G33),SUM(G48:G49),"Error")</f>
        <v>0</v>
      </c>
      <c r="H50" s="80">
        <f>IF(SUM(H46)=SUM(H33),SUM(H48:H49),"Error")</f>
        <v>0</v>
      </c>
      <c r="I50" s="55"/>
      <c r="J50" s="80">
        <f>IF(SUM(J46)=SUM(J33),SUM(J48:J49),"Error")</f>
        <v>0</v>
      </c>
      <c r="K50" s="80">
        <f>IF(SUM(K46)=SUM(K33),SUM(K48:K49),"Error")</f>
        <v>0</v>
      </c>
      <c r="N50" s="80">
        <f>IF(SUM(N46)=SUM(N33),SUM(N48:N49),"Error")</f>
        <v>0</v>
      </c>
      <c r="O50" s="80">
        <f>IF(SUM(O46)=SUM(O33),SUM(O48:O49),"Error")</f>
        <v>0</v>
      </c>
      <c r="R50" s="80">
        <f>IF(SUM(R46)=SUM(R33),SUM(R48:R49),"Error")</f>
        <v>0</v>
      </c>
      <c r="S50" s="80">
        <f>IF(SUM(S46)=SUM(S33),SUM(S48:S49),"Error")</f>
        <v>0</v>
      </c>
      <c r="V50" s="80">
        <f>IF(SUM(V46)=SUM(V33),SUM(V48:V49),"Error")</f>
        <v>0</v>
      </c>
      <c r="W50" s="80">
        <f>IF(SUM(W46)=SUM(W33),SUM(W48:W49),"Error")</f>
        <v>0</v>
      </c>
    </row>
    <row r="51" spans="1:24" ht="12.75" customHeight="1" x14ac:dyDescent="0.2">
      <c r="A51" s="54"/>
      <c r="B51" s="54"/>
      <c r="C51" s="68"/>
      <c r="D51" s="68"/>
      <c r="E51" s="50"/>
      <c r="F51" s="51"/>
      <c r="G51" s="76"/>
      <c r="H51" s="52"/>
      <c r="I51" s="55"/>
      <c r="J51" s="52"/>
      <c r="K51" s="52"/>
      <c r="N51" s="52"/>
      <c r="O51" s="52"/>
      <c r="R51" s="52"/>
      <c r="S51" s="52"/>
      <c r="V51" s="52"/>
      <c r="W51" s="52"/>
    </row>
    <row r="52" spans="1:24" s="13" customFormat="1" ht="12.75" customHeight="1" x14ac:dyDescent="0.2">
      <c r="A52" s="102" t="s">
        <v>42</v>
      </c>
      <c r="B52" s="103"/>
      <c r="C52" s="103"/>
      <c r="D52" s="103"/>
      <c r="E52" s="103"/>
      <c r="F52" s="103"/>
      <c r="G52" s="103"/>
      <c r="H52" s="104"/>
      <c r="I52" s="37"/>
      <c r="J52" s="105" t="s">
        <v>2</v>
      </c>
      <c r="K52" s="105"/>
      <c r="L52" s="105"/>
      <c r="M52" s="20"/>
      <c r="N52" s="106" t="s">
        <v>3</v>
      </c>
      <c r="O52" s="107"/>
      <c r="P52" s="108"/>
      <c r="Q52" s="20"/>
      <c r="R52" s="106" t="s">
        <v>4</v>
      </c>
      <c r="S52" s="107"/>
      <c r="T52" s="108"/>
      <c r="U52" s="20"/>
      <c r="V52" s="106" t="s">
        <v>5</v>
      </c>
      <c r="W52" s="107"/>
      <c r="X52" s="108"/>
    </row>
    <row r="53" spans="1:24" ht="27.2" x14ac:dyDescent="0.25">
      <c r="A53" s="56"/>
      <c r="B53" s="56"/>
      <c r="C53" s="56"/>
      <c r="D53" s="57" t="s">
        <v>22</v>
      </c>
      <c r="E53" s="26" t="s">
        <v>21</v>
      </c>
      <c r="F53" s="23" t="s">
        <v>8</v>
      </c>
      <c r="G53" s="23" t="str">
        <f>$G$8</f>
        <v>FY 26</v>
      </c>
      <c r="H53" s="24" t="str">
        <f>$H$8</f>
        <v>FY 27</v>
      </c>
      <c r="J53" s="23" t="str">
        <f>$G$8</f>
        <v>FY 26</v>
      </c>
      <c r="K53" s="24" t="str">
        <f>$H$8</f>
        <v>FY 27</v>
      </c>
      <c r="L53" s="26" t="s">
        <v>9</v>
      </c>
      <c r="M53" s="27"/>
      <c r="N53" s="23" t="str">
        <f>$G$8</f>
        <v>FY 26</v>
      </c>
      <c r="O53" s="24" t="str">
        <f>$H$8</f>
        <v>FY 27</v>
      </c>
      <c r="P53" s="26" t="s">
        <v>9</v>
      </c>
      <c r="Q53" s="27"/>
      <c r="R53" s="23" t="str">
        <f>$G$8</f>
        <v>FY 26</v>
      </c>
      <c r="S53" s="24" t="str">
        <f>$H$8</f>
        <v>FY 27</v>
      </c>
      <c r="T53" s="26" t="s">
        <v>9</v>
      </c>
      <c r="U53" s="27"/>
      <c r="V53" s="23" t="str">
        <f>$G$8</f>
        <v>FY 26</v>
      </c>
      <c r="W53" s="24" t="str">
        <f>$H$8</f>
        <v>FY 27</v>
      </c>
      <c r="X53" s="26" t="s">
        <v>9</v>
      </c>
    </row>
    <row r="54" spans="1:24" ht="5.0999999999999996" customHeight="1" x14ac:dyDescent="0.25">
      <c r="A54" s="30"/>
      <c r="B54" s="30"/>
      <c r="C54" s="30"/>
      <c r="D54" s="30"/>
      <c r="E54" s="31"/>
      <c r="F54" s="31"/>
      <c r="G54" s="31"/>
      <c r="H54" s="32"/>
      <c r="J54" s="31"/>
      <c r="K54" s="32"/>
      <c r="L54" s="33"/>
      <c r="M54" s="27"/>
      <c r="N54" s="31"/>
      <c r="O54" s="32"/>
      <c r="P54" s="33"/>
      <c r="Q54" s="27"/>
      <c r="R54" s="31"/>
      <c r="S54" s="32"/>
      <c r="T54" s="33"/>
      <c r="U54" s="27"/>
      <c r="V54" s="31"/>
      <c r="W54" s="32"/>
      <c r="X54" s="33"/>
    </row>
    <row r="55" spans="1:24" s="13" customFormat="1" ht="12.9" x14ac:dyDescent="0.2">
      <c r="A55" s="59"/>
      <c r="B55" s="59"/>
      <c r="C55" s="59"/>
      <c r="D55" s="34"/>
      <c r="E55" s="35"/>
      <c r="F55" s="34"/>
      <c r="G55" s="36"/>
      <c r="H55" s="36"/>
      <c r="I55" s="60"/>
      <c r="J55" s="36"/>
      <c r="K55" s="36"/>
      <c r="L55" s="36"/>
      <c r="M55" s="61"/>
      <c r="N55" s="36"/>
      <c r="O55" s="36"/>
      <c r="P55" s="36"/>
      <c r="Q55" s="61"/>
      <c r="R55" s="36"/>
      <c r="S55" s="36"/>
      <c r="T55" s="36"/>
      <c r="U55" s="61"/>
      <c r="V55" s="36"/>
      <c r="W55" s="36"/>
      <c r="X55" s="36"/>
    </row>
    <row r="56" spans="1:24" s="13" customFormat="1" ht="12.9" x14ac:dyDescent="0.2">
      <c r="A56" s="59"/>
      <c r="B56" s="59"/>
      <c r="C56" s="59"/>
      <c r="D56" s="34"/>
      <c r="E56" s="35"/>
      <c r="F56" s="34"/>
      <c r="G56" s="36"/>
      <c r="H56" s="36"/>
      <c r="I56" s="60"/>
      <c r="J56" s="36"/>
      <c r="K56" s="36"/>
      <c r="L56" s="36"/>
      <c r="M56" s="61"/>
      <c r="N56" s="36"/>
      <c r="O56" s="36"/>
      <c r="P56" s="36"/>
      <c r="Q56" s="61"/>
      <c r="R56" s="36"/>
      <c r="S56" s="36"/>
      <c r="T56" s="36"/>
      <c r="U56" s="61"/>
      <c r="V56" s="36"/>
      <c r="W56" s="36"/>
      <c r="X56" s="36"/>
    </row>
    <row r="57" spans="1:24" s="13" customFormat="1" ht="12.9" x14ac:dyDescent="0.2">
      <c r="A57" s="59"/>
      <c r="B57" s="59"/>
      <c r="C57" s="59"/>
      <c r="D57" s="34"/>
      <c r="E57" s="35"/>
      <c r="F57" s="34"/>
      <c r="G57" s="36"/>
      <c r="H57" s="36"/>
      <c r="I57" s="60"/>
      <c r="J57" s="36"/>
      <c r="K57" s="36"/>
      <c r="L57" s="36"/>
      <c r="M57" s="61"/>
      <c r="N57" s="36"/>
      <c r="O57" s="36"/>
      <c r="P57" s="36"/>
      <c r="Q57" s="61"/>
      <c r="R57" s="36"/>
      <c r="S57" s="36"/>
      <c r="T57" s="36"/>
      <c r="U57" s="61"/>
      <c r="V57" s="36"/>
      <c r="W57" s="36"/>
      <c r="X57" s="36"/>
    </row>
    <row r="58" spans="1:24" ht="5.0999999999999996" customHeight="1" thickBot="1" x14ac:dyDescent="0.3">
      <c r="A58" s="29"/>
      <c r="B58" s="29"/>
      <c r="C58" s="29"/>
      <c r="D58" s="30"/>
      <c r="E58" s="31"/>
      <c r="F58" s="31"/>
      <c r="G58" s="31"/>
      <c r="H58" s="32"/>
      <c r="J58" s="31"/>
      <c r="K58" s="32"/>
      <c r="L58" s="33"/>
      <c r="M58" s="27"/>
      <c r="N58" s="31"/>
      <c r="O58" s="32"/>
      <c r="P58" s="33"/>
      <c r="Q58" s="27"/>
      <c r="R58" s="31"/>
      <c r="S58" s="32"/>
      <c r="T58" s="33"/>
      <c r="U58" s="27"/>
      <c r="V58" s="31"/>
      <c r="W58" s="32"/>
      <c r="X58" s="33"/>
    </row>
    <row r="59" spans="1:24" ht="12.75" customHeight="1" thickTop="1" thickBot="1" x14ac:dyDescent="0.25">
      <c r="A59" s="39"/>
      <c r="B59" s="39"/>
      <c r="C59" s="45"/>
      <c r="D59" s="101" t="s">
        <v>49</v>
      </c>
      <c r="E59" s="101"/>
      <c r="F59" s="62"/>
      <c r="G59" s="42">
        <f>SUM(G54:G58)</f>
        <v>0</v>
      </c>
      <c r="H59" s="42">
        <f>SUM(H54:H58)</f>
        <v>0</v>
      </c>
      <c r="I59" s="44"/>
      <c r="J59" s="42">
        <f>SUM(J54:J58)</f>
        <v>0</v>
      </c>
      <c r="K59" s="42">
        <f>SUM(K54:K58)</f>
        <v>0</v>
      </c>
      <c r="L59" s="39"/>
      <c r="M59" s="43"/>
      <c r="N59" s="42">
        <f>SUM(N54:N58)</f>
        <v>0</v>
      </c>
      <c r="O59" s="42">
        <f>SUM(O54:O58)</f>
        <v>0</v>
      </c>
      <c r="P59" s="39"/>
      <c r="Q59" s="43"/>
      <c r="R59" s="42">
        <f>SUM(R54:R58)</f>
        <v>0</v>
      </c>
      <c r="S59" s="42">
        <f>SUM(S54:S58)</f>
        <v>0</v>
      </c>
      <c r="T59" s="39"/>
      <c r="U59" s="43"/>
      <c r="V59" s="42">
        <f>SUM(V54:V58)</f>
        <v>0</v>
      </c>
      <c r="W59" s="42">
        <f>SUM(W54:W58)</f>
        <v>0</v>
      </c>
      <c r="X59" s="39"/>
    </row>
    <row r="60" spans="1:24" ht="12.75" customHeight="1" thickTop="1" x14ac:dyDescent="0.2">
      <c r="A60" s="63" t="s">
        <v>22</v>
      </c>
      <c r="B60" s="64"/>
      <c r="C60" s="64"/>
      <c r="D60" s="65"/>
      <c r="E60" s="41" t="s">
        <v>37</v>
      </c>
      <c r="F60" s="62"/>
      <c r="G60" s="44"/>
      <c r="H60" s="44"/>
      <c r="I60" s="44"/>
      <c r="J60" s="44"/>
      <c r="K60" s="44"/>
      <c r="L60" s="39"/>
      <c r="M60" s="43"/>
      <c r="N60" s="44"/>
      <c r="O60" s="44"/>
      <c r="P60" s="39"/>
      <c r="Q60" s="43"/>
      <c r="R60" s="44"/>
      <c r="S60" s="44"/>
      <c r="T60" s="39"/>
      <c r="U60" s="43"/>
      <c r="V60" s="44"/>
      <c r="W60" s="44"/>
      <c r="X60" s="39"/>
    </row>
    <row r="61" spans="1:24" ht="12.75" customHeight="1" x14ac:dyDescent="0.2">
      <c r="A61" s="66" t="s">
        <v>23</v>
      </c>
      <c r="B61" s="67" t="s">
        <v>25</v>
      </c>
      <c r="C61" s="68"/>
      <c r="D61" s="69"/>
      <c r="E61" s="41"/>
      <c r="F61" s="62"/>
      <c r="G61" s="44"/>
      <c r="H61" s="44"/>
      <c r="I61" s="44"/>
      <c r="J61" s="44"/>
      <c r="K61" s="44"/>
      <c r="L61" s="39"/>
      <c r="M61" s="43"/>
      <c r="N61" s="44"/>
      <c r="O61" s="44"/>
      <c r="P61" s="39"/>
      <c r="Q61" s="43"/>
      <c r="R61" s="44"/>
      <c r="S61" s="44"/>
      <c r="T61" s="39"/>
      <c r="U61" s="43"/>
      <c r="V61" s="44"/>
      <c r="W61" s="44"/>
      <c r="X61" s="39"/>
    </row>
    <row r="62" spans="1:24" ht="12.75" customHeight="1" x14ac:dyDescent="0.2">
      <c r="A62" s="66" t="s">
        <v>24</v>
      </c>
      <c r="B62" s="67" t="s">
        <v>26</v>
      </c>
      <c r="C62" s="68"/>
      <c r="D62" s="69"/>
      <c r="E62" s="45" t="s">
        <v>98</v>
      </c>
      <c r="F62" s="62" t="s">
        <v>12</v>
      </c>
      <c r="G62" s="44">
        <f>(SUMIFS(G54:G58,$F54:$F58,$F62,$D54:$D58,"P"))</f>
        <v>0</v>
      </c>
      <c r="H62" s="44">
        <f>(SUMIFS(H54:H58,$F54:$F58,$F62,$D54:$D58,"P"))</f>
        <v>0</v>
      </c>
      <c r="I62" s="44"/>
      <c r="J62" s="44">
        <f>(SUMIFS(J54:J58,$F54:$F58,$F62,$D54:$D58,"P"))</f>
        <v>0</v>
      </c>
      <c r="K62" s="44">
        <f>(SUMIFS(K54:K58,$F54:$F58,$F62,$D54:$D58,"P"))</f>
        <v>0</v>
      </c>
      <c r="L62" s="39"/>
      <c r="M62" s="43"/>
      <c r="N62" s="44">
        <f>(SUMIFS(N54:N58,$F54:$F58,$F62,$D54:$D58,"P"))</f>
        <v>0</v>
      </c>
      <c r="O62" s="44">
        <f>(SUMIFS(O54:O58,$F54:$F58,$F62,$D54:$D58,"P"))</f>
        <v>0</v>
      </c>
      <c r="P62" s="39"/>
      <c r="Q62" s="43"/>
      <c r="R62" s="44">
        <f>(SUMIFS(R54:R58,$F54:$F58,$F62,$D54:$D58,"P"))</f>
        <v>0</v>
      </c>
      <c r="S62" s="44">
        <f>(SUMIFS(S54:S58,$F54:$F58,$F62,$D54:$D58,"P"))</f>
        <v>0</v>
      </c>
      <c r="T62" s="39"/>
      <c r="U62" s="43"/>
      <c r="V62" s="44">
        <f>(SUMIFS(V54:V58,$F54:$F58,$F62,$D54:$D58,"P"))</f>
        <v>0</v>
      </c>
      <c r="W62" s="44">
        <f>(SUMIFS(W54:W58,$F54:$F58,$F62,$D54:$D58,"P"))</f>
        <v>0</v>
      </c>
      <c r="X62" s="39"/>
    </row>
    <row r="63" spans="1:24" ht="12.75" customHeight="1" x14ac:dyDescent="0.2">
      <c r="A63" s="66" t="s">
        <v>13</v>
      </c>
      <c r="B63" s="67" t="s">
        <v>27</v>
      </c>
      <c r="C63" s="68"/>
      <c r="D63" s="69"/>
      <c r="E63" s="1" t="s">
        <v>35</v>
      </c>
      <c r="F63" s="5" t="s">
        <v>34</v>
      </c>
      <c r="G63" s="3">
        <f>(SUMIFS(G54:G58,$F54:$F58,$F63,$D54:$D58,"P"))</f>
        <v>0</v>
      </c>
      <c r="H63" s="3">
        <f>(SUMIFS(H54:H58,$F54:$F58,$F63,$D54:$D58,"P"))</f>
        <v>0</v>
      </c>
      <c r="I63" s="3"/>
      <c r="J63" s="3">
        <f>(SUMIFS(J54:J58,$F54:$F58,$F63,$D54:$D58,"P"))</f>
        <v>0</v>
      </c>
      <c r="K63" s="3">
        <f>(SUMIFS(K54:K58,$F54:$F58,$F63,$D54:$D58,"P"))</f>
        <v>0</v>
      </c>
      <c r="L63" s="39"/>
      <c r="M63" s="87"/>
      <c r="N63" s="3">
        <f>(SUMIFS(N54:N58,$F54:$F58,$F63,$D54:$D58,"P"))</f>
        <v>0</v>
      </c>
      <c r="O63" s="3">
        <f>(SUMIFS(O54:O58,$F54:$F58,$F63,$D54:$D58,"P"))</f>
        <v>0</v>
      </c>
      <c r="P63" s="88"/>
      <c r="Q63" s="87"/>
      <c r="R63" s="3">
        <f>(SUMIFS(R54:R58,$F54:$F58,$F63,$D54:$D58,"P"))</f>
        <v>0</v>
      </c>
      <c r="S63" s="3">
        <f>(SUMIFS(S54:S58,$F54:$F58,$F63,$D54:$D58,"P"))</f>
        <v>0</v>
      </c>
      <c r="T63" s="88"/>
      <c r="U63" s="87"/>
      <c r="V63" s="3">
        <f>(SUMIFS(V54:V58,$F54:$F58,$F63,$D54:$D58,"P"))</f>
        <v>0</v>
      </c>
      <c r="W63" s="3">
        <f>(SUMIFS(W54:W58,$F54:$F58,$F63,$D54:$D58,"P"))</f>
        <v>0</v>
      </c>
      <c r="X63" s="88"/>
    </row>
    <row r="64" spans="1:24" ht="12.75" customHeight="1" x14ac:dyDescent="0.2">
      <c r="A64" s="66" t="s">
        <v>12</v>
      </c>
      <c r="B64" s="67" t="s">
        <v>28</v>
      </c>
      <c r="C64" s="68"/>
      <c r="D64" s="69"/>
      <c r="E64" s="45" t="s">
        <v>99</v>
      </c>
      <c r="F64" s="62" t="s">
        <v>12</v>
      </c>
      <c r="G64" s="44">
        <f>(SUMIFS(G54:G58,$F54:$F58,$F64,$D54:$D58,"L"))</f>
        <v>0</v>
      </c>
      <c r="H64" s="44">
        <f>(SUMIFS(H54:H58,$F54:$F58,$F64,$D54:$D58,"L"))</f>
        <v>0</v>
      </c>
      <c r="I64" s="44"/>
      <c r="J64" s="44">
        <f>(SUMIFS(J54:J58,$F54:$F58,$F64,$D54:$D58,"L"))</f>
        <v>0</v>
      </c>
      <c r="K64" s="44">
        <f>(SUMIFS(K54:K58,$F54:$F58,$F64,$D54:$D58,"L"))</f>
        <v>0</v>
      </c>
      <c r="L64" s="39"/>
      <c r="M64" s="43"/>
      <c r="N64" s="44">
        <f>(SUMIFS(N54:N58,$F54:$F58,$F64,$D54:$D58,"L"))</f>
        <v>0</v>
      </c>
      <c r="O64" s="44">
        <f>(SUMIFS(O54:O58,$F54:$F58,$F64,$D54:$D58,"L"))</f>
        <v>0</v>
      </c>
      <c r="P64" s="39"/>
      <c r="Q64" s="43"/>
      <c r="R64" s="44">
        <f>(SUMIFS(R54:R58,$F54:$F58,$F64,$D54:$D58,"L"))</f>
        <v>0</v>
      </c>
      <c r="S64" s="44">
        <f>(SUMIFS(S54:S58,$F54:$F58,$F64,$D54:$D58,"L"))</f>
        <v>0</v>
      </c>
      <c r="T64" s="39"/>
      <c r="U64" s="43"/>
      <c r="V64" s="44">
        <f>(SUMIFS(V54:V58,$F54:$F58,$F64,$D54:$D58,"L"))</f>
        <v>0</v>
      </c>
      <c r="W64" s="44">
        <f>(SUMIFS(W54:W58,$F54:$F58,$F64,$D54:$D58,"L"))</f>
        <v>0</v>
      </c>
      <c r="X64" s="39"/>
    </row>
    <row r="65" spans="1:24" ht="12.75" customHeight="1" x14ac:dyDescent="0.2">
      <c r="A65" s="70" t="s">
        <v>14</v>
      </c>
      <c r="B65" s="71" t="s">
        <v>29</v>
      </c>
      <c r="C65" s="72"/>
      <c r="D65" s="73"/>
      <c r="E65" s="1" t="s">
        <v>39</v>
      </c>
      <c r="F65" s="5" t="s">
        <v>34</v>
      </c>
      <c r="G65" s="3">
        <f>(SUMIFS(G54:G58,$F54:$F58,$F65,$D54:$D58,"L"))</f>
        <v>0</v>
      </c>
      <c r="H65" s="3">
        <f>(SUMIFS(H54:H58,$F54:$F58,$F65,$D54:$D58,"L"))</f>
        <v>0</v>
      </c>
      <c r="I65" s="3"/>
      <c r="J65" s="3">
        <f>(SUMIFS(J54:J58,$F54:$F58,$F65,$D54:$D58,"L"))</f>
        <v>0</v>
      </c>
      <c r="K65" s="3">
        <f>(SUMIFS(K54:K58,$F54:$F58,$F65,$D54:$D58,"L"))</f>
        <v>0</v>
      </c>
      <c r="L65" s="39"/>
      <c r="M65" s="87"/>
      <c r="N65" s="3">
        <f>(SUMIFS(N54:N58,$F54:$F58,$F65,$D54:$D58,"L"))</f>
        <v>0</v>
      </c>
      <c r="O65" s="3">
        <f>(SUMIFS(O54:O58,$F54:$F58,$F65,$D54:$D58,"L"))</f>
        <v>0</v>
      </c>
      <c r="P65" s="88"/>
      <c r="Q65" s="87"/>
      <c r="R65" s="3">
        <f>(SUMIFS(R54:R58,$F54:$F58,$F65,$D54:$D58,"L"))</f>
        <v>0</v>
      </c>
      <c r="S65" s="3">
        <f>(SUMIFS(S54:S58,$F54:$F58,$F65,$D54:$D58,"L"))</f>
        <v>0</v>
      </c>
      <c r="T65" s="88"/>
      <c r="U65" s="87"/>
      <c r="V65" s="3">
        <f>(SUMIFS(V54:V58,$F54:$F58,$F65,$D54:$D58,"L"))</f>
        <v>0</v>
      </c>
      <c r="W65" s="3">
        <f>(SUMIFS(W54:W58,$F54:$F58,$F65,$D54:$D58,"L"))</f>
        <v>0</v>
      </c>
      <c r="X65" s="88"/>
    </row>
    <row r="66" spans="1:24" ht="12.75" customHeight="1" x14ac:dyDescent="0.2">
      <c r="A66" s="74"/>
      <c r="B66" s="67"/>
      <c r="C66" s="68"/>
      <c r="D66" s="75"/>
      <c r="E66" s="45" t="s">
        <v>100</v>
      </c>
      <c r="F66" s="62" t="s">
        <v>12</v>
      </c>
      <c r="G66" s="44">
        <f>(SUMIFS(G54:G58,$F54:$F58,$F66,$D54:$D58,"D"))</f>
        <v>0</v>
      </c>
      <c r="H66" s="44">
        <f>(SUMIFS(H54:H58,$F54:$F58,$F66,$D54:$D58,"D"))</f>
        <v>0</v>
      </c>
      <c r="I66" s="44"/>
      <c r="J66" s="44">
        <f>(SUMIFS(J54:J58,$F54:$F58,$F66,$D54:$D58,"D"))</f>
        <v>0</v>
      </c>
      <c r="K66" s="44">
        <f>(SUMIFS(K54:K58,$F54:$F58,$F66,$D54:$D58,"D"))</f>
        <v>0</v>
      </c>
      <c r="L66" s="39"/>
      <c r="M66" s="43"/>
      <c r="N66" s="44">
        <f>(SUMIFS(N54:N58,$F54:$F58,$F66,$D54:$D58,"D"))</f>
        <v>0</v>
      </c>
      <c r="O66" s="44">
        <f>(SUMIFS(O54:O58,$F54:$F58,$F66,$D54:$D58,"D"))</f>
        <v>0</v>
      </c>
      <c r="P66" s="39"/>
      <c r="Q66" s="43"/>
      <c r="R66" s="44">
        <f>(SUMIFS(R54:R58,$F54:$F58,$F66,$D54:$D58,"D"))</f>
        <v>0</v>
      </c>
      <c r="S66" s="44">
        <f>(SUMIFS(S54:S58,$F54:$F58,$F66,$D54:$D58,"D"))</f>
        <v>0</v>
      </c>
      <c r="T66" s="39"/>
      <c r="U66" s="43"/>
      <c r="V66" s="44">
        <f>(SUMIFS(V54:V58,$F54:$F58,$F66,$D54:$D58,"D"))</f>
        <v>0</v>
      </c>
      <c r="W66" s="44">
        <f>(SUMIFS(W54:W58,$F54:$F58,$F66,$D54:$D58,"D"))</f>
        <v>0</v>
      </c>
      <c r="X66" s="39"/>
    </row>
    <row r="67" spans="1:24" ht="12.75" customHeight="1" x14ac:dyDescent="0.2">
      <c r="A67" s="74"/>
      <c r="B67" s="67"/>
      <c r="C67" s="68"/>
      <c r="D67" s="75"/>
      <c r="E67" s="1" t="s">
        <v>36</v>
      </c>
      <c r="F67" s="5" t="s">
        <v>34</v>
      </c>
      <c r="G67" s="3">
        <f>(SUMIFS(G54:G58,$F54:$F58,$F67,$D54:$D58,"D"))</f>
        <v>0</v>
      </c>
      <c r="H67" s="3">
        <f>(SUMIFS(H54:H58,$F54:$F58,$F67,$D54:$D58,"D"))</f>
        <v>0</v>
      </c>
      <c r="I67" s="3"/>
      <c r="J67" s="3">
        <f>(SUMIFS(J54:J58,$F54:$F58,$F67,$D54:$D58,"D"))</f>
        <v>0</v>
      </c>
      <c r="K67" s="3">
        <f>(SUMIFS(K54:K58,$F54:$F58,$F67,$D54:$D58,"D"))</f>
        <v>0</v>
      </c>
      <c r="L67" s="39"/>
      <c r="M67" s="87"/>
      <c r="N67" s="3">
        <f>(SUMIFS(N54:N58,$F54:$F58,$F67,$D54:$D58,"D"))</f>
        <v>0</v>
      </c>
      <c r="O67" s="3">
        <f>(SUMIFS(O54:O58,$F54:$F58,$F67,$D54:$D58,"D"))</f>
        <v>0</v>
      </c>
      <c r="P67" s="88"/>
      <c r="Q67" s="87"/>
      <c r="R67" s="3">
        <f>(SUMIFS(R54:R58,$F54:$F58,$F67,$D54:$D58,"D"))</f>
        <v>0</v>
      </c>
      <c r="S67" s="3">
        <f>(SUMIFS(S54:S58,$F54:$F58,$F67,$D54:$D58,"D"))</f>
        <v>0</v>
      </c>
      <c r="T67" s="88"/>
      <c r="U67" s="87"/>
      <c r="V67" s="3">
        <f>(SUMIFS(V54:V58,$F54:$F58,$F67,$D54:$D58,"D"))</f>
        <v>0</v>
      </c>
      <c r="W67" s="3">
        <f>(SUMIFS(W54:W58,$F54:$F58,$F67,$D54:$D58,"D"))</f>
        <v>0</v>
      </c>
      <c r="X67" s="88"/>
    </row>
    <row r="68" spans="1:24" ht="12.75" customHeight="1" x14ac:dyDescent="0.2">
      <c r="A68" s="74"/>
      <c r="B68" s="67"/>
      <c r="C68" s="68"/>
      <c r="D68" s="75"/>
      <c r="E68" s="45" t="s">
        <v>101</v>
      </c>
      <c r="F68" s="62" t="s">
        <v>12</v>
      </c>
      <c r="G68" s="44">
        <f>(SUMIFS(G54:G58,$F54:$F58,$F68,$D54:$D58,"C"))</f>
        <v>0</v>
      </c>
      <c r="H68" s="44">
        <f>(SUMIFS(H54:H58,$F54:$F58,$F68,$D54:$D58,"C"))</f>
        <v>0</v>
      </c>
      <c r="I68" s="44"/>
      <c r="J68" s="44">
        <f>(SUMIFS(J54:J58,$F54:$F58,$F68,$D54:$D58,"C"))</f>
        <v>0</v>
      </c>
      <c r="K68" s="44">
        <f>(SUMIFS(K54:K58,$F54:$F58,$F68,$D54:$D58,"C"))</f>
        <v>0</v>
      </c>
      <c r="L68" s="39"/>
      <c r="M68" s="43"/>
      <c r="N68" s="44">
        <f>(SUMIFS(N54:N58,$F54:$F58,$F68,$D54:$D58,"C"))</f>
        <v>0</v>
      </c>
      <c r="O68" s="44">
        <f>(SUMIFS(O54:O58,$F54:$F58,$F68,$D54:$D58,"C"))</f>
        <v>0</v>
      </c>
      <c r="P68" s="39"/>
      <c r="Q68" s="43"/>
      <c r="R68" s="44">
        <f>(SUMIFS(R54:R58,$F54:$F58,$F68,$D54:$D58,"C"))</f>
        <v>0</v>
      </c>
      <c r="S68" s="44">
        <f>(SUMIFS(S54:S58,$F54:$F58,$F68,$D54:$D58,"C"))</f>
        <v>0</v>
      </c>
      <c r="T68" s="39"/>
      <c r="U68" s="43"/>
      <c r="V68" s="44">
        <f>(SUMIFS(V54:V58,$F54:$F58,$F68,$D54:$D58,"C"))</f>
        <v>0</v>
      </c>
      <c r="W68" s="44">
        <f>(SUMIFS(W54:W58,$F54:$F58,$F68,$D54:$D58,"C"))</f>
        <v>0</v>
      </c>
      <c r="X68" s="39"/>
    </row>
    <row r="69" spans="1:24" ht="12.75" customHeight="1" x14ac:dyDescent="0.2">
      <c r="A69" s="74"/>
      <c r="B69" s="67"/>
      <c r="C69" s="68"/>
      <c r="D69" s="75"/>
      <c r="E69" s="1" t="s">
        <v>38</v>
      </c>
      <c r="F69" s="5" t="s">
        <v>34</v>
      </c>
      <c r="G69" s="3">
        <f>(SUMIFS(G54:G58,$F54:$F58,$F69,$D54:$D58,"C"))</f>
        <v>0</v>
      </c>
      <c r="H69" s="3">
        <f>(SUMIFS(H54:H58,$F54:$F58,$F69,$D54:$D58,"C"))</f>
        <v>0</v>
      </c>
      <c r="I69" s="3"/>
      <c r="J69" s="3">
        <f>(SUMIFS(J54:J58,$F54:$F58,$F69,$D54:$D58,"C"))</f>
        <v>0</v>
      </c>
      <c r="K69" s="3">
        <f>(SUMIFS(K54:K58,$F54:$F58,$F69,$D54:$D58,"C"))</f>
        <v>0</v>
      </c>
      <c r="L69" s="39"/>
      <c r="M69" s="87"/>
      <c r="N69" s="3">
        <f>(SUMIFS(N54:N58,$F54:$F58,$F69,$D54:$D58,"C"))</f>
        <v>0</v>
      </c>
      <c r="O69" s="3">
        <f>(SUMIFS(O54:O58,$F54:$F58,$F69,$D54:$D58,"C"))</f>
        <v>0</v>
      </c>
      <c r="P69" s="88"/>
      <c r="Q69" s="87"/>
      <c r="R69" s="3">
        <f>(SUMIFS(R54:R58,$F54:$F58,$F69,$D54:$D58,"C"))</f>
        <v>0</v>
      </c>
      <c r="S69" s="3">
        <f>(SUMIFS(S54:S58,$F54:$F58,$F69,$D54:$D58,"C"))</f>
        <v>0</v>
      </c>
      <c r="T69" s="88"/>
      <c r="U69" s="87"/>
      <c r="V69" s="3">
        <f>(SUMIFS(V54:V58,$F54:$F58,$F69,$D54:$D58,"C"))</f>
        <v>0</v>
      </c>
      <c r="W69" s="3">
        <f>(SUMIFS(W54:W58,$F54:$F58,$F69,$D54:$D58,"C"))</f>
        <v>0</v>
      </c>
      <c r="X69" s="88"/>
    </row>
    <row r="70" spans="1:24" ht="12.75" customHeight="1" x14ac:dyDescent="0.2">
      <c r="A70" s="74"/>
      <c r="B70" s="67"/>
      <c r="C70" s="68"/>
      <c r="D70" s="75"/>
      <c r="E70" s="45" t="s">
        <v>102</v>
      </c>
      <c r="F70" s="62" t="s">
        <v>12</v>
      </c>
      <c r="G70" s="44">
        <f>(SUMIFS(G54:G58,$F54:$F58,$F70,$D54:$D58,"E"))</f>
        <v>0</v>
      </c>
      <c r="H70" s="44">
        <f>(SUMIFS(H54:H58,$F54:$F58,$F70,$D54:$D58,"E"))</f>
        <v>0</v>
      </c>
      <c r="I70" s="44"/>
      <c r="J70" s="44">
        <f>(SUMIFS(J54:J58,$F54:$F58,$F70,$D54:$D58,"E"))</f>
        <v>0</v>
      </c>
      <c r="K70" s="44">
        <f>(SUMIFS(K54:K58,$F54:$F58,$F70,$D54:$D58,"E"))</f>
        <v>0</v>
      </c>
      <c r="L70" s="39"/>
      <c r="M70" s="43"/>
      <c r="N70" s="44">
        <f>(SUMIFS(N54:N58,$F54:$F58,$F70,$D54:$D58,"E"))</f>
        <v>0</v>
      </c>
      <c r="O70" s="44">
        <f>(SUMIFS(O54:O58,$F54:$F58,$F70,$D54:$D58,"E"))</f>
        <v>0</v>
      </c>
      <c r="P70" s="39"/>
      <c r="Q70" s="43"/>
      <c r="R70" s="44">
        <f>(SUMIFS(R54:R58,$F54:$F58,$F70,$D54:$D58,"E"))</f>
        <v>0</v>
      </c>
      <c r="S70" s="44">
        <f>(SUMIFS(S54:S58,$F54:$F58,$F70,$D54:$D58,"E"))</f>
        <v>0</v>
      </c>
      <c r="T70" s="39"/>
      <c r="U70" s="43"/>
      <c r="V70" s="44">
        <f>(SUMIFS(V54:V58,$F54:$F58,$F70,$D54:$D58,"E"))</f>
        <v>0</v>
      </c>
      <c r="W70" s="44">
        <f>(SUMIFS(W54:W58,$F54:$F58,$F70,$D54:$D58,"E"))</f>
        <v>0</v>
      </c>
      <c r="X70" s="39"/>
    </row>
    <row r="71" spans="1:24" ht="12.75" customHeight="1" x14ac:dyDescent="0.2">
      <c r="A71" s="74"/>
      <c r="B71" s="67"/>
      <c r="C71" s="68"/>
      <c r="D71" s="75"/>
      <c r="E71" s="9" t="s">
        <v>40</v>
      </c>
      <c r="F71" s="8" t="s">
        <v>34</v>
      </c>
      <c r="G71" s="3">
        <f>(SUMIFS(G54:G58,$F54:$F58,$F71,$D54:$D58,"E"))</f>
        <v>0</v>
      </c>
      <c r="H71" s="3">
        <f>(SUMIFS(H54:H58,$F54:$F58,$F71,$D54:$D58,"E"))</f>
        <v>0</v>
      </c>
      <c r="I71" s="3"/>
      <c r="J71" s="3">
        <f>(SUMIFS(J54:J58,$F54:$F58,$F71,$D54:$D58,"E"))</f>
        <v>0</v>
      </c>
      <c r="K71" s="3">
        <f>(SUMIFS(K54:K58,$F54:$F58,$F71,$D54:$D58,"E"))</f>
        <v>0</v>
      </c>
      <c r="L71" s="39"/>
      <c r="M71" s="87"/>
      <c r="N71" s="3">
        <f>(SUMIFS(N54:N58,$F54:$F58,$F71,$D54:$D58,"E"))</f>
        <v>0</v>
      </c>
      <c r="O71" s="3">
        <f>(SUMIFS(O54:O58,$F54:$F58,$F71,$D54:$D58,"E"))</f>
        <v>0</v>
      </c>
      <c r="P71" s="88"/>
      <c r="Q71" s="87"/>
      <c r="R71" s="3">
        <f>(SUMIFS(R54:R58,$F54:$F58,$F71,$D54:$D58,"E"))</f>
        <v>0</v>
      </c>
      <c r="S71" s="3">
        <f>(SUMIFS(S54:S58,$F54:$F58,$F71,$D54:$D58,"E"))</f>
        <v>0</v>
      </c>
      <c r="T71" s="88"/>
      <c r="U71" s="87"/>
      <c r="V71" s="3">
        <f>(SUMIFS(V54:V58,$F54:$F58,$F71,$D54:$D58,"E"))</f>
        <v>0</v>
      </c>
      <c r="W71" s="3">
        <f>(SUMIFS(W54:W58,$F54:$F58,$F71,$D54:$D58,"E"))</f>
        <v>0</v>
      </c>
      <c r="X71" s="88"/>
    </row>
    <row r="72" spans="1:24" ht="12.75" customHeight="1" x14ac:dyDescent="0.2">
      <c r="E72" s="77" t="s">
        <v>15</v>
      </c>
      <c r="F72" s="78"/>
      <c r="G72" s="78">
        <f>IF(SUM(G62:G71)=SUM(G59),SUM(G62:G71),"Error")</f>
        <v>0</v>
      </c>
      <c r="H72" s="78">
        <f>IF(SUM(H62:H71)=SUM(H59),SUM(H62:H71),"Error")</f>
        <v>0</v>
      </c>
      <c r="I72" s="76"/>
      <c r="J72" s="78">
        <f>IF(SUM(J62:J71)=SUM(J59),SUM(J62:J71),"Error")</f>
        <v>0</v>
      </c>
      <c r="K72" s="78">
        <f>IF(SUM(K62:K71)=SUM(K59),SUM(K62:K71),"Error")</f>
        <v>0</v>
      </c>
      <c r="L72" s="39"/>
      <c r="M72" s="43"/>
      <c r="N72" s="78">
        <f>IF(SUM(N62:N71)=SUM(N59),SUM(N62:N71),"Error")</f>
        <v>0</v>
      </c>
      <c r="O72" s="78">
        <f>IF(SUM(O62:O71)=SUM(O59),SUM(O62:O71),"Error")</f>
        <v>0</v>
      </c>
      <c r="P72" s="39"/>
      <c r="Q72" s="43"/>
      <c r="R72" s="78">
        <f>IF(SUM(R62:R71)=SUM(R59),SUM(R62:R71),"Error")</f>
        <v>0</v>
      </c>
      <c r="S72" s="78">
        <f>IF(SUM(S62:S71)=SUM(S59),SUM(S62:S71),"Error")</f>
        <v>0</v>
      </c>
      <c r="T72" s="39"/>
      <c r="U72" s="43"/>
      <c r="V72" s="78">
        <f>IF(SUM(V62:V71)=SUM(V59),SUM(V62:V71),"Error")</f>
        <v>0</v>
      </c>
      <c r="W72" s="78">
        <f>IF(SUM(W62:W71)=SUM(W59),SUM(W62:W71),"Error")</f>
        <v>0</v>
      </c>
      <c r="X72" s="39"/>
    </row>
    <row r="73" spans="1:24" ht="12.75" customHeight="1" x14ac:dyDescent="0.2">
      <c r="E73" s="50"/>
      <c r="F73" s="62"/>
      <c r="G73" s="44"/>
      <c r="H73" s="44"/>
      <c r="I73" s="44"/>
      <c r="J73" s="44"/>
      <c r="K73" s="44"/>
      <c r="L73" s="39"/>
      <c r="M73" s="43"/>
      <c r="N73" s="44"/>
      <c r="O73" s="44"/>
      <c r="P73" s="39"/>
      <c r="Q73" s="43"/>
      <c r="R73" s="44"/>
      <c r="S73" s="44"/>
      <c r="T73" s="39"/>
      <c r="U73" s="43"/>
      <c r="V73" s="44"/>
      <c r="W73" s="44"/>
      <c r="X73" s="39"/>
    </row>
    <row r="74" spans="1:24" ht="12.75" customHeight="1" x14ac:dyDescent="0.2">
      <c r="E74" s="45" t="s">
        <v>103</v>
      </c>
      <c r="F74" s="40" t="s">
        <v>12</v>
      </c>
      <c r="G74" s="44">
        <f>SUMIF($F62:$F71,$F74,G62:G71)</f>
        <v>0</v>
      </c>
      <c r="H74" s="44">
        <f>SUMIF($F62:$F71,$F74,H62:H71)</f>
        <v>0</v>
      </c>
      <c r="I74" s="44"/>
      <c r="J74" s="44">
        <f>SUMIF($F62:$F71,$F74,J62:J71)</f>
        <v>0</v>
      </c>
      <c r="K74" s="44">
        <f>SUMIF($F62:$F71,$F74,K62:K71)</f>
        <v>0</v>
      </c>
      <c r="L74" s="39"/>
      <c r="M74" s="43"/>
      <c r="N74" s="44">
        <f>SUMIF($F62:$F71,$F74,N62:N71)</f>
        <v>0</v>
      </c>
      <c r="O74" s="44">
        <f>SUMIF($F62:$F71,$F74,O62:O71)</f>
        <v>0</v>
      </c>
      <c r="P74" s="39"/>
      <c r="Q74" s="43"/>
      <c r="R74" s="44">
        <f>SUMIF($F62:$F71,$F74,R62:R71)</f>
        <v>0</v>
      </c>
      <c r="S74" s="44">
        <f>SUMIF($F62:$F71,$F74,S62:S71)</f>
        <v>0</v>
      </c>
      <c r="T74" s="39"/>
      <c r="U74" s="43"/>
      <c r="V74" s="44">
        <f>SUMIF($F62:$F71,$F74,V62:V71)</f>
        <v>0</v>
      </c>
      <c r="W74" s="44">
        <v>0</v>
      </c>
      <c r="X74" s="39"/>
    </row>
    <row r="75" spans="1:24" ht="12.75" customHeight="1" x14ac:dyDescent="0.2">
      <c r="E75" s="1" t="s">
        <v>33</v>
      </c>
      <c r="F75" s="2" t="s">
        <v>34</v>
      </c>
      <c r="G75" s="7">
        <f>SUMIF($F62:$F71,$F75,G62:G71)</f>
        <v>0</v>
      </c>
      <c r="H75" s="3">
        <f>SUMIF($F62:$F71,$F75,H62:H71)</f>
        <v>0</v>
      </c>
      <c r="I75" s="4"/>
      <c r="J75" s="3">
        <f>SUMIF($F62:$F71,$F75,J62:J71)</f>
        <v>0</v>
      </c>
      <c r="K75" s="3">
        <f>SUMIF($F62:$F71,$F75,K62:K71)</f>
        <v>0</v>
      </c>
      <c r="M75" s="87"/>
      <c r="N75" s="3">
        <f>SUMIF($F62:$F71,$F75,N62:N71)</f>
        <v>0</v>
      </c>
      <c r="O75" s="3">
        <f>SUMIF($F62:$F71,$F75,O62:O71)</f>
        <v>0</v>
      </c>
      <c r="P75" s="89"/>
      <c r="Q75" s="87"/>
      <c r="R75" s="3">
        <f>SUMIF($F62:$F71,$F75,R62:R71)</f>
        <v>0</v>
      </c>
      <c r="S75" s="3">
        <f>SUMIF($F62:$F71,$F75,S62:S71)</f>
        <v>0</v>
      </c>
      <c r="T75" s="89"/>
      <c r="U75" s="87"/>
      <c r="V75" s="3">
        <f>SUMIF($F62:$F71,$F75,V62:V71)</f>
        <v>0</v>
      </c>
      <c r="W75" s="3">
        <f>SUMIF($F62:$F71,$F75,W62:W71)</f>
        <v>0</v>
      </c>
      <c r="X75" s="89"/>
    </row>
    <row r="76" spans="1:24" ht="12.75" customHeight="1" x14ac:dyDescent="0.2">
      <c r="E76" s="77" t="s">
        <v>48</v>
      </c>
      <c r="F76" s="79"/>
      <c r="G76" s="80">
        <f>IF(SUM(G72)=SUM(G59),SUM(G74:G75),"Error")</f>
        <v>0</v>
      </c>
      <c r="H76" s="80">
        <f>IF(SUM(H72)=SUM(H59),SUM(H74:H75),"Error")</f>
        <v>0</v>
      </c>
      <c r="I76" s="55"/>
      <c r="J76" s="80">
        <f>IF(SUM(J72)=SUM(J59),SUM(J74:J75),"Error")</f>
        <v>0</v>
      </c>
      <c r="K76" s="80">
        <f>IF(SUM(K72)=SUM(K59),SUM(K74:K75),"Error")</f>
        <v>0</v>
      </c>
      <c r="N76" s="80">
        <f>IF(SUM(N72)=SUM(N59),SUM(N74:N75),"Error")</f>
        <v>0</v>
      </c>
      <c r="O76" s="80">
        <f>IF(SUM(O72)=SUM(O59),SUM(O74:O75),"Error")</f>
        <v>0</v>
      </c>
      <c r="R76" s="80">
        <f>IF(SUM(R72)=SUM(R59),SUM(R74:R75),"Error")</f>
        <v>0</v>
      </c>
      <c r="S76" s="80">
        <f>IF(SUM(S72)=SUM(S59),SUM(S74:S75),"Error")</f>
        <v>0</v>
      </c>
      <c r="V76" s="80">
        <f>IF(SUM(V72)=SUM(V59),SUM(V74:V75),"Error")</f>
        <v>0</v>
      </c>
      <c r="W76" s="80">
        <f>IF(SUM(W72)=SUM(W59),SUM(W74:W75),"Error")</f>
        <v>0</v>
      </c>
    </row>
    <row r="77" spans="1:24" ht="12.75" customHeight="1" x14ac:dyDescent="0.2">
      <c r="A77" s="54"/>
      <c r="B77" s="54"/>
      <c r="C77" s="81"/>
      <c r="D77" s="81"/>
      <c r="E77" s="45"/>
      <c r="G77" s="62"/>
      <c r="H77" s="44"/>
      <c r="I77" s="46"/>
      <c r="J77" s="44"/>
      <c r="K77" s="44"/>
      <c r="N77" s="44"/>
      <c r="O77" s="44"/>
      <c r="R77" s="44"/>
      <c r="S77" s="44"/>
      <c r="V77" s="44"/>
      <c r="W77" s="44"/>
    </row>
    <row r="78" spans="1:24" s="13" customFormat="1" ht="12.75" customHeight="1" x14ac:dyDescent="0.2">
      <c r="A78" s="102" t="s">
        <v>58</v>
      </c>
      <c r="B78" s="103"/>
      <c r="C78" s="103"/>
      <c r="D78" s="103"/>
      <c r="E78" s="103"/>
      <c r="F78" s="103"/>
      <c r="G78" s="103"/>
      <c r="H78" s="104"/>
      <c r="I78" s="37"/>
      <c r="J78" s="105" t="s">
        <v>2</v>
      </c>
      <c r="K78" s="105"/>
      <c r="L78" s="105"/>
      <c r="M78" s="20"/>
      <c r="N78" s="106" t="s">
        <v>3</v>
      </c>
      <c r="O78" s="107"/>
      <c r="P78" s="108"/>
      <c r="Q78" s="20"/>
      <c r="R78" s="106" t="s">
        <v>4</v>
      </c>
      <c r="S78" s="107"/>
      <c r="T78" s="108"/>
      <c r="U78" s="20"/>
      <c r="V78" s="106" t="s">
        <v>5</v>
      </c>
      <c r="W78" s="107"/>
      <c r="X78" s="108"/>
    </row>
    <row r="79" spans="1:24" ht="27.2" x14ac:dyDescent="0.25">
      <c r="A79" s="56"/>
      <c r="B79" s="56"/>
      <c r="C79" s="56"/>
      <c r="D79" s="57" t="s">
        <v>22</v>
      </c>
      <c r="E79" s="26" t="s">
        <v>21</v>
      </c>
      <c r="F79" s="23" t="s">
        <v>8</v>
      </c>
      <c r="G79" s="23" t="str">
        <f>$G$8</f>
        <v>FY 26</v>
      </c>
      <c r="H79" s="24" t="str">
        <f>$H$8</f>
        <v>FY 27</v>
      </c>
      <c r="J79" s="23" t="str">
        <f>$G$8</f>
        <v>FY 26</v>
      </c>
      <c r="K79" s="24" t="str">
        <f>$H$8</f>
        <v>FY 27</v>
      </c>
      <c r="L79" s="26" t="s">
        <v>9</v>
      </c>
      <c r="M79" s="27"/>
      <c r="N79" s="23" t="str">
        <f>$G$8</f>
        <v>FY 26</v>
      </c>
      <c r="O79" s="24" t="str">
        <f>$H$8</f>
        <v>FY 27</v>
      </c>
      <c r="P79" s="26" t="s">
        <v>9</v>
      </c>
      <c r="Q79" s="27"/>
      <c r="R79" s="23" t="str">
        <f>$G$8</f>
        <v>FY 26</v>
      </c>
      <c r="S79" s="24" t="str">
        <f>$H$8</f>
        <v>FY 27</v>
      </c>
      <c r="T79" s="26" t="s">
        <v>9</v>
      </c>
      <c r="U79" s="27"/>
      <c r="V79" s="23" t="str">
        <f>$G$8</f>
        <v>FY 26</v>
      </c>
      <c r="W79" s="24" t="str">
        <f>$H$8</f>
        <v>FY 27</v>
      </c>
      <c r="X79" s="26" t="s">
        <v>9</v>
      </c>
    </row>
    <row r="80" spans="1:24" ht="5.0999999999999996" customHeight="1" x14ac:dyDescent="0.25">
      <c r="A80" s="30"/>
      <c r="B80" s="30"/>
      <c r="C80" s="30"/>
      <c r="D80" s="30"/>
      <c r="E80" s="31"/>
      <c r="F80" s="31"/>
      <c r="G80" s="31"/>
      <c r="H80" s="32"/>
      <c r="J80" s="31"/>
      <c r="K80" s="32"/>
      <c r="L80" s="33"/>
      <c r="M80" s="27"/>
      <c r="N80" s="31"/>
      <c r="O80" s="32"/>
      <c r="P80" s="33"/>
      <c r="Q80" s="27"/>
      <c r="R80" s="31"/>
      <c r="S80" s="32"/>
      <c r="T80" s="33"/>
      <c r="U80" s="27"/>
      <c r="V80" s="31"/>
      <c r="W80" s="32"/>
      <c r="X80" s="33"/>
    </row>
    <row r="81" spans="1:24" s="13" customFormat="1" ht="12.9" x14ac:dyDescent="0.2">
      <c r="A81" s="59"/>
      <c r="B81" s="59"/>
      <c r="C81" s="59"/>
      <c r="D81" s="34"/>
      <c r="E81" s="35"/>
      <c r="F81" s="34"/>
      <c r="G81" s="36"/>
      <c r="H81" s="36"/>
      <c r="I81" s="60"/>
      <c r="J81" s="36"/>
      <c r="K81" s="36"/>
      <c r="L81" s="36"/>
      <c r="M81" s="61"/>
      <c r="N81" s="36"/>
      <c r="O81" s="36"/>
      <c r="P81" s="36"/>
      <c r="Q81" s="61"/>
      <c r="R81" s="36"/>
      <c r="S81" s="36"/>
      <c r="T81" s="36"/>
      <c r="U81" s="61"/>
      <c r="V81" s="36"/>
      <c r="W81" s="36"/>
      <c r="X81" s="36"/>
    </row>
    <row r="82" spans="1:24" s="13" customFormat="1" ht="12.9" x14ac:dyDescent="0.2">
      <c r="A82" s="59"/>
      <c r="B82" s="59"/>
      <c r="C82" s="59"/>
      <c r="D82" s="34"/>
      <c r="E82" s="35"/>
      <c r="F82" s="34"/>
      <c r="G82" s="36"/>
      <c r="H82" s="36"/>
      <c r="I82" s="60"/>
      <c r="J82" s="36"/>
      <c r="K82" s="36"/>
      <c r="L82" s="36"/>
      <c r="M82" s="61"/>
      <c r="N82" s="36"/>
      <c r="O82" s="36"/>
      <c r="P82" s="36"/>
      <c r="Q82" s="61"/>
      <c r="R82" s="36"/>
      <c r="S82" s="36"/>
      <c r="T82" s="36"/>
      <c r="U82" s="61"/>
      <c r="V82" s="36"/>
      <c r="W82" s="36"/>
      <c r="X82" s="36"/>
    </row>
    <row r="83" spans="1:24" s="13" customFormat="1" ht="12.9" x14ac:dyDescent="0.2">
      <c r="A83" s="59"/>
      <c r="B83" s="59"/>
      <c r="C83" s="59"/>
      <c r="D83" s="34"/>
      <c r="E83" s="35"/>
      <c r="F83" s="34"/>
      <c r="G83" s="36"/>
      <c r="H83" s="36"/>
      <c r="I83" s="60"/>
      <c r="J83" s="36"/>
      <c r="K83" s="36"/>
      <c r="L83" s="36"/>
      <c r="M83" s="61"/>
      <c r="N83" s="36"/>
      <c r="O83" s="36"/>
      <c r="P83" s="36"/>
      <c r="Q83" s="61"/>
      <c r="R83" s="36"/>
      <c r="S83" s="36"/>
      <c r="T83" s="36"/>
      <c r="U83" s="61"/>
      <c r="V83" s="36"/>
      <c r="W83" s="36"/>
      <c r="X83" s="36"/>
    </row>
    <row r="84" spans="1:24" ht="5.0999999999999996" customHeight="1" thickBot="1" x14ac:dyDescent="0.3">
      <c r="A84" s="29"/>
      <c r="B84" s="29"/>
      <c r="C84" s="29"/>
      <c r="D84" s="30"/>
      <c r="E84" s="31"/>
      <c r="F84" s="31"/>
      <c r="G84" s="31"/>
      <c r="H84" s="32"/>
      <c r="J84" s="31"/>
      <c r="K84" s="32"/>
      <c r="L84" s="33"/>
      <c r="M84" s="27"/>
      <c r="N84" s="31"/>
      <c r="O84" s="32"/>
      <c r="P84" s="33"/>
      <c r="Q84" s="27"/>
      <c r="R84" s="31"/>
      <c r="S84" s="32"/>
      <c r="T84" s="33"/>
      <c r="U84" s="27"/>
      <c r="V84" s="31"/>
      <c r="W84" s="32"/>
      <c r="X84" s="33"/>
    </row>
    <row r="85" spans="1:24" ht="12.75" customHeight="1" thickTop="1" thickBot="1" x14ac:dyDescent="0.25">
      <c r="A85" s="39"/>
      <c r="B85" s="39"/>
      <c r="C85" s="45"/>
      <c r="D85" s="101" t="s">
        <v>49</v>
      </c>
      <c r="E85" s="101"/>
      <c r="F85" s="62"/>
      <c r="G85" s="42">
        <f>SUM(G80:G84)</f>
        <v>0</v>
      </c>
      <c r="H85" s="42">
        <f>SUM(H80:H84)</f>
        <v>0</v>
      </c>
      <c r="I85" s="44"/>
      <c r="J85" s="42">
        <f>SUM(J80:J84)</f>
        <v>0</v>
      </c>
      <c r="K85" s="42">
        <f>SUM(K80:K84)</f>
        <v>0</v>
      </c>
      <c r="L85" s="39"/>
      <c r="M85" s="43"/>
      <c r="N85" s="42">
        <f>SUM(N80:N84)</f>
        <v>0</v>
      </c>
      <c r="O85" s="42">
        <f>SUM(O80:O84)</f>
        <v>0</v>
      </c>
      <c r="P85" s="39"/>
      <c r="Q85" s="43"/>
      <c r="R85" s="42">
        <f>SUM(R80:R84)</f>
        <v>0</v>
      </c>
      <c r="S85" s="42">
        <f>SUM(S80:S84)</f>
        <v>0</v>
      </c>
      <c r="T85" s="39"/>
      <c r="U85" s="43"/>
      <c r="V85" s="42">
        <f>SUM(V80:V84)</f>
        <v>0</v>
      </c>
      <c r="W85" s="42">
        <f>SUM(W80:W84)</f>
        <v>0</v>
      </c>
      <c r="X85" s="39"/>
    </row>
    <row r="86" spans="1:24" ht="12.75" customHeight="1" thickTop="1" x14ac:dyDescent="0.2">
      <c r="A86" s="63" t="s">
        <v>22</v>
      </c>
      <c r="B86" s="64"/>
      <c r="C86" s="64"/>
      <c r="D86" s="65"/>
      <c r="E86" s="41" t="s">
        <v>37</v>
      </c>
      <c r="F86" s="62"/>
      <c r="G86" s="44"/>
      <c r="H86" s="44"/>
      <c r="I86" s="44"/>
      <c r="J86" s="44"/>
      <c r="K86" s="44"/>
      <c r="L86" s="39"/>
      <c r="M86" s="43"/>
      <c r="N86" s="44"/>
      <c r="O86" s="44"/>
      <c r="P86" s="39"/>
      <c r="Q86" s="43"/>
      <c r="R86" s="44"/>
      <c r="S86" s="44"/>
      <c r="T86" s="39"/>
      <c r="U86" s="43"/>
      <c r="V86" s="44"/>
      <c r="W86" s="44"/>
      <c r="X86" s="39"/>
    </row>
    <row r="87" spans="1:24" ht="12.75" customHeight="1" x14ac:dyDescent="0.2">
      <c r="A87" s="66" t="s">
        <v>23</v>
      </c>
      <c r="B87" s="67" t="s">
        <v>25</v>
      </c>
      <c r="C87" s="68"/>
      <c r="D87" s="69"/>
      <c r="E87" s="41"/>
      <c r="F87" s="62"/>
      <c r="G87" s="44"/>
      <c r="H87" s="44"/>
      <c r="I87" s="44"/>
      <c r="J87" s="44"/>
      <c r="K87" s="44"/>
      <c r="L87" s="39"/>
      <c r="M87" s="43"/>
      <c r="N87" s="44"/>
      <c r="O87" s="44"/>
      <c r="P87" s="39"/>
      <c r="Q87" s="43"/>
      <c r="R87" s="44"/>
      <c r="S87" s="44"/>
      <c r="T87" s="39"/>
      <c r="U87" s="43"/>
      <c r="V87" s="44"/>
      <c r="W87" s="44"/>
      <c r="X87" s="39"/>
    </row>
    <row r="88" spans="1:24" ht="12.75" customHeight="1" x14ac:dyDescent="0.2">
      <c r="A88" s="66" t="s">
        <v>24</v>
      </c>
      <c r="B88" s="67" t="s">
        <v>26</v>
      </c>
      <c r="C88" s="68"/>
      <c r="D88" s="69"/>
      <c r="E88" s="45" t="s">
        <v>98</v>
      </c>
      <c r="F88" s="62" t="s">
        <v>12</v>
      </c>
      <c r="G88" s="44">
        <f>(SUMIFS(G80:G84,$F80:$F84,$F88,$D80:$D84,"P"))</f>
        <v>0</v>
      </c>
      <c r="H88" s="44">
        <f>(SUMIFS(H80:H84,$F80:$F84,$F88,$D80:$D84,"P"))</f>
        <v>0</v>
      </c>
      <c r="I88" s="44"/>
      <c r="J88" s="44">
        <f>(SUMIFS(J80:J84,$F80:$F84,$F88,$D80:$D84,"P"))</f>
        <v>0</v>
      </c>
      <c r="K88" s="44">
        <f>(SUMIFS(K80:K84,$F80:$F84,$F88,$D80:$D84,"P"))</f>
        <v>0</v>
      </c>
      <c r="L88" s="39"/>
      <c r="M88" s="43"/>
      <c r="N88" s="44">
        <f>(SUMIFS(N80:N84,$F80:$F84,$F88,$D80:$D84,"P"))</f>
        <v>0</v>
      </c>
      <c r="O88" s="44">
        <f>(SUMIFS(O80:O84,$F80:$F84,$F88,$D80:$D84,"P"))</f>
        <v>0</v>
      </c>
      <c r="P88" s="39"/>
      <c r="Q88" s="43"/>
      <c r="R88" s="44">
        <f>(SUMIFS(R80:R84,$F80:$F84,$F88,$D80:$D84,"P"))</f>
        <v>0</v>
      </c>
      <c r="S88" s="44">
        <f>(SUMIFS(S80:S84,$F80:$F84,$F88,$D80:$D84,"P"))</f>
        <v>0</v>
      </c>
      <c r="T88" s="39"/>
      <c r="U88" s="43"/>
      <c r="V88" s="44">
        <f>(SUMIFS(V80:V84,$F80:$F84,$F88,$D80:$D84,"P"))</f>
        <v>0</v>
      </c>
      <c r="W88" s="44">
        <f>(SUMIFS(W80:W84,$F80:$F84,$F88,$D80:$D84,"P"))</f>
        <v>0</v>
      </c>
      <c r="X88" s="39"/>
    </row>
    <row r="89" spans="1:24" ht="12.75" customHeight="1" x14ac:dyDescent="0.2">
      <c r="A89" s="66" t="s">
        <v>13</v>
      </c>
      <c r="B89" s="67" t="s">
        <v>27</v>
      </c>
      <c r="C89" s="68"/>
      <c r="D89" s="69"/>
      <c r="E89" s="1" t="s">
        <v>35</v>
      </c>
      <c r="F89" s="5" t="s">
        <v>34</v>
      </c>
      <c r="G89" s="3">
        <f>(SUMIFS(G80:G84,$F80:$F84,$F89,$D80:$D84,"P"))</f>
        <v>0</v>
      </c>
      <c r="H89" s="3">
        <f>(SUMIFS(H80:H84,$F80:$F84,$F89,$D80:$D84,"P"))</f>
        <v>0</v>
      </c>
      <c r="I89" s="3"/>
      <c r="J89" s="3">
        <f>(SUMIFS(J80:J84,$F80:$F84,$F89,$D80:$D84,"P"))</f>
        <v>0</v>
      </c>
      <c r="K89" s="3">
        <f>(SUMIFS(K80:K84,$F80:$F84,$F89,$D80:$D84,"P"))</f>
        <v>0</v>
      </c>
      <c r="L89" s="39"/>
      <c r="M89" s="87"/>
      <c r="N89" s="3">
        <f>(SUMIFS(N80:N84,$F80:$F84,$F89,$D80:$D84,"P"))</f>
        <v>0</v>
      </c>
      <c r="O89" s="3">
        <f>(SUMIFS(O80:O84,$F80:$F84,$F89,$D80:$D84,"P"))</f>
        <v>0</v>
      </c>
      <c r="P89" s="88"/>
      <c r="Q89" s="87"/>
      <c r="R89" s="3">
        <f>(SUMIFS(R80:R84,$F80:$F84,$F89,$D80:$D84,"P"))</f>
        <v>0</v>
      </c>
      <c r="S89" s="3">
        <f>(SUMIFS(S80:S84,$F80:$F84,$F89,$D80:$D84,"P"))</f>
        <v>0</v>
      </c>
      <c r="T89" s="88"/>
      <c r="U89" s="87"/>
      <c r="V89" s="3">
        <f>(SUMIFS(V80:V84,$F80:$F84,$F89,$D80:$D84,"P"))</f>
        <v>0</v>
      </c>
      <c r="W89" s="3">
        <f>(SUMIFS(W80:W84,$F80:$F84,$F89,$D80:$D84,"P"))</f>
        <v>0</v>
      </c>
      <c r="X89" s="88"/>
    </row>
    <row r="90" spans="1:24" ht="12.75" customHeight="1" x14ac:dyDescent="0.2">
      <c r="A90" s="66" t="s">
        <v>12</v>
      </c>
      <c r="B90" s="67" t="s">
        <v>28</v>
      </c>
      <c r="C90" s="68"/>
      <c r="D90" s="69"/>
      <c r="E90" s="45" t="s">
        <v>99</v>
      </c>
      <c r="F90" s="62" t="s">
        <v>12</v>
      </c>
      <c r="G90" s="44">
        <f>(SUMIFS(G80:G84,$F80:$F84,$F90,$D80:$D84,"L"))</f>
        <v>0</v>
      </c>
      <c r="H90" s="44">
        <f>(SUMIFS(H80:H84,$F80:$F84,$F90,$D80:$D84,"L"))</f>
        <v>0</v>
      </c>
      <c r="I90" s="44"/>
      <c r="J90" s="44">
        <f>(SUMIFS(J80:J84,$F80:$F84,$F90,$D80:$D84,"L"))</f>
        <v>0</v>
      </c>
      <c r="K90" s="44">
        <f>(SUMIFS(K80:K84,$F80:$F84,$F90,$D80:$D84,"L"))</f>
        <v>0</v>
      </c>
      <c r="L90" s="39"/>
      <c r="M90" s="43"/>
      <c r="N90" s="44">
        <f>(SUMIFS(N80:N84,$F80:$F84,$F90,$D80:$D84,"L"))</f>
        <v>0</v>
      </c>
      <c r="O90" s="44">
        <f>(SUMIFS(O80:O84,$F80:$F84,$F90,$D80:$D84,"L"))</f>
        <v>0</v>
      </c>
      <c r="P90" s="39"/>
      <c r="Q90" s="43"/>
      <c r="R90" s="44">
        <f>(SUMIFS(R80:R84,$F80:$F84,$F90,$D80:$D84,"L"))</f>
        <v>0</v>
      </c>
      <c r="S90" s="44">
        <f>(SUMIFS(S80:S84,$F80:$F84,$F90,$D80:$D84,"L"))</f>
        <v>0</v>
      </c>
      <c r="T90" s="39"/>
      <c r="U90" s="43"/>
      <c r="V90" s="44">
        <f>(SUMIFS(V80:V84,$F80:$F84,$F90,$D80:$D84,"L"))</f>
        <v>0</v>
      </c>
      <c r="W90" s="44">
        <f>(SUMIFS(W80:W84,$F80:$F84,$F90,$D80:$D84,"L"))</f>
        <v>0</v>
      </c>
      <c r="X90" s="39"/>
    </row>
    <row r="91" spans="1:24" ht="12.75" customHeight="1" x14ac:dyDescent="0.2">
      <c r="A91" s="70" t="s">
        <v>14</v>
      </c>
      <c r="B91" s="71" t="s">
        <v>29</v>
      </c>
      <c r="C91" s="72"/>
      <c r="D91" s="73"/>
      <c r="E91" s="1" t="s">
        <v>39</v>
      </c>
      <c r="F91" s="5" t="s">
        <v>34</v>
      </c>
      <c r="G91" s="3">
        <f>(SUMIFS(G80:G84,$F80:$F84,$F91,$D80:$D84,"L"))</f>
        <v>0</v>
      </c>
      <c r="H91" s="3">
        <f>(SUMIFS(H80:H84,$F80:$F84,$F91,$D80:$D84,"L"))</f>
        <v>0</v>
      </c>
      <c r="I91" s="3"/>
      <c r="J91" s="3">
        <f>(SUMIFS(J80:J84,$F80:$F84,$F91,$D80:$D84,"L"))</f>
        <v>0</v>
      </c>
      <c r="K91" s="3">
        <f>(SUMIFS(K80:K84,$F80:$F84,$F91,$D80:$D84,"L"))</f>
        <v>0</v>
      </c>
      <c r="L91" s="39"/>
      <c r="M91" s="87"/>
      <c r="N91" s="3">
        <f>(SUMIFS(N80:N84,$F80:$F84,$F91,$D80:$D84,"L"))</f>
        <v>0</v>
      </c>
      <c r="O91" s="3">
        <f>(SUMIFS(O80:O84,$F80:$F84,$F91,$D80:$D84,"L"))</f>
        <v>0</v>
      </c>
      <c r="P91" s="88"/>
      <c r="Q91" s="87"/>
      <c r="R91" s="3">
        <f>(SUMIFS(R80:R84,$F80:$F84,$F91,$D80:$D84,"L"))</f>
        <v>0</v>
      </c>
      <c r="S91" s="3">
        <f>(SUMIFS(S80:S84,$F80:$F84,$F91,$D80:$D84,"L"))</f>
        <v>0</v>
      </c>
      <c r="T91" s="88"/>
      <c r="U91" s="87"/>
      <c r="V91" s="3">
        <f>(SUMIFS(V80:V84,$F80:$F84,$F91,$D80:$D84,"L"))</f>
        <v>0</v>
      </c>
      <c r="W91" s="3">
        <f>(SUMIFS(W80:W84,$F80:$F84,$F91,$D80:$D84,"L"))</f>
        <v>0</v>
      </c>
      <c r="X91" s="88"/>
    </row>
    <row r="92" spans="1:24" ht="12.75" customHeight="1" x14ac:dyDescent="0.2">
      <c r="A92" s="74"/>
      <c r="B92" s="67"/>
      <c r="C92" s="68"/>
      <c r="D92" s="75"/>
      <c r="E92" s="45" t="s">
        <v>100</v>
      </c>
      <c r="F92" s="62" t="s">
        <v>12</v>
      </c>
      <c r="G92" s="44">
        <f>(SUMIFS(G80:G84,$F80:$F84,$F92,$D80:$D84,"D"))</f>
        <v>0</v>
      </c>
      <c r="H92" s="44">
        <f>(SUMIFS(H80:H84,$F80:$F84,$F92,$D80:$D84,"D"))</f>
        <v>0</v>
      </c>
      <c r="I92" s="44"/>
      <c r="J92" s="44">
        <f>(SUMIFS(J80:J84,$F80:$F84,$F92,$D80:$D84,"D"))</f>
        <v>0</v>
      </c>
      <c r="K92" s="44">
        <f>(SUMIFS(K80:K84,$F80:$F84,$F92,$D80:$D84,"D"))</f>
        <v>0</v>
      </c>
      <c r="L92" s="39"/>
      <c r="M92" s="43"/>
      <c r="N92" s="44">
        <f>(SUMIFS(N80:N84,$F80:$F84,$F92,$D80:$D84,"D"))</f>
        <v>0</v>
      </c>
      <c r="O92" s="44">
        <f>(SUMIFS(O80:O84,$F80:$F84,$F92,$D80:$D84,"D"))</f>
        <v>0</v>
      </c>
      <c r="P92" s="39"/>
      <c r="Q92" s="43"/>
      <c r="R92" s="44">
        <f>(SUMIFS(R80:R84,$F80:$F84,$F92,$D80:$D84,"D"))</f>
        <v>0</v>
      </c>
      <c r="S92" s="44">
        <f>(SUMIFS(S80:S84,$F80:$F84,$F92,$D80:$D84,"D"))</f>
        <v>0</v>
      </c>
      <c r="T92" s="39"/>
      <c r="U92" s="43"/>
      <c r="V92" s="44">
        <f>(SUMIFS(V80:V84,$F80:$F84,$F92,$D80:$D84,"D"))</f>
        <v>0</v>
      </c>
      <c r="W92" s="44">
        <f>(SUMIFS(W80:W84,$F80:$F84,$F92,$D80:$D84,"D"))</f>
        <v>0</v>
      </c>
      <c r="X92" s="39"/>
    </row>
    <row r="93" spans="1:24" ht="12.75" customHeight="1" x14ac:dyDescent="0.2">
      <c r="A93" s="74"/>
      <c r="B93" s="67"/>
      <c r="C93" s="68"/>
      <c r="D93" s="75"/>
      <c r="E93" s="1" t="s">
        <v>36</v>
      </c>
      <c r="F93" s="5" t="s">
        <v>34</v>
      </c>
      <c r="G93" s="3">
        <f>(SUMIFS(G80:G84,$F80:$F84,$F93,$D80:$D84,"D"))</f>
        <v>0</v>
      </c>
      <c r="H93" s="3">
        <f>(SUMIFS(H80:H84,$F80:$F84,$F93,$D80:$D84,"D"))</f>
        <v>0</v>
      </c>
      <c r="I93" s="3"/>
      <c r="J93" s="3">
        <f>(SUMIFS(J80:J84,$F80:$F84,$F93,$D80:$D84,"D"))</f>
        <v>0</v>
      </c>
      <c r="K93" s="3">
        <f>(SUMIFS(K80:K84,$F80:$F84,$F93,$D80:$D84,"D"))</f>
        <v>0</v>
      </c>
      <c r="L93" s="39"/>
      <c r="M93" s="87"/>
      <c r="N93" s="3">
        <f>(SUMIFS(N80:N84,$F80:$F84,$F93,$D80:$D84,"D"))</f>
        <v>0</v>
      </c>
      <c r="O93" s="3">
        <f>(SUMIFS(O80:O84,$F80:$F84,$F93,$D80:$D84,"D"))</f>
        <v>0</v>
      </c>
      <c r="P93" s="88"/>
      <c r="Q93" s="87"/>
      <c r="R93" s="3">
        <f>(SUMIFS(R80:R84,$F80:$F84,$F93,$D80:$D84,"D"))</f>
        <v>0</v>
      </c>
      <c r="S93" s="3">
        <f>(SUMIFS(S80:S84,$F80:$F84,$F93,$D80:$D84,"D"))</f>
        <v>0</v>
      </c>
      <c r="T93" s="88"/>
      <c r="U93" s="87"/>
      <c r="V93" s="3">
        <f>(SUMIFS(V80:V84,$F80:$F84,$F93,$D80:$D84,"D"))</f>
        <v>0</v>
      </c>
      <c r="W93" s="3">
        <f>(SUMIFS(W80:W84,$F80:$F84,$F93,$D80:$D84,"D"))</f>
        <v>0</v>
      </c>
      <c r="X93" s="88"/>
    </row>
    <row r="94" spans="1:24" ht="12.75" customHeight="1" x14ac:dyDescent="0.2">
      <c r="A94" s="74"/>
      <c r="B94" s="67"/>
      <c r="C94" s="68"/>
      <c r="D94" s="75"/>
      <c r="E94" s="45" t="s">
        <v>101</v>
      </c>
      <c r="F94" s="62" t="s">
        <v>12</v>
      </c>
      <c r="G94" s="44">
        <f>(SUMIFS(G80:G84,$F80:$F84,$F94,$D80:$D84,"C"))</f>
        <v>0</v>
      </c>
      <c r="H94" s="44">
        <f>(SUMIFS(H80:H84,$F80:$F84,$F94,$D80:$D84,"C"))</f>
        <v>0</v>
      </c>
      <c r="I94" s="44"/>
      <c r="J94" s="44">
        <f>(SUMIFS(J80:J84,$F80:$F84,$F94,$D80:$D84,"C"))</f>
        <v>0</v>
      </c>
      <c r="K94" s="44">
        <f>(SUMIFS(K80:K84,$F80:$F84,$F94,$D80:$D84,"C"))</f>
        <v>0</v>
      </c>
      <c r="L94" s="39"/>
      <c r="M94" s="43"/>
      <c r="N94" s="44">
        <f>(SUMIFS(N80:N84,$F80:$F84,$F94,$D80:$D84,"C"))</f>
        <v>0</v>
      </c>
      <c r="O94" s="44">
        <f>(SUMIFS(O80:O84,$F80:$F84,$F94,$D80:$D84,"C"))</f>
        <v>0</v>
      </c>
      <c r="P94" s="39"/>
      <c r="Q94" s="43"/>
      <c r="R94" s="44">
        <f>(SUMIFS(R80:R84,$F80:$F84,$F94,$D80:$D84,"C"))</f>
        <v>0</v>
      </c>
      <c r="S94" s="44">
        <f>(SUMIFS(S80:S84,$F80:$F84,$F94,$D80:$D84,"C"))</f>
        <v>0</v>
      </c>
      <c r="T94" s="39"/>
      <c r="U94" s="43"/>
      <c r="V94" s="44">
        <f>(SUMIFS(V80:V84,$F80:$F84,$F94,$D80:$D84,"C"))</f>
        <v>0</v>
      </c>
      <c r="W94" s="44">
        <f>(SUMIFS(W80:W84,$F80:$F84,$F94,$D80:$D84,"C"))</f>
        <v>0</v>
      </c>
      <c r="X94" s="39"/>
    </row>
    <row r="95" spans="1:24" ht="12.75" customHeight="1" x14ac:dyDescent="0.2">
      <c r="A95" s="74"/>
      <c r="B95" s="67"/>
      <c r="C95" s="68"/>
      <c r="D95" s="75"/>
      <c r="E95" s="1" t="s">
        <v>38</v>
      </c>
      <c r="F95" s="5" t="s">
        <v>34</v>
      </c>
      <c r="G95" s="3">
        <f>(SUMIFS(G80:G84,$F80:$F84,$F95,$D80:$D84,"C"))</f>
        <v>0</v>
      </c>
      <c r="H95" s="3">
        <f>(SUMIFS(H80:H84,$F80:$F84,$F95,$D80:$D84,"C"))</f>
        <v>0</v>
      </c>
      <c r="I95" s="3"/>
      <c r="J95" s="3">
        <f>(SUMIFS(J80:J84,$F80:$F84,$F95,$D80:$D84,"C"))</f>
        <v>0</v>
      </c>
      <c r="K95" s="3">
        <f>(SUMIFS(K80:K84,$F80:$F84,$F95,$D80:$D84,"C"))</f>
        <v>0</v>
      </c>
      <c r="L95" s="39"/>
      <c r="M95" s="87"/>
      <c r="N95" s="3">
        <f>(SUMIFS(N80:N84,$F80:$F84,$F95,$D80:$D84,"C"))</f>
        <v>0</v>
      </c>
      <c r="O95" s="3">
        <f>(SUMIFS(O80:O84,$F80:$F84,$F95,$D80:$D84,"C"))</f>
        <v>0</v>
      </c>
      <c r="P95" s="88"/>
      <c r="Q95" s="87"/>
      <c r="R95" s="3">
        <f>(SUMIFS(R80:R84,$F80:$F84,$F95,$D80:$D84,"C"))</f>
        <v>0</v>
      </c>
      <c r="S95" s="3">
        <f>(SUMIFS(S80:S84,$F80:$F84,$F95,$D80:$D84,"C"))</f>
        <v>0</v>
      </c>
      <c r="T95" s="88"/>
      <c r="U95" s="87"/>
      <c r="V95" s="3">
        <f>(SUMIFS(V80:V84,$F80:$F84,$F95,$D80:$D84,"C"))</f>
        <v>0</v>
      </c>
      <c r="W95" s="3">
        <f>(SUMIFS(W80:W84,$F80:$F84,$F95,$D80:$D84,"C"))</f>
        <v>0</v>
      </c>
      <c r="X95" s="88"/>
    </row>
    <row r="96" spans="1:24" ht="12.75" customHeight="1" x14ac:dyDescent="0.2">
      <c r="A96" s="74"/>
      <c r="B96" s="67"/>
      <c r="C96" s="68"/>
      <c r="D96" s="75"/>
      <c r="E96" s="45" t="s">
        <v>102</v>
      </c>
      <c r="F96" s="62" t="s">
        <v>12</v>
      </c>
      <c r="G96" s="44">
        <f>(SUMIFS(G80:G84,$F80:$F84,$F96,$D80:$D84,"E"))</f>
        <v>0</v>
      </c>
      <c r="H96" s="44">
        <f>(SUMIFS(H80:H84,$F80:$F84,$F96,$D80:$D84,"E"))</f>
        <v>0</v>
      </c>
      <c r="I96" s="44"/>
      <c r="J96" s="44">
        <f>(SUMIFS(J80:J84,$F80:$F84,$F96,$D80:$D84,"E"))</f>
        <v>0</v>
      </c>
      <c r="K96" s="44">
        <f>(SUMIFS(K80:K84,$F80:$F84,$F96,$D80:$D84,"E"))</f>
        <v>0</v>
      </c>
      <c r="L96" s="39"/>
      <c r="M96" s="43"/>
      <c r="N96" s="44">
        <f>(SUMIFS(N80:N84,$F80:$F84,$F96,$D80:$D84,"E"))</f>
        <v>0</v>
      </c>
      <c r="O96" s="44">
        <f>(SUMIFS(O80:O84,$F80:$F84,$F96,$D80:$D84,"E"))</f>
        <v>0</v>
      </c>
      <c r="P96" s="39"/>
      <c r="Q96" s="43"/>
      <c r="R96" s="44">
        <f>(SUMIFS(R80:R84,$F80:$F84,$F96,$D80:$D84,"E"))</f>
        <v>0</v>
      </c>
      <c r="S96" s="44">
        <f>(SUMIFS(S80:S84,$F80:$F84,$F96,$D80:$D84,"E"))</f>
        <v>0</v>
      </c>
      <c r="T96" s="39"/>
      <c r="U96" s="43"/>
      <c r="V96" s="44">
        <f>(SUMIFS(V80:V84,$F80:$F84,$F96,$D80:$D84,"E"))</f>
        <v>0</v>
      </c>
      <c r="W96" s="44">
        <f>(SUMIFS(W80:W84,$F80:$F84,$F96,$D80:$D84,"E"))</f>
        <v>0</v>
      </c>
      <c r="X96" s="39"/>
    </row>
    <row r="97" spans="1:24" ht="12.75" customHeight="1" x14ac:dyDescent="0.2">
      <c r="A97" s="74"/>
      <c r="B97" s="67"/>
      <c r="C97" s="68"/>
      <c r="D97" s="75"/>
      <c r="E97" s="9" t="s">
        <v>40</v>
      </c>
      <c r="F97" s="8" t="s">
        <v>34</v>
      </c>
      <c r="G97" s="3">
        <f>(SUMIFS(G80:G84,$F80:$F84,$F97,$D80:$D84,"E"))</f>
        <v>0</v>
      </c>
      <c r="H97" s="3">
        <f>(SUMIFS(H80:H84,$F80:$F84,$F97,$D80:$D84,"E"))</f>
        <v>0</v>
      </c>
      <c r="I97" s="3"/>
      <c r="J97" s="3">
        <f>(SUMIFS(J80:J84,$F80:$F84,$F97,$D80:$D84,"E"))</f>
        <v>0</v>
      </c>
      <c r="K97" s="3">
        <f>(SUMIFS(K80:K84,$F80:$F84,$F97,$D80:$D84,"E"))</f>
        <v>0</v>
      </c>
      <c r="L97" s="39"/>
      <c r="M97" s="87"/>
      <c r="N97" s="3">
        <f>(SUMIFS(N80:N84,$F80:$F84,$F97,$D80:$D84,"E"))</f>
        <v>0</v>
      </c>
      <c r="O97" s="3">
        <f>(SUMIFS(O80:O84,$F80:$F84,$F97,$D80:$D84,"E"))</f>
        <v>0</v>
      </c>
      <c r="P97" s="88"/>
      <c r="Q97" s="87"/>
      <c r="R97" s="3">
        <f>(SUMIFS(R80:R84,$F80:$F84,$F97,$D80:$D84,"E"))</f>
        <v>0</v>
      </c>
      <c r="S97" s="3">
        <f>(SUMIFS(S80:S84,$F80:$F84,$F97,$D80:$D84,"E"))</f>
        <v>0</v>
      </c>
      <c r="T97" s="88"/>
      <c r="U97" s="87"/>
      <c r="V97" s="3">
        <f>(SUMIFS(V80:V84,$F80:$F84,$F97,$D80:$D84,"E"))</f>
        <v>0</v>
      </c>
      <c r="W97" s="3">
        <f>(SUMIFS(W80:W84,$F80:$F84,$F97,$D80:$D84,"E"))</f>
        <v>0</v>
      </c>
      <c r="X97" s="88"/>
    </row>
    <row r="98" spans="1:24" ht="12.75" customHeight="1" x14ac:dyDescent="0.2">
      <c r="E98" s="77" t="s">
        <v>15</v>
      </c>
      <c r="F98" s="78"/>
      <c r="G98" s="78">
        <f>IF(SUM(G88:G97)=SUM(G85),SUM(G88:G97),"Error")</f>
        <v>0</v>
      </c>
      <c r="H98" s="78">
        <f>IF(SUM(H88:H97)=SUM(H85),SUM(H88:H97),"Error")</f>
        <v>0</v>
      </c>
      <c r="I98" s="76"/>
      <c r="J98" s="78">
        <f>IF(SUM(J88:J97)=SUM(J85),SUM(J88:J97),"Error")</f>
        <v>0</v>
      </c>
      <c r="K98" s="78">
        <f>IF(SUM(K88:K97)=SUM(K85),SUM(K88:K97),"Error")</f>
        <v>0</v>
      </c>
      <c r="L98" s="39"/>
      <c r="M98" s="43"/>
      <c r="N98" s="78">
        <f>IF(SUM(N88:N97)=SUM(N85),SUM(N88:N97),"Error")</f>
        <v>0</v>
      </c>
      <c r="O98" s="78">
        <f>IF(SUM(O88:O97)=SUM(O85),SUM(O88:O97),"Error")</f>
        <v>0</v>
      </c>
      <c r="P98" s="39"/>
      <c r="Q98" s="43"/>
      <c r="R98" s="78">
        <f>IF(SUM(R88:R97)=SUM(R85),SUM(R88:R97),"Error")</f>
        <v>0</v>
      </c>
      <c r="S98" s="78">
        <f>IF(SUM(S88:S97)=SUM(S85),SUM(S88:S97),"Error")</f>
        <v>0</v>
      </c>
      <c r="T98" s="39"/>
      <c r="U98" s="43"/>
      <c r="V98" s="78">
        <f>IF(SUM(V88:V97)=SUM(V85),SUM(V88:V97),"Error")</f>
        <v>0</v>
      </c>
      <c r="W98" s="78">
        <f>IF(SUM(W88:W97)=SUM(W85),SUM(W88:W97),"Error")</f>
        <v>0</v>
      </c>
      <c r="X98" s="39"/>
    </row>
    <row r="99" spans="1:24" ht="12.75" customHeight="1" x14ac:dyDescent="0.2">
      <c r="E99" s="50"/>
      <c r="F99" s="62"/>
      <c r="G99" s="44"/>
      <c r="H99" s="44"/>
      <c r="I99" s="44"/>
      <c r="J99" s="44"/>
      <c r="K99" s="44"/>
      <c r="L99" s="39"/>
      <c r="M99" s="43"/>
      <c r="N99" s="44"/>
      <c r="O99" s="44"/>
      <c r="P99" s="39"/>
      <c r="Q99" s="43"/>
      <c r="R99" s="44"/>
      <c r="S99" s="44"/>
      <c r="T99" s="39"/>
      <c r="U99" s="43"/>
      <c r="V99" s="44"/>
      <c r="W99" s="44"/>
      <c r="X99" s="39"/>
    </row>
    <row r="100" spans="1:24" ht="12.75" customHeight="1" x14ac:dyDescent="0.2">
      <c r="E100" s="45" t="s">
        <v>103</v>
      </c>
      <c r="F100" s="40" t="s">
        <v>12</v>
      </c>
      <c r="G100" s="44">
        <f>SUMIF($F88:$F97,$F100,G88:G97)</f>
        <v>0</v>
      </c>
      <c r="H100" s="44">
        <f>SUMIF($F88:$F97,$F100,H88:H97)</f>
        <v>0</v>
      </c>
      <c r="I100" s="44"/>
      <c r="J100" s="44">
        <f>SUMIF($F88:$F97,$F100,J88:J97)</f>
        <v>0</v>
      </c>
      <c r="K100" s="44">
        <f>SUMIF($F88:$F97,$F100,K88:K97)</f>
        <v>0</v>
      </c>
      <c r="L100" s="39"/>
      <c r="M100" s="43"/>
      <c r="N100" s="44">
        <f>SUMIF($F88:$F97,$F100,N88:N97)</f>
        <v>0</v>
      </c>
      <c r="O100" s="44">
        <f>SUMIF($F88:$F97,$F100,O88:O97)</f>
        <v>0</v>
      </c>
      <c r="P100" s="39"/>
      <c r="Q100" s="43"/>
      <c r="R100" s="44">
        <f>SUMIF($F88:$F97,$F100,R88:R97)</f>
        <v>0</v>
      </c>
      <c r="S100" s="44">
        <f>SUMIF($F88:$F97,$F100,S88:S97)</f>
        <v>0</v>
      </c>
      <c r="T100" s="39"/>
      <c r="U100" s="43"/>
      <c r="V100" s="44">
        <f>SUMIF($F88:$F97,$F100,V88:V97)</f>
        <v>0</v>
      </c>
      <c r="W100" s="44">
        <v>0</v>
      </c>
      <c r="X100" s="39"/>
    </row>
    <row r="101" spans="1:24" ht="12.75" customHeight="1" x14ac:dyDescent="0.2">
      <c r="E101" s="1" t="s">
        <v>33</v>
      </c>
      <c r="F101" s="2" t="s">
        <v>34</v>
      </c>
      <c r="G101" s="7">
        <f>SUMIF($F88:$F97,$F101,G88:G97)</f>
        <v>0</v>
      </c>
      <c r="H101" s="3">
        <f>SUMIF($F88:$F97,$F101,H88:H97)</f>
        <v>0</v>
      </c>
      <c r="I101" s="4"/>
      <c r="J101" s="3">
        <f>SUMIF($F88:$F97,$F101,J88:J97)</f>
        <v>0</v>
      </c>
      <c r="K101" s="3">
        <f>SUMIF($F88:$F97,$F101,K88:K97)</f>
        <v>0</v>
      </c>
      <c r="M101" s="87"/>
      <c r="N101" s="3">
        <f>SUMIF($F88:$F97,$F101,N88:N97)</f>
        <v>0</v>
      </c>
      <c r="O101" s="3">
        <f>SUMIF($F88:$F97,$F101,O88:O97)</f>
        <v>0</v>
      </c>
      <c r="P101" s="89"/>
      <c r="Q101" s="87"/>
      <c r="R101" s="3">
        <f>SUMIF($F88:$F97,$F101,R88:R97)</f>
        <v>0</v>
      </c>
      <c r="S101" s="3">
        <f>SUMIF($F88:$F97,$F101,S88:S97)</f>
        <v>0</v>
      </c>
      <c r="T101" s="89"/>
      <c r="U101" s="87"/>
      <c r="V101" s="3">
        <f>SUMIF($F88:$F97,$F101,V88:V97)</f>
        <v>0</v>
      </c>
      <c r="W101" s="3">
        <f>SUMIF($F88:$F97,$F101,W88:W97)</f>
        <v>0</v>
      </c>
      <c r="X101" s="89"/>
    </row>
    <row r="102" spans="1:24" ht="12.75" customHeight="1" x14ac:dyDescent="0.2">
      <c r="E102" s="77" t="s">
        <v>48</v>
      </c>
      <c r="F102" s="79"/>
      <c r="G102" s="80">
        <f>IF(SUM(G98)=SUM(G85),SUM(G100:G101),"Error")</f>
        <v>0</v>
      </c>
      <c r="H102" s="80">
        <f>IF(SUM(H98)=SUM(H85),SUM(H100:H101),"Error")</f>
        <v>0</v>
      </c>
      <c r="I102" s="55"/>
      <c r="J102" s="80">
        <f>IF(SUM(J98)=SUM(J85),SUM(J100:J101),"Error")</f>
        <v>0</v>
      </c>
      <c r="K102" s="80">
        <f>IF(SUM(K98)=SUM(K85),SUM(K100:K101),"Error")</f>
        <v>0</v>
      </c>
      <c r="N102" s="80">
        <f>IF(SUM(N98)=SUM(N85),SUM(N100:N101),"Error")</f>
        <v>0</v>
      </c>
      <c r="O102" s="80">
        <f>IF(SUM(O98)=SUM(O85),SUM(O100:O101),"Error")</f>
        <v>0</v>
      </c>
      <c r="R102" s="80">
        <f>IF(SUM(R98)=SUM(R85),SUM(R100:R101),"Error")</f>
        <v>0</v>
      </c>
      <c r="S102" s="80">
        <f>IF(SUM(S98)=SUM(S85),SUM(S100:S101),"Error")</f>
        <v>0</v>
      </c>
      <c r="V102" s="80">
        <f>IF(SUM(V98)=SUM(V85),SUM(V100:V101),"Error")</f>
        <v>0</v>
      </c>
      <c r="W102" s="80">
        <f>IF(SUM(W98)=SUM(W85),SUM(W100:W101),"Error")</f>
        <v>0</v>
      </c>
    </row>
    <row r="103" spans="1:24" ht="12.75" customHeight="1" x14ac:dyDescent="0.2">
      <c r="A103" s="54"/>
      <c r="B103" s="54"/>
      <c r="C103" s="68"/>
      <c r="D103" s="68"/>
      <c r="E103" s="50"/>
      <c r="F103" s="51"/>
      <c r="G103" s="76"/>
      <c r="H103" s="52"/>
      <c r="I103" s="55"/>
      <c r="J103" s="52"/>
      <c r="K103" s="52"/>
      <c r="N103" s="52"/>
      <c r="O103" s="52"/>
      <c r="R103" s="52"/>
      <c r="S103" s="52"/>
      <c r="V103" s="52"/>
      <c r="W103" s="52"/>
    </row>
    <row r="104" spans="1:24" s="13" customFormat="1" ht="12.75" customHeight="1" x14ac:dyDescent="0.2">
      <c r="A104" s="102" t="s">
        <v>57</v>
      </c>
      <c r="B104" s="103"/>
      <c r="C104" s="103"/>
      <c r="D104" s="103"/>
      <c r="E104" s="103"/>
      <c r="F104" s="103"/>
      <c r="G104" s="103"/>
      <c r="H104" s="104"/>
      <c r="I104" s="37"/>
      <c r="J104" s="105" t="s">
        <v>2</v>
      </c>
      <c r="K104" s="105"/>
      <c r="L104" s="105"/>
      <c r="M104" s="20"/>
      <c r="N104" s="106" t="s">
        <v>3</v>
      </c>
      <c r="O104" s="107"/>
      <c r="P104" s="108"/>
      <c r="Q104" s="20"/>
      <c r="R104" s="106" t="s">
        <v>4</v>
      </c>
      <c r="S104" s="107"/>
      <c r="T104" s="108"/>
      <c r="U104" s="20"/>
      <c r="V104" s="106" t="s">
        <v>5</v>
      </c>
      <c r="W104" s="107"/>
      <c r="X104" s="108"/>
    </row>
    <row r="105" spans="1:24" ht="27.2" x14ac:dyDescent="0.25">
      <c r="A105" s="56"/>
      <c r="B105" s="56"/>
      <c r="C105" s="56"/>
      <c r="D105" s="57" t="s">
        <v>22</v>
      </c>
      <c r="E105" s="26" t="s">
        <v>21</v>
      </c>
      <c r="F105" s="23" t="s">
        <v>8</v>
      </c>
      <c r="G105" s="23" t="str">
        <f>$G$8</f>
        <v>FY 26</v>
      </c>
      <c r="H105" s="24" t="str">
        <f>$H$8</f>
        <v>FY 27</v>
      </c>
      <c r="J105" s="23" t="str">
        <f>$G$8</f>
        <v>FY 26</v>
      </c>
      <c r="K105" s="24" t="str">
        <f>$H$8</f>
        <v>FY 27</v>
      </c>
      <c r="L105" s="26" t="s">
        <v>9</v>
      </c>
      <c r="M105" s="27"/>
      <c r="N105" s="23" t="str">
        <f>$G$8</f>
        <v>FY 26</v>
      </c>
      <c r="O105" s="24" t="str">
        <f>$H$8</f>
        <v>FY 27</v>
      </c>
      <c r="P105" s="26" t="s">
        <v>9</v>
      </c>
      <c r="Q105" s="27"/>
      <c r="R105" s="23" t="str">
        <f>$G$8</f>
        <v>FY 26</v>
      </c>
      <c r="S105" s="24" t="str">
        <f>$H$8</f>
        <v>FY 27</v>
      </c>
      <c r="T105" s="26" t="s">
        <v>9</v>
      </c>
      <c r="U105" s="27"/>
      <c r="V105" s="23" t="str">
        <f>$G$8</f>
        <v>FY 26</v>
      </c>
      <c r="W105" s="24" t="str">
        <f>$H$8</f>
        <v>FY 27</v>
      </c>
      <c r="X105" s="26" t="s">
        <v>9</v>
      </c>
    </row>
    <row r="106" spans="1:24" ht="5.0999999999999996" customHeight="1" x14ac:dyDescent="0.25">
      <c r="A106" s="30"/>
      <c r="B106" s="30"/>
      <c r="C106" s="30"/>
      <c r="D106" s="30"/>
      <c r="E106" s="31"/>
      <c r="F106" s="31"/>
      <c r="G106" s="31"/>
      <c r="H106" s="32"/>
      <c r="J106" s="31"/>
      <c r="K106" s="32"/>
      <c r="L106" s="33"/>
      <c r="M106" s="27"/>
      <c r="N106" s="31"/>
      <c r="O106" s="32"/>
      <c r="P106" s="33"/>
      <c r="Q106" s="27"/>
      <c r="R106" s="31"/>
      <c r="S106" s="32"/>
      <c r="T106" s="33"/>
      <c r="U106" s="27"/>
      <c r="V106" s="31"/>
      <c r="W106" s="32"/>
      <c r="X106" s="33"/>
    </row>
    <row r="107" spans="1:24" s="13" customFormat="1" ht="12.9" x14ac:dyDescent="0.2">
      <c r="A107" s="59"/>
      <c r="B107" s="59"/>
      <c r="C107" s="59"/>
      <c r="D107" s="34"/>
      <c r="E107" s="35"/>
      <c r="F107" s="34"/>
      <c r="G107" s="36"/>
      <c r="H107" s="36"/>
      <c r="I107" s="60"/>
      <c r="J107" s="36"/>
      <c r="K107" s="36"/>
      <c r="L107" s="36"/>
      <c r="M107" s="61"/>
      <c r="N107" s="36"/>
      <c r="O107" s="36"/>
      <c r="P107" s="36"/>
      <c r="Q107" s="61"/>
      <c r="R107" s="36"/>
      <c r="S107" s="36"/>
      <c r="T107" s="36"/>
      <c r="U107" s="61"/>
      <c r="V107" s="36"/>
      <c r="W107" s="36"/>
      <c r="X107" s="36"/>
    </row>
    <row r="108" spans="1:24" s="13" customFormat="1" ht="12.9" x14ac:dyDescent="0.2">
      <c r="A108" s="59"/>
      <c r="B108" s="59"/>
      <c r="C108" s="59"/>
      <c r="D108" s="34"/>
      <c r="E108" s="35"/>
      <c r="F108" s="34"/>
      <c r="G108" s="36"/>
      <c r="H108" s="36"/>
      <c r="I108" s="60"/>
      <c r="J108" s="36"/>
      <c r="K108" s="36"/>
      <c r="L108" s="36"/>
      <c r="M108" s="61"/>
      <c r="N108" s="36"/>
      <c r="O108" s="36"/>
      <c r="P108" s="36"/>
      <c r="Q108" s="61"/>
      <c r="R108" s="36"/>
      <c r="S108" s="36"/>
      <c r="T108" s="36"/>
      <c r="U108" s="61"/>
      <c r="V108" s="36"/>
      <c r="W108" s="36"/>
      <c r="X108" s="36"/>
    </row>
    <row r="109" spans="1:24" s="13" customFormat="1" ht="12.9" x14ac:dyDescent="0.2">
      <c r="A109" s="59"/>
      <c r="B109" s="59"/>
      <c r="C109" s="59"/>
      <c r="D109" s="34"/>
      <c r="E109" s="35"/>
      <c r="F109" s="34"/>
      <c r="G109" s="36"/>
      <c r="H109" s="36"/>
      <c r="I109" s="60"/>
      <c r="J109" s="36"/>
      <c r="K109" s="36"/>
      <c r="L109" s="36"/>
      <c r="M109" s="61"/>
      <c r="N109" s="36"/>
      <c r="O109" s="36"/>
      <c r="P109" s="36"/>
      <c r="Q109" s="61"/>
      <c r="R109" s="36"/>
      <c r="S109" s="36"/>
      <c r="T109" s="36"/>
      <c r="U109" s="61"/>
      <c r="V109" s="36"/>
      <c r="W109" s="36"/>
      <c r="X109" s="36"/>
    </row>
    <row r="110" spans="1:24" ht="5.0999999999999996" customHeight="1" thickBot="1" x14ac:dyDescent="0.3">
      <c r="A110" s="29"/>
      <c r="B110" s="29"/>
      <c r="C110" s="29"/>
      <c r="D110" s="30"/>
      <c r="E110" s="31"/>
      <c r="F110" s="31"/>
      <c r="G110" s="31"/>
      <c r="H110" s="32"/>
      <c r="J110" s="31"/>
      <c r="K110" s="32"/>
      <c r="L110" s="33"/>
      <c r="M110" s="27"/>
      <c r="N110" s="31"/>
      <c r="O110" s="32"/>
      <c r="P110" s="33"/>
      <c r="Q110" s="27"/>
      <c r="R110" s="31"/>
      <c r="S110" s="32"/>
      <c r="T110" s="33"/>
      <c r="U110" s="27"/>
      <c r="V110" s="31"/>
      <c r="W110" s="32"/>
      <c r="X110" s="33"/>
    </row>
    <row r="111" spans="1:24" ht="12.75" customHeight="1" thickTop="1" thickBot="1" x14ac:dyDescent="0.25">
      <c r="A111" s="39"/>
      <c r="B111" s="39"/>
      <c r="C111" s="45"/>
      <c r="D111" s="101" t="s">
        <v>49</v>
      </c>
      <c r="E111" s="101"/>
      <c r="F111" s="62"/>
      <c r="G111" s="42">
        <f>SUM(G106:G110)</f>
        <v>0</v>
      </c>
      <c r="H111" s="42">
        <f>SUM(H106:H110)</f>
        <v>0</v>
      </c>
      <c r="I111" s="44"/>
      <c r="J111" s="42">
        <f>SUM(J106:J110)</f>
        <v>0</v>
      </c>
      <c r="K111" s="42">
        <f>SUM(K106:K110)</f>
        <v>0</v>
      </c>
      <c r="L111" s="39"/>
      <c r="M111" s="43"/>
      <c r="N111" s="42">
        <f>SUM(N106:N110)</f>
        <v>0</v>
      </c>
      <c r="O111" s="42">
        <f>SUM(O106:O110)</f>
        <v>0</v>
      </c>
      <c r="P111" s="39"/>
      <c r="Q111" s="43"/>
      <c r="R111" s="42">
        <f>SUM(R106:R110)</f>
        <v>0</v>
      </c>
      <c r="S111" s="42">
        <f>SUM(S106:S110)</f>
        <v>0</v>
      </c>
      <c r="T111" s="39"/>
      <c r="U111" s="43"/>
      <c r="V111" s="42">
        <f>SUM(V106:V110)</f>
        <v>0</v>
      </c>
      <c r="W111" s="42">
        <f>SUM(W106:W110)</f>
        <v>0</v>
      </c>
      <c r="X111" s="39"/>
    </row>
    <row r="112" spans="1:24" ht="12.75" customHeight="1" thickTop="1" x14ac:dyDescent="0.2">
      <c r="A112" s="63" t="s">
        <v>22</v>
      </c>
      <c r="B112" s="64"/>
      <c r="C112" s="64"/>
      <c r="D112" s="65"/>
      <c r="E112" s="41" t="s">
        <v>37</v>
      </c>
      <c r="F112" s="62"/>
      <c r="G112" s="44"/>
      <c r="H112" s="44"/>
      <c r="I112" s="44"/>
      <c r="J112" s="44"/>
      <c r="K112" s="44"/>
      <c r="L112" s="39"/>
      <c r="M112" s="43"/>
      <c r="N112" s="44"/>
      <c r="O112" s="44"/>
      <c r="P112" s="39"/>
      <c r="Q112" s="43"/>
      <c r="R112" s="44"/>
      <c r="S112" s="44"/>
      <c r="T112" s="39"/>
      <c r="U112" s="43"/>
      <c r="V112" s="44"/>
      <c r="W112" s="44"/>
      <c r="X112" s="39"/>
    </row>
    <row r="113" spans="1:24" ht="12.75" customHeight="1" x14ac:dyDescent="0.2">
      <c r="A113" s="66" t="s">
        <v>23</v>
      </c>
      <c r="B113" s="67" t="s">
        <v>25</v>
      </c>
      <c r="C113" s="68"/>
      <c r="D113" s="69"/>
      <c r="E113" s="41"/>
      <c r="F113" s="62"/>
      <c r="G113" s="44"/>
      <c r="H113" s="44"/>
      <c r="I113" s="44"/>
      <c r="J113" s="44"/>
      <c r="K113" s="44"/>
      <c r="L113" s="39"/>
      <c r="M113" s="43"/>
      <c r="N113" s="44"/>
      <c r="O113" s="44"/>
      <c r="P113" s="39"/>
      <c r="Q113" s="43"/>
      <c r="R113" s="44"/>
      <c r="S113" s="44"/>
      <c r="T113" s="39"/>
      <c r="U113" s="43"/>
      <c r="V113" s="44"/>
      <c r="W113" s="44"/>
      <c r="X113" s="39"/>
    </row>
    <row r="114" spans="1:24" ht="12.75" customHeight="1" x14ac:dyDescent="0.2">
      <c r="A114" s="66" t="s">
        <v>24</v>
      </c>
      <c r="B114" s="67" t="s">
        <v>26</v>
      </c>
      <c r="C114" s="68"/>
      <c r="D114" s="69"/>
      <c r="E114" s="45" t="s">
        <v>98</v>
      </c>
      <c r="F114" s="62" t="s">
        <v>12</v>
      </c>
      <c r="G114" s="44">
        <f>(SUMIFS(G106:G110,$F106:$F110,$F114,$D106:$D110,"P"))</f>
        <v>0</v>
      </c>
      <c r="H114" s="44">
        <f>(SUMIFS(H106:H110,$F106:$F110,$F114,$D106:$D110,"P"))</f>
        <v>0</v>
      </c>
      <c r="I114" s="44"/>
      <c r="J114" s="44">
        <f>(SUMIFS(J106:J110,$F106:$F110,$F114,$D106:$D110,"P"))</f>
        <v>0</v>
      </c>
      <c r="K114" s="44">
        <f>(SUMIFS(K106:K110,$F106:$F110,$F114,$D106:$D110,"P"))</f>
        <v>0</v>
      </c>
      <c r="L114" s="39"/>
      <c r="M114" s="43"/>
      <c r="N114" s="44">
        <f>(SUMIFS(N106:N110,$F106:$F110,$F114,$D106:$D110,"P"))</f>
        <v>0</v>
      </c>
      <c r="O114" s="44">
        <f>(SUMIFS(O106:O110,$F106:$F110,$F114,$D106:$D110,"P"))</f>
        <v>0</v>
      </c>
      <c r="P114" s="39"/>
      <c r="Q114" s="43"/>
      <c r="R114" s="44">
        <f>(SUMIFS(R106:R110,$F106:$F110,$F114,$D106:$D110,"P"))</f>
        <v>0</v>
      </c>
      <c r="S114" s="44">
        <f>(SUMIFS(S106:S110,$F106:$F110,$F114,$D106:$D110,"P"))</f>
        <v>0</v>
      </c>
      <c r="T114" s="39"/>
      <c r="U114" s="43"/>
      <c r="V114" s="44">
        <f>(SUMIFS(V106:V110,$F106:$F110,$F114,$D106:$D110,"P"))</f>
        <v>0</v>
      </c>
      <c r="W114" s="44">
        <f>(SUMIFS(W106:W110,$F106:$F110,$F114,$D106:$D110,"P"))</f>
        <v>0</v>
      </c>
      <c r="X114" s="39"/>
    </row>
    <row r="115" spans="1:24" ht="12.75" customHeight="1" x14ac:dyDescent="0.2">
      <c r="A115" s="66" t="s">
        <v>13</v>
      </c>
      <c r="B115" s="67" t="s">
        <v>27</v>
      </c>
      <c r="C115" s="68"/>
      <c r="D115" s="69"/>
      <c r="E115" s="1" t="s">
        <v>35</v>
      </c>
      <c r="F115" s="5" t="s">
        <v>34</v>
      </c>
      <c r="G115" s="3">
        <f>(SUMIFS(G106:G110,$F106:$F110,$F115,$D106:$D110,"P"))</f>
        <v>0</v>
      </c>
      <c r="H115" s="3">
        <f>(SUMIFS(H106:H110,$F106:$F110,$F115,$D106:$D110,"P"))</f>
        <v>0</v>
      </c>
      <c r="I115" s="3"/>
      <c r="J115" s="3">
        <f>(SUMIFS(J106:J110,$F106:$F110,$F115,$D106:$D110,"P"))</f>
        <v>0</v>
      </c>
      <c r="K115" s="3">
        <f>(SUMIFS(K106:K110,$F106:$F110,$F115,$D106:$D110,"P"))</f>
        <v>0</v>
      </c>
      <c r="L115" s="39"/>
      <c r="M115" s="87"/>
      <c r="N115" s="3">
        <f>(SUMIFS(N106:N110,$F106:$F110,$F115,$D106:$D110,"P"))</f>
        <v>0</v>
      </c>
      <c r="O115" s="3">
        <f>(SUMIFS(O106:O110,$F106:$F110,$F115,$D106:$D110,"P"))</f>
        <v>0</v>
      </c>
      <c r="P115" s="88"/>
      <c r="Q115" s="87"/>
      <c r="R115" s="3">
        <f>(SUMIFS(R106:R110,$F106:$F110,$F115,$D106:$D110,"P"))</f>
        <v>0</v>
      </c>
      <c r="S115" s="3">
        <f>(SUMIFS(S106:S110,$F106:$F110,$F115,$D106:$D110,"P"))</f>
        <v>0</v>
      </c>
      <c r="T115" s="88"/>
      <c r="U115" s="87"/>
      <c r="V115" s="3">
        <f>(SUMIFS(V106:V110,$F106:$F110,$F115,$D106:$D110,"P"))</f>
        <v>0</v>
      </c>
      <c r="W115" s="3">
        <f>(SUMIFS(W106:W110,$F106:$F110,$F115,$D106:$D110,"P"))</f>
        <v>0</v>
      </c>
      <c r="X115" s="88"/>
    </row>
    <row r="116" spans="1:24" ht="12.75" customHeight="1" x14ac:dyDescent="0.2">
      <c r="A116" s="66" t="s">
        <v>12</v>
      </c>
      <c r="B116" s="67" t="s">
        <v>28</v>
      </c>
      <c r="C116" s="68"/>
      <c r="D116" s="69"/>
      <c r="E116" s="45" t="s">
        <v>99</v>
      </c>
      <c r="F116" s="62" t="s">
        <v>12</v>
      </c>
      <c r="G116" s="44">
        <f>(SUMIFS(G106:G110,$F106:$F110,$F116,$D106:$D110,"L"))</f>
        <v>0</v>
      </c>
      <c r="H116" s="44">
        <f>(SUMIFS(H106:H110,$F106:$F110,$F116,$D106:$D110,"L"))</f>
        <v>0</v>
      </c>
      <c r="I116" s="44"/>
      <c r="J116" s="44">
        <f>(SUMIFS(J106:J110,$F106:$F110,$F116,$D106:$D110,"L"))</f>
        <v>0</v>
      </c>
      <c r="K116" s="44">
        <f>(SUMIFS(K106:K110,$F106:$F110,$F116,$D106:$D110,"L"))</f>
        <v>0</v>
      </c>
      <c r="L116" s="39"/>
      <c r="M116" s="43"/>
      <c r="N116" s="44">
        <f>(SUMIFS(N106:N110,$F106:$F110,$F116,$D106:$D110,"L"))</f>
        <v>0</v>
      </c>
      <c r="O116" s="44">
        <f>(SUMIFS(O106:O110,$F106:$F110,$F116,$D106:$D110,"L"))</f>
        <v>0</v>
      </c>
      <c r="P116" s="39"/>
      <c r="Q116" s="43"/>
      <c r="R116" s="44">
        <f>(SUMIFS(R106:R110,$F106:$F110,$F116,$D106:$D110,"L"))</f>
        <v>0</v>
      </c>
      <c r="S116" s="44">
        <f>(SUMIFS(S106:S110,$F106:$F110,$F116,$D106:$D110,"L"))</f>
        <v>0</v>
      </c>
      <c r="T116" s="39"/>
      <c r="U116" s="43"/>
      <c r="V116" s="44">
        <f>(SUMIFS(V106:V110,$F106:$F110,$F116,$D106:$D110,"L"))</f>
        <v>0</v>
      </c>
      <c r="W116" s="44">
        <f>(SUMIFS(W106:W110,$F106:$F110,$F116,$D106:$D110,"L"))</f>
        <v>0</v>
      </c>
      <c r="X116" s="39"/>
    </row>
    <row r="117" spans="1:24" ht="12.75" customHeight="1" x14ac:dyDescent="0.2">
      <c r="A117" s="70" t="s">
        <v>14</v>
      </c>
      <c r="B117" s="71" t="s">
        <v>29</v>
      </c>
      <c r="C117" s="72"/>
      <c r="D117" s="73"/>
      <c r="E117" s="1" t="s">
        <v>39</v>
      </c>
      <c r="F117" s="5" t="s">
        <v>34</v>
      </c>
      <c r="G117" s="3">
        <f>(SUMIFS(G106:G110,$F106:$F110,$F117,$D106:$D110,"L"))</f>
        <v>0</v>
      </c>
      <c r="H117" s="3">
        <f>(SUMIFS(H106:H110,$F106:$F110,$F117,$D106:$D110,"L"))</f>
        <v>0</v>
      </c>
      <c r="I117" s="3"/>
      <c r="J117" s="3">
        <f>(SUMIFS(J106:J110,$F106:$F110,$F117,$D106:$D110,"L"))</f>
        <v>0</v>
      </c>
      <c r="K117" s="3">
        <f>(SUMIFS(K106:K110,$F106:$F110,$F117,$D106:$D110,"L"))</f>
        <v>0</v>
      </c>
      <c r="L117" s="39"/>
      <c r="M117" s="87"/>
      <c r="N117" s="3">
        <f>(SUMIFS(N106:N110,$F106:$F110,$F117,$D106:$D110,"L"))</f>
        <v>0</v>
      </c>
      <c r="O117" s="3">
        <f>(SUMIFS(O106:O110,$F106:$F110,$F117,$D106:$D110,"L"))</f>
        <v>0</v>
      </c>
      <c r="P117" s="88"/>
      <c r="Q117" s="87"/>
      <c r="R117" s="3">
        <f>(SUMIFS(R106:R110,$F106:$F110,$F117,$D106:$D110,"L"))</f>
        <v>0</v>
      </c>
      <c r="S117" s="3">
        <f>(SUMIFS(S106:S110,$F106:$F110,$F117,$D106:$D110,"L"))</f>
        <v>0</v>
      </c>
      <c r="T117" s="88"/>
      <c r="U117" s="87"/>
      <c r="V117" s="3">
        <f>(SUMIFS(V106:V110,$F106:$F110,$F117,$D106:$D110,"L"))</f>
        <v>0</v>
      </c>
      <c r="W117" s="3">
        <f>(SUMIFS(W106:W110,$F106:$F110,$F117,$D106:$D110,"L"))</f>
        <v>0</v>
      </c>
      <c r="X117" s="88"/>
    </row>
    <row r="118" spans="1:24" ht="12.75" customHeight="1" x14ac:dyDescent="0.2">
      <c r="A118" s="74"/>
      <c r="B118" s="67"/>
      <c r="C118" s="68"/>
      <c r="D118" s="75"/>
      <c r="E118" s="45" t="s">
        <v>100</v>
      </c>
      <c r="F118" s="62" t="s">
        <v>12</v>
      </c>
      <c r="G118" s="44">
        <f>(SUMIFS(G106:G110,$F106:$F110,$F118,$D106:$D110,"D"))</f>
        <v>0</v>
      </c>
      <c r="H118" s="44">
        <f>(SUMIFS(H106:H110,$F106:$F110,$F118,$D106:$D110,"D"))</f>
        <v>0</v>
      </c>
      <c r="I118" s="44"/>
      <c r="J118" s="44">
        <f>(SUMIFS(J106:J110,$F106:$F110,$F118,$D106:$D110,"D"))</f>
        <v>0</v>
      </c>
      <c r="K118" s="44">
        <f>(SUMIFS(K106:K110,$F106:$F110,$F118,$D106:$D110,"D"))</f>
        <v>0</v>
      </c>
      <c r="L118" s="39"/>
      <c r="M118" s="43"/>
      <c r="N118" s="44">
        <f>(SUMIFS(N106:N110,$F106:$F110,$F118,$D106:$D110,"D"))</f>
        <v>0</v>
      </c>
      <c r="O118" s="44">
        <f>(SUMIFS(O106:O110,$F106:$F110,$F118,$D106:$D110,"D"))</f>
        <v>0</v>
      </c>
      <c r="P118" s="39"/>
      <c r="Q118" s="43"/>
      <c r="R118" s="44">
        <f>(SUMIFS(R106:R110,$F106:$F110,$F118,$D106:$D110,"D"))</f>
        <v>0</v>
      </c>
      <c r="S118" s="44">
        <f>(SUMIFS(S106:S110,$F106:$F110,$F118,$D106:$D110,"D"))</f>
        <v>0</v>
      </c>
      <c r="T118" s="39"/>
      <c r="U118" s="43"/>
      <c r="V118" s="44">
        <f>(SUMIFS(V106:V110,$F106:$F110,$F118,$D106:$D110,"D"))</f>
        <v>0</v>
      </c>
      <c r="W118" s="44">
        <f>(SUMIFS(W106:W110,$F106:$F110,$F118,$D106:$D110,"D"))</f>
        <v>0</v>
      </c>
      <c r="X118" s="39"/>
    </row>
    <row r="119" spans="1:24" ht="12.75" customHeight="1" x14ac:dyDescent="0.2">
      <c r="A119" s="74"/>
      <c r="B119" s="67"/>
      <c r="C119" s="68"/>
      <c r="D119" s="75"/>
      <c r="E119" s="1" t="s">
        <v>36</v>
      </c>
      <c r="F119" s="5" t="s">
        <v>34</v>
      </c>
      <c r="G119" s="3">
        <f>(SUMIFS(G106:G110,$F106:$F110,$F119,$D106:$D110,"D"))</f>
        <v>0</v>
      </c>
      <c r="H119" s="3">
        <f>(SUMIFS(H106:H110,$F106:$F110,$F119,$D106:$D110,"D"))</f>
        <v>0</v>
      </c>
      <c r="I119" s="3"/>
      <c r="J119" s="3">
        <f>(SUMIFS(J106:J110,$F106:$F110,$F119,$D106:$D110,"D"))</f>
        <v>0</v>
      </c>
      <c r="K119" s="3">
        <f>(SUMIFS(K106:K110,$F106:$F110,$F119,$D106:$D110,"D"))</f>
        <v>0</v>
      </c>
      <c r="L119" s="39"/>
      <c r="M119" s="87"/>
      <c r="N119" s="3">
        <f>(SUMIFS(N106:N110,$F106:$F110,$F119,$D106:$D110,"D"))</f>
        <v>0</v>
      </c>
      <c r="O119" s="3">
        <f>(SUMIFS(O106:O110,$F106:$F110,$F119,$D106:$D110,"D"))</f>
        <v>0</v>
      </c>
      <c r="P119" s="88"/>
      <c r="Q119" s="87"/>
      <c r="R119" s="3">
        <f>(SUMIFS(R106:R110,$F106:$F110,$F119,$D106:$D110,"D"))</f>
        <v>0</v>
      </c>
      <c r="S119" s="3">
        <f>(SUMIFS(S106:S110,$F106:$F110,$F119,$D106:$D110,"D"))</f>
        <v>0</v>
      </c>
      <c r="T119" s="88"/>
      <c r="U119" s="87"/>
      <c r="V119" s="3">
        <f>(SUMIFS(V106:V110,$F106:$F110,$F119,$D106:$D110,"D"))</f>
        <v>0</v>
      </c>
      <c r="W119" s="3">
        <f>(SUMIFS(W106:W110,$F106:$F110,$F119,$D106:$D110,"D"))</f>
        <v>0</v>
      </c>
      <c r="X119" s="88"/>
    </row>
    <row r="120" spans="1:24" ht="12.75" customHeight="1" x14ac:dyDescent="0.2">
      <c r="A120" s="74"/>
      <c r="B120" s="67"/>
      <c r="C120" s="68"/>
      <c r="D120" s="75"/>
      <c r="E120" s="45" t="s">
        <v>101</v>
      </c>
      <c r="F120" s="62" t="s">
        <v>12</v>
      </c>
      <c r="G120" s="44">
        <f>(SUMIFS(G106:G110,$F106:$F110,$F120,$D106:$D110,"C"))</f>
        <v>0</v>
      </c>
      <c r="H120" s="44">
        <f>(SUMIFS(H106:H110,$F106:$F110,$F120,$D106:$D110,"C"))</f>
        <v>0</v>
      </c>
      <c r="I120" s="44"/>
      <c r="J120" s="44">
        <f>(SUMIFS(J106:J110,$F106:$F110,$F120,$D106:$D110,"C"))</f>
        <v>0</v>
      </c>
      <c r="K120" s="44">
        <f>(SUMIFS(K106:K110,$F106:$F110,$F120,$D106:$D110,"C"))</f>
        <v>0</v>
      </c>
      <c r="L120" s="39"/>
      <c r="M120" s="43"/>
      <c r="N120" s="44">
        <f>(SUMIFS(N106:N110,$F106:$F110,$F120,$D106:$D110,"C"))</f>
        <v>0</v>
      </c>
      <c r="O120" s="44">
        <f>(SUMIFS(O106:O110,$F106:$F110,$F120,$D106:$D110,"C"))</f>
        <v>0</v>
      </c>
      <c r="P120" s="39"/>
      <c r="Q120" s="43"/>
      <c r="R120" s="44">
        <f>(SUMIFS(R106:R110,$F106:$F110,$F120,$D106:$D110,"C"))</f>
        <v>0</v>
      </c>
      <c r="S120" s="44">
        <f>(SUMIFS(S106:S110,$F106:$F110,$F120,$D106:$D110,"C"))</f>
        <v>0</v>
      </c>
      <c r="T120" s="39"/>
      <c r="U120" s="43"/>
      <c r="V120" s="44">
        <f>(SUMIFS(V106:V110,$F106:$F110,$F120,$D106:$D110,"C"))</f>
        <v>0</v>
      </c>
      <c r="W120" s="44">
        <f>(SUMIFS(W106:W110,$F106:$F110,$F120,$D106:$D110,"C"))</f>
        <v>0</v>
      </c>
      <c r="X120" s="39"/>
    </row>
    <row r="121" spans="1:24" ht="12.75" customHeight="1" x14ac:dyDescent="0.2">
      <c r="A121" s="74"/>
      <c r="B121" s="67"/>
      <c r="C121" s="68"/>
      <c r="D121" s="75"/>
      <c r="E121" s="1" t="s">
        <v>38</v>
      </c>
      <c r="F121" s="5" t="s">
        <v>34</v>
      </c>
      <c r="G121" s="3">
        <f>(SUMIFS(G106:G110,$F106:$F110,$F121,$D106:$D110,"C"))</f>
        <v>0</v>
      </c>
      <c r="H121" s="3">
        <f>(SUMIFS(H106:H110,$F106:$F110,$F121,$D106:$D110,"C"))</f>
        <v>0</v>
      </c>
      <c r="I121" s="3"/>
      <c r="J121" s="3">
        <f>(SUMIFS(J106:J110,$F106:$F110,$F121,$D106:$D110,"C"))</f>
        <v>0</v>
      </c>
      <c r="K121" s="3">
        <f>(SUMIFS(K106:K110,$F106:$F110,$F121,$D106:$D110,"C"))</f>
        <v>0</v>
      </c>
      <c r="L121" s="39"/>
      <c r="M121" s="87"/>
      <c r="N121" s="3">
        <f>(SUMIFS(N106:N110,$F106:$F110,$F121,$D106:$D110,"C"))</f>
        <v>0</v>
      </c>
      <c r="O121" s="3">
        <f>(SUMIFS(O106:O110,$F106:$F110,$F121,$D106:$D110,"C"))</f>
        <v>0</v>
      </c>
      <c r="P121" s="88"/>
      <c r="Q121" s="87"/>
      <c r="R121" s="3">
        <f>(SUMIFS(R106:R110,$F106:$F110,$F121,$D106:$D110,"C"))</f>
        <v>0</v>
      </c>
      <c r="S121" s="3">
        <f>(SUMIFS(S106:S110,$F106:$F110,$F121,$D106:$D110,"C"))</f>
        <v>0</v>
      </c>
      <c r="T121" s="88"/>
      <c r="U121" s="87"/>
      <c r="V121" s="3">
        <f>(SUMIFS(V106:V110,$F106:$F110,$F121,$D106:$D110,"C"))</f>
        <v>0</v>
      </c>
      <c r="W121" s="3">
        <f>(SUMIFS(W106:W110,$F106:$F110,$F121,$D106:$D110,"C"))</f>
        <v>0</v>
      </c>
      <c r="X121" s="88"/>
    </row>
    <row r="122" spans="1:24" ht="12.75" customHeight="1" x14ac:dyDescent="0.2">
      <c r="A122" s="74"/>
      <c r="B122" s="67"/>
      <c r="C122" s="68"/>
      <c r="D122" s="75"/>
      <c r="E122" s="45" t="s">
        <v>102</v>
      </c>
      <c r="F122" s="62" t="s">
        <v>12</v>
      </c>
      <c r="G122" s="44">
        <f>(SUMIFS(G106:G110,$F106:$F110,$F122,$D106:$D110,"E"))</f>
        <v>0</v>
      </c>
      <c r="H122" s="44">
        <f>(SUMIFS(H106:H110,$F106:$F110,$F122,$D106:$D110,"E"))</f>
        <v>0</v>
      </c>
      <c r="I122" s="44"/>
      <c r="J122" s="44">
        <f>(SUMIFS(J106:J110,$F106:$F110,$F122,$D106:$D110,"E"))</f>
        <v>0</v>
      </c>
      <c r="K122" s="44">
        <f>(SUMIFS(K106:K110,$F106:$F110,$F122,$D106:$D110,"E"))</f>
        <v>0</v>
      </c>
      <c r="L122" s="39"/>
      <c r="M122" s="43"/>
      <c r="N122" s="44">
        <f>(SUMIFS(N106:N110,$F106:$F110,$F122,$D106:$D110,"E"))</f>
        <v>0</v>
      </c>
      <c r="O122" s="44">
        <f>(SUMIFS(O106:O110,$F106:$F110,$F122,$D106:$D110,"E"))</f>
        <v>0</v>
      </c>
      <c r="P122" s="39"/>
      <c r="Q122" s="43"/>
      <c r="R122" s="44">
        <f>(SUMIFS(R106:R110,$F106:$F110,$F122,$D106:$D110,"E"))</f>
        <v>0</v>
      </c>
      <c r="S122" s="44">
        <f>(SUMIFS(S106:S110,$F106:$F110,$F122,$D106:$D110,"E"))</f>
        <v>0</v>
      </c>
      <c r="T122" s="39"/>
      <c r="U122" s="43"/>
      <c r="V122" s="44">
        <f>(SUMIFS(V106:V110,$F106:$F110,$F122,$D106:$D110,"E"))</f>
        <v>0</v>
      </c>
      <c r="W122" s="44">
        <f>(SUMIFS(W106:W110,$F106:$F110,$F122,$D106:$D110,"E"))</f>
        <v>0</v>
      </c>
      <c r="X122" s="39"/>
    </row>
    <row r="123" spans="1:24" ht="12.75" customHeight="1" x14ac:dyDescent="0.2">
      <c r="A123" s="74"/>
      <c r="B123" s="67"/>
      <c r="C123" s="68"/>
      <c r="D123" s="75"/>
      <c r="E123" s="9" t="s">
        <v>40</v>
      </c>
      <c r="F123" s="8" t="s">
        <v>34</v>
      </c>
      <c r="G123" s="3">
        <f>(SUMIFS(G106:G110,$F106:$F110,$F123,$D106:$D110,"E"))</f>
        <v>0</v>
      </c>
      <c r="H123" s="3">
        <f>(SUMIFS(H106:H110,$F106:$F110,$F123,$D106:$D110,"E"))</f>
        <v>0</v>
      </c>
      <c r="I123" s="3"/>
      <c r="J123" s="3">
        <f>(SUMIFS(J106:J110,$F106:$F110,$F123,$D106:$D110,"E"))</f>
        <v>0</v>
      </c>
      <c r="K123" s="3">
        <f>(SUMIFS(K106:K110,$F106:$F110,$F123,$D106:$D110,"E"))</f>
        <v>0</v>
      </c>
      <c r="L123" s="39"/>
      <c r="M123" s="87"/>
      <c r="N123" s="3">
        <f>(SUMIFS(N106:N110,$F106:$F110,$F123,$D106:$D110,"E"))</f>
        <v>0</v>
      </c>
      <c r="O123" s="3">
        <f>(SUMIFS(O106:O110,$F106:$F110,$F123,$D106:$D110,"E"))</f>
        <v>0</v>
      </c>
      <c r="P123" s="88"/>
      <c r="Q123" s="87"/>
      <c r="R123" s="3">
        <f>(SUMIFS(R106:R110,$F106:$F110,$F123,$D106:$D110,"E"))</f>
        <v>0</v>
      </c>
      <c r="S123" s="3">
        <f>(SUMIFS(S106:S110,$F106:$F110,$F123,$D106:$D110,"E"))</f>
        <v>0</v>
      </c>
      <c r="T123" s="88"/>
      <c r="U123" s="87"/>
      <c r="V123" s="3">
        <f>(SUMIFS(V106:V110,$F106:$F110,$F123,$D106:$D110,"E"))</f>
        <v>0</v>
      </c>
      <c r="W123" s="3">
        <f>(SUMIFS(W106:W110,$F106:$F110,$F123,$D106:$D110,"E"))</f>
        <v>0</v>
      </c>
      <c r="X123" s="88"/>
    </row>
    <row r="124" spans="1:24" ht="12.75" customHeight="1" x14ac:dyDescent="0.2">
      <c r="E124" s="77" t="s">
        <v>15</v>
      </c>
      <c r="F124" s="78"/>
      <c r="G124" s="78">
        <f>IF(SUM(G114:G123)=SUM(G111),SUM(G114:G123),"Error")</f>
        <v>0</v>
      </c>
      <c r="H124" s="78">
        <f>IF(SUM(H114:H123)=SUM(H111),SUM(H114:H123),"Error")</f>
        <v>0</v>
      </c>
      <c r="I124" s="76"/>
      <c r="J124" s="78">
        <f>IF(SUM(J114:J123)=SUM(J111),SUM(J114:J123),"Error")</f>
        <v>0</v>
      </c>
      <c r="K124" s="78">
        <f>IF(SUM(K114:K123)=SUM(K111),SUM(K114:K123),"Error")</f>
        <v>0</v>
      </c>
      <c r="L124" s="39"/>
      <c r="M124" s="43"/>
      <c r="N124" s="78">
        <f>IF(SUM(N114:N123)=SUM(N111),SUM(N114:N123),"Error")</f>
        <v>0</v>
      </c>
      <c r="O124" s="78">
        <f>IF(SUM(O114:O123)=SUM(O111),SUM(O114:O123),"Error")</f>
        <v>0</v>
      </c>
      <c r="P124" s="39"/>
      <c r="Q124" s="43"/>
      <c r="R124" s="78">
        <f>IF(SUM(R114:R123)=SUM(R111),SUM(R114:R123),"Error")</f>
        <v>0</v>
      </c>
      <c r="S124" s="78">
        <f>IF(SUM(S114:S123)=SUM(S111),SUM(S114:S123),"Error")</f>
        <v>0</v>
      </c>
      <c r="T124" s="39"/>
      <c r="U124" s="43"/>
      <c r="V124" s="78">
        <f>IF(SUM(V114:V123)=SUM(V111),SUM(V114:V123),"Error")</f>
        <v>0</v>
      </c>
      <c r="W124" s="78">
        <f>IF(SUM(W114:W123)=SUM(W111),SUM(W114:W123),"Error")</f>
        <v>0</v>
      </c>
      <c r="X124" s="39"/>
    </row>
    <row r="125" spans="1:24" ht="12.75" customHeight="1" x14ac:dyDescent="0.2">
      <c r="E125" s="50"/>
      <c r="F125" s="62"/>
      <c r="G125" s="44"/>
      <c r="H125" s="44"/>
      <c r="I125" s="44"/>
      <c r="J125" s="44"/>
      <c r="K125" s="44"/>
      <c r="L125" s="39"/>
      <c r="M125" s="43"/>
      <c r="N125" s="44"/>
      <c r="O125" s="44"/>
      <c r="P125" s="39"/>
      <c r="Q125" s="43"/>
      <c r="R125" s="44"/>
      <c r="S125" s="44"/>
      <c r="T125" s="39"/>
      <c r="U125" s="43"/>
      <c r="V125" s="44"/>
      <c r="W125" s="44"/>
      <c r="X125" s="39"/>
    </row>
    <row r="126" spans="1:24" ht="12.75" customHeight="1" x14ac:dyDescent="0.2">
      <c r="E126" s="45" t="s">
        <v>103</v>
      </c>
      <c r="F126" s="40" t="s">
        <v>12</v>
      </c>
      <c r="G126" s="44">
        <f>SUMIF($F114:$F123,$F126,G114:G123)</f>
        <v>0</v>
      </c>
      <c r="H126" s="44">
        <f>SUMIF($F114:$F123,$F126,H114:H123)</f>
        <v>0</v>
      </c>
      <c r="I126" s="44"/>
      <c r="J126" s="44">
        <f>SUMIF($F114:$F123,$F126,J114:J123)</f>
        <v>0</v>
      </c>
      <c r="K126" s="44">
        <f>SUMIF($F114:$F123,$F126,K114:K123)</f>
        <v>0</v>
      </c>
      <c r="L126" s="39"/>
      <c r="M126" s="43"/>
      <c r="N126" s="44">
        <f>SUMIF($F114:$F123,$F126,N114:N123)</f>
        <v>0</v>
      </c>
      <c r="O126" s="44">
        <f>SUMIF($F114:$F123,$F126,O114:O123)</f>
        <v>0</v>
      </c>
      <c r="P126" s="39"/>
      <c r="Q126" s="43"/>
      <c r="R126" s="44">
        <f>SUMIF($F114:$F123,$F126,R114:R123)</f>
        <v>0</v>
      </c>
      <c r="S126" s="44">
        <f>SUMIF($F114:$F123,$F126,S114:S123)</f>
        <v>0</v>
      </c>
      <c r="T126" s="39"/>
      <c r="U126" s="43"/>
      <c r="V126" s="44">
        <f>SUMIF($F114:$F123,$F126,V114:V123)</f>
        <v>0</v>
      </c>
      <c r="W126" s="44">
        <v>0</v>
      </c>
      <c r="X126" s="39"/>
    </row>
    <row r="127" spans="1:24" ht="12.75" customHeight="1" x14ac:dyDescent="0.2">
      <c r="E127" s="1" t="s">
        <v>33</v>
      </c>
      <c r="F127" s="2" t="s">
        <v>34</v>
      </c>
      <c r="G127" s="7">
        <f>SUMIF($F114:$F123,$F127,G114:G123)</f>
        <v>0</v>
      </c>
      <c r="H127" s="3">
        <f>SUMIF($F114:$F123,$F127,H114:H123)</f>
        <v>0</v>
      </c>
      <c r="I127" s="4"/>
      <c r="J127" s="3">
        <f>SUMIF($F114:$F123,$F127,J114:J123)</f>
        <v>0</v>
      </c>
      <c r="K127" s="3">
        <f>SUMIF($F114:$F123,$F127,K114:K123)</f>
        <v>0</v>
      </c>
      <c r="M127" s="87"/>
      <c r="N127" s="3">
        <f>SUMIF($F114:$F123,$F127,N114:N123)</f>
        <v>0</v>
      </c>
      <c r="O127" s="3">
        <f>SUMIF($F114:$F123,$F127,O114:O123)</f>
        <v>0</v>
      </c>
      <c r="P127" s="89"/>
      <c r="Q127" s="87"/>
      <c r="R127" s="3">
        <f>SUMIF($F114:$F123,$F127,R114:R123)</f>
        <v>0</v>
      </c>
      <c r="S127" s="3">
        <f>SUMIF($F114:$F123,$F127,S114:S123)</f>
        <v>0</v>
      </c>
      <c r="T127" s="89"/>
      <c r="U127" s="87"/>
      <c r="V127" s="3">
        <f>SUMIF($F114:$F123,$F127,V114:V123)</f>
        <v>0</v>
      </c>
      <c r="W127" s="3">
        <f>SUMIF($F114:$F123,$F127,W114:W123)</f>
        <v>0</v>
      </c>
      <c r="X127" s="89"/>
    </row>
    <row r="128" spans="1:24" ht="12.75" customHeight="1" x14ac:dyDescent="0.2">
      <c r="E128" s="77" t="s">
        <v>48</v>
      </c>
      <c r="F128" s="79"/>
      <c r="G128" s="80">
        <f>IF(SUM(G124)=SUM(G111),SUM(G126:G127),"Error")</f>
        <v>0</v>
      </c>
      <c r="H128" s="80">
        <f>IF(SUM(H124)=SUM(H111),SUM(H126:H127),"Error")</f>
        <v>0</v>
      </c>
      <c r="I128" s="55"/>
      <c r="J128" s="80">
        <f>IF(SUM(J124)=SUM(J111),SUM(J126:J127),"Error")</f>
        <v>0</v>
      </c>
      <c r="K128" s="80">
        <f>IF(SUM(K124)=SUM(K111),SUM(K126:K127),"Error")</f>
        <v>0</v>
      </c>
      <c r="N128" s="80">
        <f>IF(SUM(N124)=SUM(N111),SUM(N126:N127),"Error")</f>
        <v>0</v>
      </c>
      <c r="O128" s="80">
        <f>IF(SUM(O124)=SUM(O111),SUM(O126:O127),"Error")</f>
        <v>0</v>
      </c>
      <c r="R128" s="80">
        <f>IF(SUM(R124)=SUM(R111),SUM(R126:R127),"Error")</f>
        <v>0</v>
      </c>
      <c r="S128" s="80">
        <f>IF(SUM(S124)=SUM(S111),SUM(S126:S127),"Error")</f>
        <v>0</v>
      </c>
      <c r="V128" s="80">
        <f>IF(SUM(V124)=SUM(V111),SUM(V126:V127),"Error")</f>
        <v>0</v>
      </c>
      <c r="W128" s="80">
        <f>IF(SUM(W124)=SUM(W111),SUM(W126:W127),"Error")</f>
        <v>0</v>
      </c>
    </row>
    <row r="129" spans="1:24" ht="12.75" customHeight="1" x14ac:dyDescent="0.2">
      <c r="A129" s="54"/>
      <c r="B129" s="54"/>
      <c r="C129" s="68"/>
      <c r="D129" s="68"/>
      <c r="E129" s="50"/>
      <c r="F129" s="51"/>
      <c r="G129" s="76"/>
      <c r="H129" s="52"/>
      <c r="I129" s="55"/>
      <c r="J129" s="52"/>
      <c r="K129" s="52"/>
      <c r="N129" s="52"/>
      <c r="O129" s="52"/>
      <c r="R129" s="52"/>
      <c r="S129" s="52"/>
      <c r="V129" s="52"/>
      <c r="W129" s="52"/>
    </row>
    <row r="130" spans="1:24" s="13" customFormat="1" ht="12.75" customHeight="1" x14ac:dyDescent="0.2">
      <c r="A130" s="102" t="s">
        <v>56</v>
      </c>
      <c r="B130" s="103"/>
      <c r="C130" s="103"/>
      <c r="D130" s="103"/>
      <c r="E130" s="103"/>
      <c r="F130" s="103"/>
      <c r="G130" s="103"/>
      <c r="H130" s="104"/>
      <c r="I130" s="37"/>
      <c r="J130" s="105" t="s">
        <v>2</v>
      </c>
      <c r="K130" s="105"/>
      <c r="L130" s="105"/>
      <c r="M130" s="20"/>
      <c r="N130" s="106" t="s">
        <v>3</v>
      </c>
      <c r="O130" s="107"/>
      <c r="P130" s="108"/>
      <c r="Q130" s="20"/>
      <c r="R130" s="106" t="s">
        <v>4</v>
      </c>
      <c r="S130" s="107"/>
      <c r="T130" s="108"/>
      <c r="U130" s="20"/>
      <c r="V130" s="106" t="s">
        <v>5</v>
      </c>
      <c r="W130" s="107"/>
      <c r="X130" s="108"/>
    </row>
    <row r="131" spans="1:24" ht="27.2" x14ac:dyDescent="0.25">
      <c r="A131" s="56"/>
      <c r="B131" s="56"/>
      <c r="C131" s="56"/>
      <c r="D131" s="57" t="s">
        <v>22</v>
      </c>
      <c r="E131" s="26" t="s">
        <v>21</v>
      </c>
      <c r="F131" s="23" t="s">
        <v>8</v>
      </c>
      <c r="G131" s="23" t="str">
        <f>$G$8</f>
        <v>FY 26</v>
      </c>
      <c r="H131" s="24" t="str">
        <f>$H$8</f>
        <v>FY 27</v>
      </c>
      <c r="J131" s="23" t="str">
        <f>$G$8</f>
        <v>FY 26</v>
      </c>
      <c r="K131" s="24" t="str">
        <f>$H$8</f>
        <v>FY 27</v>
      </c>
      <c r="L131" s="26" t="s">
        <v>9</v>
      </c>
      <c r="M131" s="27"/>
      <c r="N131" s="23" t="str">
        <f>$G$8</f>
        <v>FY 26</v>
      </c>
      <c r="O131" s="24" t="str">
        <f>$H$8</f>
        <v>FY 27</v>
      </c>
      <c r="P131" s="26" t="s">
        <v>9</v>
      </c>
      <c r="Q131" s="27"/>
      <c r="R131" s="23" t="str">
        <f>$G$8</f>
        <v>FY 26</v>
      </c>
      <c r="S131" s="24" t="str">
        <f>$H$8</f>
        <v>FY 27</v>
      </c>
      <c r="T131" s="26" t="s">
        <v>9</v>
      </c>
      <c r="U131" s="27"/>
      <c r="V131" s="23" t="str">
        <f>$G$8</f>
        <v>FY 26</v>
      </c>
      <c r="W131" s="24" t="str">
        <f>$H$8</f>
        <v>FY 27</v>
      </c>
      <c r="X131" s="26" t="s">
        <v>9</v>
      </c>
    </row>
    <row r="132" spans="1:24" ht="5.0999999999999996" customHeight="1" x14ac:dyDescent="0.25">
      <c r="A132" s="30"/>
      <c r="B132" s="30"/>
      <c r="C132" s="30"/>
      <c r="D132" s="30"/>
      <c r="E132" s="31"/>
      <c r="F132" s="31"/>
      <c r="G132" s="31"/>
      <c r="H132" s="32"/>
      <c r="J132" s="31"/>
      <c r="K132" s="32"/>
      <c r="L132" s="33"/>
      <c r="M132" s="27"/>
      <c r="N132" s="31"/>
      <c r="O132" s="32"/>
      <c r="P132" s="33"/>
      <c r="Q132" s="27"/>
      <c r="R132" s="31"/>
      <c r="S132" s="32"/>
      <c r="T132" s="33"/>
      <c r="U132" s="27"/>
      <c r="V132" s="31"/>
      <c r="W132" s="32"/>
      <c r="X132" s="33"/>
    </row>
    <row r="133" spans="1:24" s="13" customFormat="1" ht="12.9" x14ac:dyDescent="0.2">
      <c r="A133" s="59"/>
      <c r="B133" s="59"/>
      <c r="C133" s="59"/>
      <c r="D133" s="34"/>
      <c r="E133" s="35"/>
      <c r="F133" s="34"/>
      <c r="G133" s="36"/>
      <c r="H133" s="36"/>
      <c r="I133" s="60"/>
      <c r="J133" s="36"/>
      <c r="K133" s="36"/>
      <c r="L133" s="36"/>
      <c r="M133" s="61"/>
      <c r="N133" s="36"/>
      <c r="O133" s="36"/>
      <c r="P133" s="36"/>
      <c r="Q133" s="61"/>
      <c r="R133" s="36"/>
      <c r="S133" s="36"/>
      <c r="T133" s="36"/>
      <c r="U133" s="61"/>
      <c r="V133" s="36"/>
      <c r="W133" s="36"/>
      <c r="X133" s="36"/>
    </row>
    <row r="134" spans="1:24" s="13" customFormat="1" ht="12.9" x14ac:dyDescent="0.2">
      <c r="A134" s="59"/>
      <c r="B134" s="59"/>
      <c r="C134" s="59"/>
      <c r="D134" s="34"/>
      <c r="E134" s="35"/>
      <c r="F134" s="34"/>
      <c r="G134" s="36"/>
      <c r="H134" s="36"/>
      <c r="I134" s="60"/>
      <c r="J134" s="36"/>
      <c r="K134" s="36"/>
      <c r="L134" s="36"/>
      <c r="M134" s="61"/>
      <c r="N134" s="36"/>
      <c r="O134" s="36"/>
      <c r="P134" s="36"/>
      <c r="Q134" s="61"/>
      <c r="R134" s="36"/>
      <c r="S134" s="36"/>
      <c r="T134" s="36"/>
      <c r="U134" s="61"/>
      <c r="V134" s="36"/>
      <c r="W134" s="36"/>
      <c r="X134" s="36"/>
    </row>
    <row r="135" spans="1:24" s="13" customFormat="1" ht="12.9" x14ac:dyDescent="0.2">
      <c r="A135" s="59"/>
      <c r="B135" s="59"/>
      <c r="C135" s="59"/>
      <c r="D135" s="34"/>
      <c r="E135" s="35"/>
      <c r="F135" s="34"/>
      <c r="G135" s="36"/>
      <c r="H135" s="36"/>
      <c r="I135" s="60"/>
      <c r="J135" s="36"/>
      <c r="K135" s="36"/>
      <c r="L135" s="36"/>
      <c r="M135" s="61"/>
      <c r="N135" s="36"/>
      <c r="O135" s="36"/>
      <c r="P135" s="36"/>
      <c r="Q135" s="61"/>
      <c r="R135" s="36"/>
      <c r="S135" s="36"/>
      <c r="T135" s="36"/>
      <c r="U135" s="61"/>
      <c r="V135" s="36"/>
      <c r="W135" s="36"/>
      <c r="X135" s="36"/>
    </row>
    <row r="136" spans="1:24" ht="5.0999999999999996" customHeight="1" thickBot="1" x14ac:dyDescent="0.3">
      <c r="A136" s="29"/>
      <c r="B136" s="29"/>
      <c r="C136" s="29"/>
      <c r="D136" s="30"/>
      <c r="E136" s="31"/>
      <c r="F136" s="31"/>
      <c r="G136" s="31"/>
      <c r="H136" s="32"/>
      <c r="J136" s="31"/>
      <c r="K136" s="32"/>
      <c r="L136" s="33"/>
      <c r="M136" s="27"/>
      <c r="N136" s="31"/>
      <c r="O136" s="32"/>
      <c r="P136" s="33"/>
      <c r="Q136" s="27"/>
      <c r="R136" s="31"/>
      <c r="S136" s="32"/>
      <c r="T136" s="33"/>
      <c r="U136" s="27"/>
      <c r="V136" s="31"/>
      <c r="W136" s="32"/>
      <c r="X136" s="33"/>
    </row>
    <row r="137" spans="1:24" ht="12.75" customHeight="1" thickTop="1" thickBot="1" x14ac:dyDescent="0.25">
      <c r="A137" s="39"/>
      <c r="B137" s="39"/>
      <c r="C137" s="45"/>
      <c r="D137" s="101" t="s">
        <v>49</v>
      </c>
      <c r="E137" s="101"/>
      <c r="F137" s="62"/>
      <c r="G137" s="42">
        <f>SUM(G132:G136)</f>
        <v>0</v>
      </c>
      <c r="H137" s="42">
        <f>SUM(H132:H136)</f>
        <v>0</v>
      </c>
      <c r="I137" s="44"/>
      <c r="J137" s="42">
        <f>SUM(J132:J136)</f>
        <v>0</v>
      </c>
      <c r="K137" s="42">
        <f>SUM(K132:K136)</f>
        <v>0</v>
      </c>
      <c r="L137" s="39"/>
      <c r="M137" s="43"/>
      <c r="N137" s="42">
        <f>SUM(N132:N136)</f>
        <v>0</v>
      </c>
      <c r="O137" s="42">
        <f>SUM(O132:O136)</f>
        <v>0</v>
      </c>
      <c r="P137" s="39"/>
      <c r="Q137" s="43"/>
      <c r="R137" s="42">
        <f>SUM(R132:R136)</f>
        <v>0</v>
      </c>
      <c r="S137" s="42">
        <f>SUM(S132:S136)</f>
        <v>0</v>
      </c>
      <c r="T137" s="39"/>
      <c r="U137" s="43"/>
      <c r="V137" s="42">
        <f>SUM(V132:V136)</f>
        <v>0</v>
      </c>
      <c r="W137" s="42">
        <f>SUM(W132:W136)</f>
        <v>0</v>
      </c>
      <c r="X137" s="39"/>
    </row>
    <row r="138" spans="1:24" ht="12.75" customHeight="1" thickTop="1" x14ac:dyDescent="0.2">
      <c r="A138" s="63" t="s">
        <v>22</v>
      </c>
      <c r="B138" s="64"/>
      <c r="C138" s="64"/>
      <c r="D138" s="65"/>
      <c r="E138" s="41" t="s">
        <v>37</v>
      </c>
      <c r="F138" s="62"/>
      <c r="G138" s="44"/>
      <c r="H138" s="44"/>
      <c r="I138" s="44"/>
      <c r="J138" s="44"/>
      <c r="K138" s="44"/>
      <c r="L138" s="39"/>
      <c r="M138" s="43"/>
      <c r="N138" s="44"/>
      <c r="O138" s="44"/>
      <c r="P138" s="39"/>
      <c r="Q138" s="43"/>
      <c r="R138" s="44"/>
      <c r="S138" s="44"/>
      <c r="T138" s="39"/>
      <c r="U138" s="43"/>
      <c r="V138" s="44"/>
      <c r="W138" s="44"/>
      <c r="X138" s="39"/>
    </row>
    <row r="139" spans="1:24" ht="12.75" customHeight="1" x14ac:dyDescent="0.2">
      <c r="A139" s="66" t="s">
        <v>23</v>
      </c>
      <c r="B139" s="67" t="s">
        <v>25</v>
      </c>
      <c r="C139" s="68"/>
      <c r="D139" s="69"/>
      <c r="E139" s="41"/>
      <c r="F139" s="62"/>
      <c r="G139" s="44"/>
      <c r="H139" s="44"/>
      <c r="I139" s="44"/>
      <c r="J139" s="44"/>
      <c r="K139" s="44"/>
      <c r="L139" s="39"/>
      <c r="M139" s="43"/>
      <c r="N139" s="44"/>
      <c r="O139" s="44"/>
      <c r="P139" s="39"/>
      <c r="Q139" s="43"/>
      <c r="R139" s="44"/>
      <c r="S139" s="44"/>
      <c r="T139" s="39"/>
      <c r="U139" s="43"/>
      <c r="V139" s="44"/>
      <c r="W139" s="44"/>
      <c r="X139" s="39"/>
    </row>
    <row r="140" spans="1:24" ht="12.75" customHeight="1" x14ac:dyDescent="0.2">
      <c r="A140" s="66" t="s">
        <v>24</v>
      </c>
      <c r="B140" s="67" t="s">
        <v>26</v>
      </c>
      <c r="C140" s="68"/>
      <c r="D140" s="69"/>
      <c r="E140" s="45" t="s">
        <v>98</v>
      </c>
      <c r="F140" s="62" t="s">
        <v>12</v>
      </c>
      <c r="G140" s="44">
        <f>(SUMIFS(G132:G136,$F132:$F136,$F140,$D132:$D136,"P"))</f>
        <v>0</v>
      </c>
      <c r="H140" s="44">
        <f>(SUMIFS(H132:H136,$F132:$F136,$F140,$D132:$D136,"P"))</f>
        <v>0</v>
      </c>
      <c r="I140" s="44"/>
      <c r="J140" s="44">
        <f>(SUMIFS(J132:J136,$F132:$F136,$F140,$D132:$D136,"P"))</f>
        <v>0</v>
      </c>
      <c r="K140" s="44">
        <f>(SUMIFS(K132:K136,$F132:$F136,$F140,$D132:$D136,"P"))</f>
        <v>0</v>
      </c>
      <c r="L140" s="39"/>
      <c r="M140" s="43"/>
      <c r="N140" s="44">
        <f>(SUMIFS(N132:N136,$F132:$F136,$F140,$D132:$D136,"P"))</f>
        <v>0</v>
      </c>
      <c r="O140" s="44">
        <f>(SUMIFS(O132:O136,$F132:$F136,$F140,$D132:$D136,"P"))</f>
        <v>0</v>
      </c>
      <c r="P140" s="39"/>
      <c r="Q140" s="43"/>
      <c r="R140" s="44">
        <f>(SUMIFS(R132:R136,$F132:$F136,$F140,$D132:$D136,"P"))</f>
        <v>0</v>
      </c>
      <c r="S140" s="44">
        <f>(SUMIFS(S132:S136,$F132:$F136,$F140,$D132:$D136,"P"))</f>
        <v>0</v>
      </c>
      <c r="T140" s="39"/>
      <c r="U140" s="43"/>
      <c r="V140" s="44">
        <f>(SUMIFS(V132:V136,$F132:$F136,$F140,$D132:$D136,"P"))</f>
        <v>0</v>
      </c>
      <c r="W140" s="44">
        <f>(SUMIFS(W132:W136,$F132:$F136,$F140,$D132:$D136,"P"))</f>
        <v>0</v>
      </c>
      <c r="X140" s="39"/>
    </row>
    <row r="141" spans="1:24" ht="12.75" customHeight="1" x14ac:dyDescent="0.2">
      <c r="A141" s="66" t="s">
        <v>13</v>
      </c>
      <c r="B141" s="67" t="s">
        <v>27</v>
      </c>
      <c r="C141" s="68"/>
      <c r="D141" s="69"/>
      <c r="E141" s="1" t="s">
        <v>35</v>
      </c>
      <c r="F141" s="5" t="s">
        <v>34</v>
      </c>
      <c r="G141" s="3">
        <f>(SUMIFS(G132:G136,$F132:$F136,$F141,$D132:$D136,"P"))</f>
        <v>0</v>
      </c>
      <c r="H141" s="3">
        <f>(SUMIFS(H132:H136,$F132:$F136,$F141,$D132:$D136,"P"))</f>
        <v>0</v>
      </c>
      <c r="I141" s="3"/>
      <c r="J141" s="3">
        <f>(SUMIFS(J132:J136,$F132:$F136,$F141,$D132:$D136,"P"))</f>
        <v>0</v>
      </c>
      <c r="K141" s="3">
        <f>(SUMIFS(K132:K136,$F132:$F136,$F141,$D132:$D136,"P"))</f>
        <v>0</v>
      </c>
      <c r="L141" s="39"/>
      <c r="M141" s="87"/>
      <c r="N141" s="3">
        <f>(SUMIFS(N132:N136,$F132:$F136,$F141,$D132:$D136,"P"))</f>
        <v>0</v>
      </c>
      <c r="O141" s="3">
        <f>(SUMIFS(O132:O136,$F132:$F136,$F141,$D132:$D136,"P"))</f>
        <v>0</v>
      </c>
      <c r="P141" s="88"/>
      <c r="Q141" s="87"/>
      <c r="R141" s="3">
        <f>(SUMIFS(R132:R136,$F132:$F136,$F141,$D132:$D136,"P"))</f>
        <v>0</v>
      </c>
      <c r="S141" s="3">
        <f>(SUMIFS(S132:S136,$F132:$F136,$F141,$D132:$D136,"P"))</f>
        <v>0</v>
      </c>
      <c r="T141" s="88"/>
      <c r="U141" s="87"/>
      <c r="V141" s="3">
        <f>(SUMIFS(V132:V136,$F132:$F136,$F141,$D132:$D136,"P"))</f>
        <v>0</v>
      </c>
      <c r="W141" s="3">
        <f>(SUMIFS(W132:W136,$F132:$F136,$F141,$D132:$D136,"P"))</f>
        <v>0</v>
      </c>
      <c r="X141" s="88"/>
    </row>
    <row r="142" spans="1:24" ht="12.75" customHeight="1" x14ac:dyDescent="0.2">
      <c r="A142" s="66" t="s">
        <v>12</v>
      </c>
      <c r="B142" s="67" t="s">
        <v>28</v>
      </c>
      <c r="C142" s="68"/>
      <c r="D142" s="69"/>
      <c r="E142" s="45" t="s">
        <v>99</v>
      </c>
      <c r="F142" s="62" t="s">
        <v>12</v>
      </c>
      <c r="G142" s="44">
        <f>(SUMIFS(G132:G136,$F132:$F136,$F142,$D132:$D136,"L"))</f>
        <v>0</v>
      </c>
      <c r="H142" s="44">
        <f>(SUMIFS(H132:H136,$F132:$F136,$F142,$D132:$D136,"L"))</f>
        <v>0</v>
      </c>
      <c r="I142" s="44"/>
      <c r="J142" s="44">
        <f>(SUMIFS(J132:J136,$F132:$F136,$F142,$D132:$D136,"L"))</f>
        <v>0</v>
      </c>
      <c r="K142" s="44">
        <f>(SUMIFS(K132:K136,$F132:$F136,$F142,$D132:$D136,"L"))</f>
        <v>0</v>
      </c>
      <c r="L142" s="39"/>
      <c r="M142" s="43"/>
      <c r="N142" s="44">
        <f>(SUMIFS(N132:N136,$F132:$F136,$F142,$D132:$D136,"L"))</f>
        <v>0</v>
      </c>
      <c r="O142" s="44">
        <f>(SUMIFS(O132:O136,$F132:$F136,$F142,$D132:$D136,"L"))</f>
        <v>0</v>
      </c>
      <c r="P142" s="39"/>
      <c r="Q142" s="43"/>
      <c r="R142" s="44">
        <f>(SUMIFS(R132:R136,$F132:$F136,$F142,$D132:$D136,"L"))</f>
        <v>0</v>
      </c>
      <c r="S142" s="44">
        <f>(SUMIFS(S132:S136,$F132:$F136,$F142,$D132:$D136,"L"))</f>
        <v>0</v>
      </c>
      <c r="T142" s="39"/>
      <c r="U142" s="43"/>
      <c r="V142" s="44">
        <f>(SUMIFS(V132:V136,$F132:$F136,$F142,$D132:$D136,"L"))</f>
        <v>0</v>
      </c>
      <c r="W142" s="44">
        <f>(SUMIFS(W132:W136,$F132:$F136,$F142,$D132:$D136,"L"))</f>
        <v>0</v>
      </c>
      <c r="X142" s="39"/>
    </row>
    <row r="143" spans="1:24" ht="12.75" customHeight="1" x14ac:dyDescent="0.2">
      <c r="A143" s="70" t="s">
        <v>14</v>
      </c>
      <c r="B143" s="71" t="s">
        <v>29</v>
      </c>
      <c r="C143" s="72"/>
      <c r="D143" s="73"/>
      <c r="E143" s="1" t="s">
        <v>39</v>
      </c>
      <c r="F143" s="5" t="s">
        <v>34</v>
      </c>
      <c r="G143" s="3">
        <f>(SUMIFS(G132:G136,$F132:$F136,$F143,$D132:$D136,"L"))</f>
        <v>0</v>
      </c>
      <c r="H143" s="3">
        <f>(SUMIFS(H132:H136,$F132:$F136,$F143,$D132:$D136,"L"))</f>
        <v>0</v>
      </c>
      <c r="I143" s="3"/>
      <c r="J143" s="3">
        <f>(SUMIFS(J132:J136,$F132:$F136,$F143,$D132:$D136,"L"))</f>
        <v>0</v>
      </c>
      <c r="K143" s="3">
        <f>(SUMIFS(K132:K136,$F132:$F136,$F143,$D132:$D136,"L"))</f>
        <v>0</v>
      </c>
      <c r="L143" s="39"/>
      <c r="M143" s="87"/>
      <c r="N143" s="3">
        <f>(SUMIFS(N132:N136,$F132:$F136,$F143,$D132:$D136,"L"))</f>
        <v>0</v>
      </c>
      <c r="O143" s="3">
        <f>(SUMIFS(O132:O136,$F132:$F136,$F143,$D132:$D136,"L"))</f>
        <v>0</v>
      </c>
      <c r="P143" s="88"/>
      <c r="Q143" s="87"/>
      <c r="R143" s="3">
        <f>(SUMIFS(R132:R136,$F132:$F136,$F143,$D132:$D136,"L"))</f>
        <v>0</v>
      </c>
      <c r="S143" s="3">
        <f>(SUMIFS(S132:S136,$F132:$F136,$F143,$D132:$D136,"L"))</f>
        <v>0</v>
      </c>
      <c r="T143" s="88"/>
      <c r="U143" s="87"/>
      <c r="V143" s="3">
        <f>(SUMIFS(V132:V136,$F132:$F136,$F143,$D132:$D136,"L"))</f>
        <v>0</v>
      </c>
      <c r="W143" s="3">
        <f>(SUMIFS(W132:W136,$F132:$F136,$F143,$D132:$D136,"L"))</f>
        <v>0</v>
      </c>
      <c r="X143" s="88"/>
    </row>
    <row r="144" spans="1:24" ht="12.75" customHeight="1" x14ac:dyDescent="0.2">
      <c r="A144" s="74"/>
      <c r="B144" s="67"/>
      <c r="C144" s="68"/>
      <c r="D144" s="75"/>
      <c r="E144" s="45" t="s">
        <v>100</v>
      </c>
      <c r="F144" s="62" t="s">
        <v>12</v>
      </c>
      <c r="G144" s="44">
        <f>(SUMIFS(G132:G136,$F132:$F136,$F144,$D132:$D136,"D"))</f>
        <v>0</v>
      </c>
      <c r="H144" s="44">
        <f>(SUMIFS(H132:H136,$F132:$F136,$F144,$D132:$D136,"D"))</f>
        <v>0</v>
      </c>
      <c r="I144" s="44"/>
      <c r="J144" s="44">
        <f>(SUMIFS(J132:J136,$F132:$F136,$F144,$D132:$D136,"D"))</f>
        <v>0</v>
      </c>
      <c r="K144" s="44">
        <f>(SUMIFS(K132:K136,$F132:$F136,$F144,$D132:$D136,"D"))</f>
        <v>0</v>
      </c>
      <c r="L144" s="39"/>
      <c r="M144" s="43"/>
      <c r="N144" s="44">
        <f>(SUMIFS(N132:N136,$F132:$F136,$F144,$D132:$D136,"D"))</f>
        <v>0</v>
      </c>
      <c r="O144" s="44">
        <f>(SUMIFS(O132:O136,$F132:$F136,$F144,$D132:$D136,"D"))</f>
        <v>0</v>
      </c>
      <c r="P144" s="39"/>
      <c r="Q144" s="43"/>
      <c r="R144" s="44">
        <f>(SUMIFS(R132:R136,$F132:$F136,$F144,$D132:$D136,"D"))</f>
        <v>0</v>
      </c>
      <c r="S144" s="44">
        <f>(SUMIFS(S132:S136,$F132:$F136,$F144,$D132:$D136,"D"))</f>
        <v>0</v>
      </c>
      <c r="T144" s="39"/>
      <c r="U144" s="43"/>
      <c r="V144" s="44">
        <f>(SUMIFS(V132:V136,$F132:$F136,$F144,$D132:$D136,"D"))</f>
        <v>0</v>
      </c>
      <c r="W144" s="44">
        <f>(SUMIFS(W132:W136,$F132:$F136,$F144,$D132:$D136,"D"))</f>
        <v>0</v>
      </c>
      <c r="X144" s="39"/>
    </row>
    <row r="145" spans="1:24" ht="12.75" customHeight="1" x14ac:dyDescent="0.2">
      <c r="A145" s="74"/>
      <c r="B145" s="67"/>
      <c r="C145" s="68"/>
      <c r="D145" s="75"/>
      <c r="E145" s="1" t="s">
        <v>36</v>
      </c>
      <c r="F145" s="5" t="s">
        <v>34</v>
      </c>
      <c r="G145" s="3">
        <f>(SUMIFS(G132:G136,$F132:$F136,$F145,$D132:$D136,"D"))</f>
        <v>0</v>
      </c>
      <c r="H145" s="3">
        <f>(SUMIFS(H132:H136,$F132:$F136,$F145,$D132:$D136,"D"))</f>
        <v>0</v>
      </c>
      <c r="I145" s="3"/>
      <c r="J145" s="3">
        <f>(SUMIFS(J132:J136,$F132:$F136,$F145,$D132:$D136,"D"))</f>
        <v>0</v>
      </c>
      <c r="K145" s="3">
        <f>(SUMIFS(K132:K136,$F132:$F136,$F145,$D132:$D136,"D"))</f>
        <v>0</v>
      </c>
      <c r="L145" s="39"/>
      <c r="M145" s="87"/>
      <c r="N145" s="3">
        <f>(SUMIFS(N132:N136,$F132:$F136,$F145,$D132:$D136,"D"))</f>
        <v>0</v>
      </c>
      <c r="O145" s="3">
        <f>(SUMIFS(O132:O136,$F132:$F136,$F145,$D132:$D136,"D"))</f>
        <v>0</v>
      </c>
      <c r="P145" s="88"/>
      <c r="Q145" s="87"/>
      <c r="R145" s="3">
        <f>(SUMIFS(R132:R136,$F132:$F136,$F145,$D132:$D136,"D"))</f>
        <v>0</v>
      </c>
      <c r="S145" s="3">
        <f>(SUMIFS(S132:S136,$F132:$F136,$F145,$D132:$D136,"D"))</f>
        <v>0</v>
      </c>
      <c r="T145" s="88"/>
      <c r="U145" s="87"/>
      <c r="V145" s="3">
        <f>(SUMIFS(V132:V136,$F132:$F136,$F145,$D132:$D136,"D"))</f>
        <v>0</v>
      </c>
      <c r="W145" s="3">
        <f>(SUMIFS(W132:W136,$F132:$F136,$F145,$D132:$D136,"D"))</f>
        <v>0</v>
      </c>
      <c r="X145" s="88"/>
    </row>
    <row r="146" spans="1:24" ht="12.75" customHeight="1" x14ac:dyDescent="0.2">
      <c r="A146" s="74"/>
      <c r="B146" s="67"/>
      <c r="C146" s="68"/>
      <c r="D146" s="75"/>
      <c r="E146" s="45" t="s">
        <v>101</v>
      </c>
      <c r="F146" s="62" t="s">
        <v>12</v>
      </c>
      <c r="G146" s="44">
        <f>(SUMIFS(G132:G136,$F132:$F136,$F146,$D132:$D136,"C"))</f>
        <v>0</v>
      </c>
      <c r="H146" s="44">
        <f>(SUMIFS(H132:H136,$F132:$F136,$F146,$D132:$D136,"C"))</f>
        <v>0</v>
      </c>
      <c r="I146" s="44"/>
      <c r="J146" s="44">
        <f>(SUMIFS(J132:J136,$F132:$F136,$F146,$D132:$D136,"C"))</f>
        <v>0</v>
      </c>
      <c r="K146" s="44">
        <f>(SUMIFS(K132:K136,$F132:$F136,$F146,$D132:$D136,"C"))</f>
        <v>0</v>
      </c>
      <c r="L146" s="39"/>
      <c r="M146" s="43"/>
      <c r="N146" s="44">
        <f>(SUMIFS(N132:N136,$F132:$F136,$F146,$D132:$D136,"C"))</f>
        <v>0</v>
      </c>
      <c r="O146" s="44">
        <f>(SUMIFS(O132:O136,$F132:$F136,$F146,$D132:$D136,"C"))</f>
        <v>0</v>
      </c>
      <c r="P146" s="39"/>
      <c r="Q146" s="43"/>
      <c r="R146" s="44">
        <f>(SUMIFS(R132:R136,$F132:$F136,$F146,$D132:$D136,"C"))</f>
        <v>0</v>
      </c>
      <c r="S146" s="44">
        <f>(SUMIFS(S132:S136,$F132:$F136,$F146,$D132:$D136,"C"))</f>
        <v>0</v>
      </c>
      <c r="T146" s="39"/>
      <c r="U146" s="43"/>
      <c r="V146" s="44">
        <f>(SUMIFS(V132:V136,$F132:$F136,$F146,$D132:$D136,"C"))</f>
        <v>0</v>
      </c>
      <c r="W146" s="44">
        <f>(SUMIFS(W132:W136,$F132:$F136,$F146,$D132:$D136,"C"))</f>
        <v>0</v>
      </c>
      <c r="X146" s="39"/>
    </row>
    <row r="147" spans="1:24" ht="12.75" customHeight="1" x14ac:dyDescent="0.2">
      <c r="A147" s="74"/>
      <c r="B147" s="67"/>
      <c r="C147" s="68"/>
      <c r="D147" s="75"/>
      <c r="E147" s="1" t="s">
        <v>38</v>
      </c>
      <c r="F147" s="5" t="s">
        <v>34</v>
      </c>
      <c r="G147" s="3">
        <f>(SUMIFS(G132:G136,$F132:$F136,$F147,$D132:$D136,"C"))</f>
        <v>0</v>
      </c>
      <c r="H147" s="3">
        <f>(SUMIFS(H132:H136,$F132:$F136,$F147,$D132:$D136,"C"))</f>
        <v>0</v>
      </c>
      <c r="I147" s="3"/>
      <c r="J147" s="3">
        <f>(SUMIFS(J132:J136,$F132:$F136,$F147,$D132:$D136,"C"))</f>
        <v>0</v>
      </c>
      <c r="K147" s="3">
        <f>(SUMIFS(K132:K136,$F132:$F136,$F147,$D132:$D136,"C"))</f>
        <v>0</v>
      </c>
      <c r="L147" s="39"/>
      <c r="M147" s="87"/>
      <c r="N147" s="3">
        <f>(SUMIFS(N132:N136,$F132:$F136,$F147,$D132:$D136,"C"))</f>
        <v>0</v>
      </c>
      <c r="O147" s="3">
        <f>(SUMIFS(O132:O136,$F132:$F136,$F147,$D132:$D136,"C"))</f>
        <v>0</v>
      </c>
      <c r="P147" s="88"/>
      <c r="Q147" s="87"/>
      <c r="R147" s="3">
        <f>(SUMIFS(R132:R136,$F132:$F136,$F147,$D132:$D136,"C"))</f>
        <v>0</v>
      </c>
      <c r="S147" s="3">
        <f>(SUMIFS(S132:S136,$F132:$F136,$F147,$D132:$D136,"C"))</f>
        <v>0</v>
      </c>
      <c r="T147" s="88"/>
      <c r="U147" s="87"/>
      <c r="V147" s="3">
        <f>(SUMIFS(V132:V136,$F132:$F136,$F147,$D132:$D136,"C"))</f>
        <v>0</v>
      </c>
      <c r="W147" s="3">
        <f>(SUMIFS(W132:W136,$F132:$F136,$F147,$D132:$D136,"C"))</f>
        <v>0</v>
      </c>
      <c r="X147" s="88"/>
    </row>
    <row r="148" spans="1:24" ht="12.75" customHeight="1" x14ac:dyDescent="0.2">
      <c r="A148" s="74"/>
      <c r="B148" s="67"/>
      <c r="C148" s="68"/>
      <c r="D148" s="75"/>
      <c r="E148" s="45" t="s">
        <v>102</v>
      </c>
      <c r="F148" s="62" t="s">
        <v>12</v>
      </c>
      <c r="G148" s="44">
        <f>(SUMIFS(G132:G136,$F132:$F136,$F148,$D132:$D136,"E"))</f>
        <v>0</v>
      </c>
      <c r="H148" s="44">
        <f>(SUMIFS(H132:H136,$F132:$F136,$F148,$D132:$D136,"E"))</f>
        <v>0</v>
      </c>
      <c r="I148" s="44"/>
      <c r="J148" s="44">
        <f>(SUMIFS(J132:J136,$F132:$F136,$F148,$D132:$D136,"E"))</f>
        <v>0</v>
      </c>
      <c r="K148" s="44">
        <f>(SUMIFS(K132:K136,$F132:$F136,$F148,$D132:$D136,"E"))</f>
        <v>0</v>
      </c>
      <c r="L148" s="39"/>
      <c r="M148" s="43"/>
      <c r="N148" s="44">
        <f>(SUMIFS(N132:N136,$F132:$F136,$F148,$D132:$D136,"E"))</f>
        <v>0</v>
      </c>
      <c r="O148" s="44">
        <f>(SUMIFS(O132:O136,$F132:$F136,$F148,$D132:$D136,"E"))</f>
        <v>0</v>
      </c>
      <c r="P148" s="39"/>
      <c r="Q148" s="43"/>
      <c r="R148" s="44">
        <f>(SUMIFS(R132:R136,$F132:$F136,$F148,$D132:$D136,"E"))</f>
        <v>0</v>
      </c>
      <c r="S148" s="44">
        <f>(SUMIFS(S132:S136,$F132:$F136,$F148,$D132:$D136,"E"))</f>
        <v>0</v>
      </c>
      <c r="T148" s="39"/>
      <c r="U148" s="43"/>
      <c r="V148" s="44">
        <f>(SUMIFS(V132:V136,$F132:$F136,$F148,$D132:$D136,"E"))</f>
        <v>0</v>
      </c>
      <c r="W148" s="44">
        <f>(SUMIFS(W132:W136,$F132:$F136,$F148,$D132:$D136,"E"))</f>
        <v>0</v>
      </c>
      <c r="X148" s="39"/>
    </row>
    <row r="149" spans="1:24" ht="12.75" customHeight="1" x14ac:dyDescent="0.2">
      <c r="A149" s="74"/>
      <c r="B149" s="67"/>
      <c r="C149" s="68"/>
      <c r="D149" s="75"/>
      <c r="E149" s="9" t="s">
        <v>40</v>
      </c>
      <c r="F149" s="8" t="s">
        <v>34</v>
      </c>
      <c r="G149" s="3">
        <f>(SUMIFS(G132:G136,$F132:$F136,$F149,$D132:$D136,"E"))</f>
        <v>0</v>
      </c>
      <c r="H149" s="3">
        <f>(SUMIFS(H132:H136,$F132:$F136,$F149,$D132:$D136,"E"))</f>
        <v>0</v>
      </c>
      <c r="I149" s="3"/>
      <c r="J149" s="3">
        <f>(SUMIFS(J132:J136,$F132:$F136,$F149,$D132:$D136,"E"))</f>
        <v>0</v>
      </c>
      <c r="K149" s="3">
        <f>(SUMIFS(K132:K136,$F132:$F136,$F149,$D132:$D136,"E"))</f>
        <v>0</v>
      </c>
      <c r="L149" s="39"/>
      <c r="M149" s="87"/>
      <c r="N149" s="3">
        <f>(SUMIFS(N132:N136,$F132:$F136,$F149,$D132:$D136,"E"))</f>
        <v>0</v>
      </c>
      <c r="O149" s="3">
        <f>(SUMIFS(O132:O136,$F132:$F136,$F149,$D132:$D136,"E"))</f>
        <v>0</v>
      </c>
      <c r="P149" s="88"/>
      <c r="Q149" s="87"/>
      <c r="R149" s="3">
        <f>(SUMIFS(R132:R136,$F132:$F136,$F149,$D132:$D136,"E"))</f>
        <v>0</v>
      </c>
      <c r="S149" s="3">
        <f>(SUMIFS(S132:S136,$F132:$F136,$F149,$D132:$D136,"E"))</f>
        <v>0</v>
      </c>
      <c r="T149" s="88"/>
      <c r="U149" s="87"/>
      <c r="V149" s="3">
        <f>(SUMIFS(V132:V136,$F132:$F136,$F149,$D132:$D136,"E"))</f>
        <v>0</v>
      </c>
      <c r="W149" s="3">
        <f>(SUMIFS(W132:W136,$F132:$F136,$F149,$D132:$D136,"E"))</f>
        <v>0</v>
      </c>
      <c r="X149" s="88"/>
    </row>
    <row r="150" spans="1:24" ht="12.75" customHeight="1" x14ac:dyDescent="0.2">
      <c r="E150" s="77" t="s">
        <v>15</v>
      </c>
      <c r="F150" s="78"/>
      <c r="G150" s="78">
        <f>IF(SUM(G140:G149)=SUM(G137),SUM(G140:G149),"Error")</f>
        <v>0</v>
      </c>
      <c r="H150" s="78">
        <f>IF(SUM(H140:H149)=SUM(H137),SUM(H140:H149),"Error")</f>
        <v>0</v>
      </c>
      <c r="I150" s="76"/>
      <c r="J150" s="78">
        <f>IF(SUM(J140:J149)=SUM(J137),SUM(J140:J149),"Error")</f>
        <v>0</v>
      </c>
      <c r="K150" s="78">
        <f>IF(SUM(K140:K149)=SUM(K137),SUM(K140:K149),"Error")</f>
        <v>0</v>
      </c>
      <c r="L150" s="39"/>
      <c r="M150" s="43"/>
      <c r="N150" s="78">
        <f>IF(SUM(N140:N149)=SUM(N137),SUM(N140:N149),"Error")</f>
        <v>0</v>
      </c>
      <c r="O150" s="78">
        <f>IF(SUM(O140:O149)=SUM(O137),SUM(O140:O149),"Error")</f>
        <v>0</v>
      </c>
      <c r="P150" s="39"/>
      <c r="Q150" s="43"/>
      <c r="R150" s="78">
        <f>IF(SUM(R140:R149)=SUM(R137),SUM(R140:R149),"Error")</f>
        <v>0</v>
      </c>
      <c r="S150" s="78">
        <f>IF(SUM(S140:S149)=SUM(S137),SUM(S140:S149),"Error")</f>
        <v>0</v>
      </c>
      <c r="T150" s="39"/>
      <c r="U150" s="43"/>
      <c r="V150" s="78">
        <f>IF(SUM(V140:V149)=SUM(V137),SUM(V140:V149),"Error")</f>
        <v>0</v>
      </c>
      <c r="W150" s="78">
        <f>IF(SUM(W140:W149)=SUM(W137),SUM(W140:W149),"Error")</f>
        <v>0</v>
      </c>
      <c r="X150" s="39"/>
    </row>
    <row r="151" spans="1:24" ht="12.75" customHeight="1" x14ac:dyDescent="0.2">
      <c r="E151" s="50"/>
      <c r="F151" s="62"/>
      <c r="G151" s="44"/>
      <c r="H151" s="44"/>
      <c r="I151" s="44"/>
      <c r="J151" s="44"/>
      <c r="K151" s="44"/>
      <c r="L151" s="39"/>
      <c r="M151" s="43"/>
      <c r="N151" s="44"/>
      <c r="O151" s="44"/>
      <c r="P151" s="39"/>
      <c r="Q151" s="43"/>
      <c r="R151" s="44"/>
      <c r="S151" s="44"/>
      <c r="T151" s="39"/>
      <c r="U151" s="43"/>
      <c r="V151" s="44"/>
      <c r="W151" s="44"/>
      <c r="X151" s="39"/>
    </row>
    <row r="152" spans="1:24" ht="12.75" customHeight="1" x14ac:dyDescent="0.2">
      <c r="E152" s="45" t="s">
        <v>103</v>
      </c>
      <c r="F152" s="40" t="s">
        <v>12</v>
      </c>
      <c r="G152" s="44">
        <f>SUMIF($F140:$F149,$F152,G140:G149)</f>
        <v>0</v>
      </c>
      <c r="H152" s="44">
        <f>SUMIF($F140:$F149,$F152,H140:H149)</f>
        <v>0</v>
      </c>
      <c r="I152" s="44"/>
      <c r="J152" s="44">
        <f>SUMIF($F140:$F149,$F152,J140:J149)</f>
        <v>0</v>
      </c>
      <c r="K152" s="44">
        <f>SUMIF($F140:$F149,$F152,K140:K149)</f>
        <v>0</v>
      </c>
      <c r="L152" s="39"/>
      <c r="M152" s="43"/>
      <c r="N152" s="44">
        <f>SUMIF($F140:$F149,$F152,N140:N149)</f>
        <v>0</v>
      </c>
      <c r="O152" s="44">
        <f>SUMIF($F140:$F149,$F152,O140:O149)</f>
        <v>0</v>
      </c>
      <c r="P152" s="39"/>
      <c r="Q152" s="43"/>
      <c r="R152" s="44">
        <f>SUMIF($F140:$F149,$F152,R140:R149)</f>
        <v>0</v>
      </c>
      <c r="S152" s="44">
        <f>SUMIF($F140:$F149,$F152,S140:S149)</f>
        <v>0</v>
      </c>
      <c r="T152" s="39"/>
      <c r="U152" s="43"/>
      <c r="V152" s="44">
        <f>SUMIF($F140:$F149,$F152,V140:V149)</f>
        <v>0</v>
      </c>
      <c r="W152" s="44">
        <v>0</v>
      </c>
      <c r="X152" s="39"/>
    </row>
    <row r="153" spans="1:24" ht="12.75" customHeight="1" x14ac:dyDescent="0.2">
      <c r="E153" s="1" t="s">
        <v>33</v>
      </c>
      <c r="F153" s="2" t="s">
        <v>34</v>
      </c>
      <c r="G153" s="7">
        <f>SUMIF($F140:$F149,$F153,G140:G149)</f>
        <v>0</v>
      </c>
      <c r="H153" s="3">
        <f>SUMIF($F140:$F149,$F153,H140:H149)</f>
        <v>0</v>
      </c>
      <c r="I153" s="4"/>
      <c r="J153" s="3">
        <f>SUMIF($F140:$F149,$F153,J140:J149)</f>
        <v>0</v>
      </c>
      <c r="K153" s="3">
        <f>SUMIF($F140:$F149,$F153,K140:K149)</f>
        <v>0</v>
      </c>
      <c r="M153" s="87"/>
      <c r="N153" s="3">
        <f>SUMIF($F140:$F149,$F153,N140:N149)</f>
        <v>0</v>
      </c>
      <c r="O153" s="3">
        <f>SUMIF($F140:$F149,$F153,O140:O149)</f>
        <v>0</v>
      </c>
      <c r="P153" s="89"/>
      <c r="Q153" s="87"/>
      <c r="R153" s="3">
        <f>SUMIF($F140:$F149,$F153,R140:R149)</f>
        <v>0</v>
      </c>
      <c r="S153" s="3">
        <f>SUMIF($F140:$F149,$F153,S140:S149)</f>
        <v>0</v>
      </c>
      <c r="T153" s="89"/>
      <c r="U153" s="87"/>
      <c r="V153" s="3">
        <f>SUMIF($F140:$F149,$F153,V140:V149)</f>
        <v>0</v>
      </c>
      <c r="W153" s="3">
        <f>SUMIF($F140:$F149,$F153,W140:W149)</f>
        <v>0</v>
      </c>
      <c r="X153" s="89"/>
    </row>
    <row r="154" spans="1:24" ht="12.75" customHeight="1" x14ac:dyDescent="0.2">
      <c r="E154" s="77" t="s">
        <v>48</v>
      </c>
      <c r="F154" s="79"/>
      <c r="G154" s="80">
        <f>IF(SUM(G150)=SUM(G137),SUM(G152:G153),"Error")</f>
        <v>0</v>
      </c>
      <c r="H154" s="80">
        <f>IF(SUM(H150)=SUM(H137),SUM(H152:H153),"Error")</f>
        <v>0</v>
      </c>
      <c r="I154" s="55"/>
      <c r="J154" s="80">
        <f>IF(SUM(J150)=SUM(J137),SUM(J152:J153),"Error")</f>
        <v>0</v>
      </c>
      <c r="K154" s="80">
        <f>IF(SUM(K150)=SUM(K137),SUM(K152:K153),"Error")</f>
        <v>0</v>
      </c>
      <c r="N154" s="80">
        <f>IF(SUM(N150)=SUM(N137),SUM(N152:N153),"Error")</f>
        <v>0</v>
      </c>
      <c r="O154" s="80">
        <f>IF(SUM(O150)=SUM(O137),SUM(O152:O153),"Error")</f>
        <v>0</v>
      </c>
      <c r="R154" s="80">
        <f>IF(SUM(R150)=SUM(R137),SUM(R152:R153),"Error")</f>
        <v>0</v>
      </c>
      <c r="S154" s="80">
        <f>IF(SUM(S150)=SUM(S137),SUM(S152:S153),"Error")</f>
        <v>0</v>
      </c>
      <c r="V154" s="80">
        <f>IF(SUM(V150)=SUM(V137),SUM(V152:V153),"Error")</f>
        <v>0</v>
      </c>
      <c r="W154" s="80">
        <f>IF(SUM(W150)=SUM(W137),SUM(W152:W153),"Error")</f>
        <v>0</v>
      </c>
    </row>
    <row r="155" spans="1:24" ht="12.75" customHeight="1" x14ac:dyDescent="0.2">
      <c r="A155" s="54"/>
      <c r="B155" s="54"/>
      <c r="C155" s="68"/>
      <c r="D155" s="68"/>
      <c r="E155" s="50"/>
      <c r="F155" s="51"/>
      <c r="G155" s="76"/>
      <c r="H155" s="52"/>
      <c r="I155" s="55"/>
      <c r="J155" s="52"/>
      <c r="K155" s="52"/>
      <c r="N155" s="52"/>
      <c r="O155" s="52"/>
      <c r="R155" s="52"/>
      <c r="S155" s="52"/>
      <c r="V155" s="52"/>
      <c r="W155" s="52"/>
    </row>
    <row r="156" spans="1:24" s="13" customFormat="1" ht="12.75" customHeight="1" x14ac:dyDescent="0.2">
      <c r="A156" s="102" t="s">
        <v>55</v>
      </c>
      <c r="B156" s="103"/>
      <c r="C156" s="103"/>
      <c r="D156" s="103"/>
      <c r="E156" s="103"/>
      <c r="F156" s="103"/>
      <c r="G156" s="103"/>
      <c r="H156" s="104"/>
      <c r="I156" s="37"/>
      <c r="J156" s="106" t="s">
        <v>2</v>
      </c>
      <c r="K156" s="107"/>
      <c r="L156" s="108"/>
      <c r="M156" s="20"/>
      <c r="N156" s="106" t="s">
        <v>3</v>
      </c>
      <c r="O156" s="107"/>
      <c r="P156" s="108"/>
      <c r="Q156" s="20"/>
      <c r="R156" s="106" t="s">
        <v>4</v>
      </c>
      <c r="S156" s="107"/>
      <c r="T156" s="108"/>
      <c r="U156" s="20"/>
      <c r="V156" s="106" t="s">
        <v>5</v>
      </c>
      <c r="W156" s="107"/>
      <c r="X156" s="108"/>
    </row>
    <row r="157" spans="1:24" ht="27.2" x14ac:dyDescent="0.25">
      <c r="A157" s="56"/>
      <c r="B157" s="56"/>
      <c r="C157" s="56"/>
      <c r="D157" s="57" t="s">
        <v>22</v>
      </c>
      <c r="E157" s="26" t="s">
        <v>21</v>
      </c>
      <c r="F157" s="23" t="s">
        <v>8</v>
      </c>
      <c r="G157" s="23" t="str">
        <f>$G$8</f>
        <v>FY 26</v>
      </c>
      <c r="H157" s="24" t="str">
        <f>$H$8</f>
        <v>FY 27</v>
      </c>
      <c r="J157" s="23" t="str">
        <f>$G$8</f>
        <v>FY 26</v>
      </c>
      <c r="K157" s="24" t="str">
        <f>$H$8</f>
        <v>FY 27</v>
      </c>
      <c r="L157" s="26" t="s">
        <v>9</v>
      </c>
      <c r="M157" s="27"/>
      <c r="N157" s="23" t="str">
        <f>$G$8</f>
        <v>FY 26</v>
      </c>
      <c r="O157" s="24" t="str">
        <f>$H$8</f>
        <v>FY 27</v>
      </c>
      <c r="P157" s="26" t="s">
        <v>9</v>
      </c>
      <c r="Q157" s="27"/>
      <c r="R157" s="23" t="str">
        <f>$G$8</f>
        <v>FY 26</v>
      </c>
      <c r="S157" s="24" t="str">
        <f>$H$8</f>
        <v>FY 27</v>
      </c>
      <c r="T157" s="26" t="s">
        <v>9</v>
      </c>
      <c r="U157" s="27"/>
      <c r="V157" s="23" t="str">
        <f>$G$8</f>
        <v>FY 26</v>
      </c>
      <c r="W157" s="24" t="str">
        <f>$H$8</f>
        <v>FY 27</v>
      </c>
      <c r="X157" s="26" t="s">
        <v>9</v>
      </c>
    </row>
    <row r="158" spans="1:24" ht="5.0999999999999996" customHeight="1" x14ac:dyDescent="0.25">
      <c r="A158" s="30"/>
      <c r="B158" s="30"/>
      <c r="C158" s="30"/>
      <c r="D158" s="30"/>
      <c r="E158" s="31"/>
      <c r="F158" s="31"/>
      <c r="G158" s="31"/>
      <c r="H158" s="32"/>
      <c r="J158" s="31"/>
      <c r="K158" s="32"/>
      <c r="L158" s="33"/>
      <c r="M158" s="27"/>
      <c r="N158" s="31"/>
      <c r="O158" s="32"/>
      <c r="P158" s="33"/>
      <c r="Q158" s="27"/>
      <c r="R158" s="31"/>
      <c r="S158" s="32"/>
      <c r="T158" s="33"/>
      <c r="U158" s="27"/>
      <c r="V158" s="31"/>
      <c r="W158" s="32"/>
      <c r="X158" s="33"/>
    </row>
    <row r="159" spans="1:24" s="13" customFormat="1" ht="12.9" x14ac:dyDescent="0.2">
      <c r="A159" s="59"/>
      <c r="B159" s="59"/>
      <c r="C159" s="59"/>
      <c r="D159" s="34"/>
      <c r="E159" s="35"/>
      <c r="F159" s="34"/>
      <c r="G159" s="36"/>
      <c r="H159" s="36"/>
      <c r="I159" s="60"/>
      <c r="J159" s="36"/>
      <c r="K159" s="36"/>
      <c r="L159" s="36"/>
      <c r="M159" s="61"/>
      <c r="N159" s="36"/>
      <c r="O159" s="36"/>
      <c r="P159" s="36"/>
      <c r="Q159" s="61"/>
      <c r="R159" s="36"/>
      <c r="S159" s="36"/>
      <c r="T159" s="36"/>
      <c r="U159" s="61"/>
      <c r="V159" s="36"/>
      <c r="W159" s="36"/>
      <c r="X159" s="36"/>
    </row>
    <row r="160" spans="1:24" s="13" customFormat="1" ht="12.9" x14ac:dyDescent="0.2">
      <c r="A160" s="59"/>
      <c r="B160" s="59"/>
      <c r="C160" s="59"/>
      <c r="D160" s="34"/>
      <c r="E160" s="35"/>
      <c r="F160" s="34"/>
      <c r="G160" s="36"/>
      <c r="H160" s="36"/>
      <c r="I160" s="60"/>
      <c r="J160" s="36"/>
      <c r="K160" s="36"/>
      <c r="L160" s="36"/>
      <c r="M160" s="61"/>
      <c r="N160" s="36"/>
      <c r="O160" s="36"/>
      <c r="P160" s="36"/>
      <c r="Q160" s="61"/>
      <c r="R160" s="36"/>
      <c r="S160" s="36"/>
      <c r="T160" s="36"/>
      <c r="U160" s="61"/>
      <c r="V160" s="36"/>
      <c r="W160" s="36"/>
      <c r="X160" s="36"/>
    </row>
    <row r="161" spans="1:24" s="13" customFormat="1" ht="12.9" x14ac:dyDescent="0.2">
      <c r="A161" s="59"/>
      <c r="B161" s="59"/>
      <c r="C161" s="59"/>
      <c r="D161" s="34"/>
      <c r="E161" s="35"/>
      <c r="F161" s="34"/>
      <c r="G161" s="36"/>
      <c r="H161" s="36"/>
      <c r="I161" s="60"/>
      <c r="J161" s="36"/>
      <c r="K161" s="36"/>
      <c r="L161" s="36"/>
      <c r="M161" s="61"/>
      <c r="N161" s="36"/>
      <c r="O161" s="36"/>
      <c r="P161" s="36"/>
      <c r="Q161" s="61"/>
      <c r="R161" s="36"/>
      <c r="S161" s="36"/>
      <c r="T161" s="36"/>
      <c r="U161" s="61"/>
      <c r="V161" s="36"/>
      <c r="W161" s="36"/>
      <c r="X161" s="36"/>
    </row>
    <row r="162" spans="1:24" ht="5.0999999999999996" customHeight="1" thickBot="1" x14ac:dyDescent="0.3">
      <c r="A162" s="29"/>
      <c r="B162" s="29"/>
      <c r="C162" s="29"/>
      <c r="D162" s="30"/>
      <c r="E162" s="31"/>
      <c r="F162" s="31"/>
      <c r="G162" s="31"/>
      <c r="H162" s="32"/>
      <c r="J162" s="31"/>
      <c r="K162" s="32"/>
      <c r="L162" s="33"/>
      <c r="M162" s="27"/>
      <c r="N162" s="31"/>
      <c r="O162" s="32"/>
      <c r="P162" s="33"/>
      <c r="Q162" s="27"/>
      <c r="R162" s="31"/>
      <c r="S162" s="32"/>
      <c r="T162" s="33"/>
      <c r="U162" s="27"/>
      <c r="V162" s="31"/>
      <c r="W162" s="32"/>
      <c r="X162" s="33"/>
    </row>
    <row r="163" spans="1:24" ht="12.75" customHeight="1" thickTop="1" thickBot="1" x14ac:dyDescent="0.25">
      <c r="A163" s="39"/>
      <c r="B163" s="39"/>
      <c r="C163" s="45"/>
      <c r="D163" s="101" t="s">
        <v>49</v>
      </c>
      <c r="E163" s="101"/>
      <c r="F163" s="62"/>
      <c r="G163" s="42">
        <f>SUM(G158:G162)</f>
        <v>0</v>
      </c>
      <c r="H163" s="42">
        <f>SUM(H158:H162)</f>
        <v>0</v>
      </c>
      <c r="I163" s="44"/>
      <c r="J163" s="42">
        <f>SUM(J158:J162)</f>
        <v>0</v>
      </c>
      <c r="K163" s="42">
        <f>SUM(K158:K162)</f>
        <v>0</v>
      </c>
      <c r="L163" s="39"/>
      <c r="M163" s="43"/>
      <c r="N163" s="42">
        <f>SUM(N158:N162)</f>
        <v>0</v>
      </c>
      <c r="O163" s="42">
        <f>SUM(O158:O162)</f>
        <v>0</v>
      </c>
      <c r="P163" s="39"/>
      <c r="Q163" s="43"/>
      <c r="R163" s="42">
        <f>SUM(R158:R162)</f>
        <v>0</v>
      </c>
      <c r="S163" s="42">
        <f>SUM(S158:S162)</f>
        <v>0</v>
      </c>
      <c r="T163" s="39"/>
      <c r="U163" s="43"/>
      <c r="V163" s="42">
        <f>SUM(V158:V162)</f>
        <v>0</v>
      </c>
      <c r="W163" s="42">
        <f>SUM(W158:W162)</f>
        <v>0</v>
      </c>
      <c r="X163" s="39"/>
    </row>
    <row r="164" spans="1:24" ht="12.75" customHeight="1" thickTop="1" x14ac:dyDescent="0.2">
      <c r="A164" s="63" t="s">
        <v>22</v>
      </c>
      <c r="B164" s="64"/>
      <c r="C164" s="64"/>
      <c r="D164" s="65"/>
      <c r="E164" s="41" t="s">
        <v>37</v>
      </c>
      <c r="F164" s="62"/>
      <c r="G164" s="44"/>
      <c r="H164" s="44"/>
      <c r="I164" s="44"/>
      <c r="J164" s="44"/>
      <c r="K164" s="44"/>
      <c r="L164" s="39"/>
      <c r="M164" s="43"/>
      <c r="N164" s="44"/>
      <c r="O164" s="44"/>
      <c r="P164" s="39"/>
      <c r="Q164" s="43"/>
      <c r="R164" s="44"/>
      <c r="S164" s="44"/>
      <c r="T164" s="39"/>
      <c r="U164" s="43"/>
      <c r="V164" s="44"/>
      <c r="W164" s="44"/>
      <c r="X164" s="39"/>
    </row>
    <row r="165" spans="1:24" ht="12.75" customHeight="1" x14ac:dyDescent="0.2">
      <c r="A165" s="66" t="s">
        <v>23</v>
      </c>
      <c r="B165" s="67" t="s">
        <v>25</v>
      </c>
      <c r="C165" s="68"/>
      <c r="D165" s="69"/>
      <c r="E165" s="41"/>
      <c r="F165" s="62"/>
      <c r="G165" s="44"/>
      <c r="H165" s="44"/>
      <c r="I165" s="44"/>
      <c r="J165" s="44"/>
      <c r="K165" s="44"/>
      <c r="L165" s="39"/>
      <c r="M165" s="43"/>
      <c r="N165" s="44"/>
      <c r="O165" s="44"/>
      <c r="P165" s="39"/>
      <c r="Q165" s="43"/>
      <c r="R165" s="44"/>
      <c r="S165" s="44"/>
      <c r="T165" s="39"/>
      <c r="U165" s="43"/>
      <c r="V165" s="44"/>
      <c r="W165" s="44"/>
      <c r="X165" s="39"/>
    </row>
    <row r="166" spans="1:24" ht="12.75" customHeight="1" x14ac:dyDescent="0.2">
      <c r="A166" s="66" t="s">
        <v>24</v>
      </c>
      <c r="B166" s="67" t="s">
        <v>26</v>
      </c>
      <c r="C166" s="68"/>
      <c r="D166" s="69"/>
      <c r="E166" s="45" t="s">
        <v>98</v>
      </c>
      <c r="F166" s="62" t="s">
        <v>12</v>
      </c>
      <c r="G166" s="44">
        <f>(SUMIFS(G158:G162,$F158:$F162,$F166,$D158:$D162,"P"))</f>
        <v>0</v>
      </c>
      <c r="H166" s="44">
        <f>(SUMIFS(H158:H162,$F158:$F162,$F166,$D158:$D162,"P"))</f>
        <v>0</v>
      </c>
      <c r="I166" s="44"/>
      <c r="J166" s="44">
        <f>(SUMIFS(J158:J162,$F158:$F162,$F166,$D158:$D162,"P"))</f>
        <v>0</v>
      </c>
      <c r="K166" s="44">
        <f>(SUMIFS(K158:K162,$F158:$F162,$F166,$D158:$D162,"P"))</f>
        <v>0</v>
      </c>
      <c r="L166" s="39"/>
      <c r="M166" s="43"/>
      <c r="N166" s="44">
        <f>(SUMIFS(N158:N162,$F158:$F162,$F166,$D158:$D162,"P"))</f>
        <v>0</v>
      </c>
      <c r="O166" s="44">
        <f>(SUMIFS(O158:O162,$F158:$F162,$F166,$D158:$D162,"P"))</f>
        <v>0</v>
      </c>
      <c r="P166" s="39"/>
      <c r="Q166" s="43"/>
      <c r="R166" s="44">
        <f>(SUMIFS(R158:R162,$F158:$F162,$F166,$D158:$D162,"P"))</f>
        <v>0</v>
      </c>
      <c r="S166" s="44">
        <f>(SUMIFS(S158:S162,$F158:$F162,$F166,$D158:$D162,"P"))</f>
        <v>0</v>
      </c>
      <c r="T166" s="39"/>
      <c r="U166" s="43"/>
      <c r="V166" s="44">
        <f>(SUMIFS(V158:V162,$F158:$F162,$F166,$D158:$D162,"P"))</f>
        <v>0</v>
      </c>
      <c r="W166" s="44">
        <f>(SUMIFS(W158:W162,$F158:$F162,$F166,$D158:$D162,"P"))</f>
        <v>0</v>
      </c>
      <c r="X166" s="39"/>
    </row>
    <row r="167" spans="1:24" ht="12.75" customHeight="1" x14ac:dyDescent="0.2">
      <c r="A167" s="66" t="s">
        <v>13</v>
      </c>
      <c r="B167" s="67" t="s">
        <v>27</v>
      </c>
      <c r="C167" s="68"/>
      <c r="D167" s="69"/>
      <c r="E167" s="1" t="s">
        <v>35</v>
      </c>
      <c r="F167" s="5" t="s">
        <v>34</v>
      </c>
      <c r="G167" s="3">
        <f>(SUMIFS(G158:G162,$F158:$F162,$F167,$D158:$D162,"P"))</f>
        <v>0</v>
      </c>
      <c r="H167" s="3">
        <f>(SUMIFS(H158:H162,$F158:$F162,$F167,$D158:$D162,"P"))</f>
        <v>0</v>
      </c>
      <c r="I167" s="3"/>
      <c r="J167" s="3">
        <f>(SUMIFS(J158:J162,$F158:$F162,$F167,$D158:$D162,"P"))</f>
        <v>0</v>
      </c>
      <c r="K167" s="3">
        <f>(SUMIFS(K158:K162,$F158:$F162,$F167,$D158:$D162,"P"))</f>
        <v>0</v>
      </c>
      <c r="L167" s="39"/>
      <c r="M167" s="87"/>
      <c r="N167" s="3">
        <f>(SUMIFS(N158:N162,$F158:$F162,$F167,$D158:$D162,"P"))</f>
        <v>0</v>
      </c>
      <c r="O167" s="3">
        <f>(SUMIFS(O158:O162,$F158:$F162,$F167,$D158:$D162,"P"))</f>
        <v>0</v>
      </c>
      <c r="P167" s="88"/>
      <c r="Q167" s="87"/>
      <c r="R167" s="3">
        <f>(SUMIFS(R158:R162,$F158:$F162,$F167,$D158:$D162,"P"))</f>
        <v>0</v>
      </c>
      <c r="S167" s="3">
        <f>(SUMIFS(S158:S162,$F158:$F162,$F167,$D158:$D162,"P"))</f>
        <v>0</v>
      </c>
      <c r="T167" s="88"/>
      <c r="U167" s="87"/>
      <c r="V167" s="3">
        <f>(SUMIFS(V158:V162,$F158:$F162,$F167,$D158:$D162,"P"))</f>
        <v>0</v>
      </c>
      <c r="W167" s="3">
        <f>(SUMIFS(W158:W162,$F158:$F162,$F167,$D158:$D162,"P"))</f>
        <v>0</v>
      </c>
      <c r="X167" s="88"/>
    </row>
    <row r="168" spans="1:24" ht="12.75" customHeight="1" x14ac:dyDescent="0.2">
      <c r="A168" s="66" t="s">
        <v>12</v>
      </c>
      <c r="B168" s="67" t="s">
        <v>28</v>
      </c>
      <c r="C168" s="68"/>
      <c r="D168" s="69"/>
      <c r="E168" s="45" t="s">
        <v>99</v>
      </c>
      <c r="F168" s="62" t="s">
        <v>12</v>
      </c>
      <c r="G168" s="44">
        <f>(SUMIFS(G158:G162,$F158:$F162,$F168,$D158:$D162,"L"))</f>
        <v>0</v>
      </c>
      <c r="H168" s="44">
        <f>(SUMIFS(H158:H162,$F158:$F162,$F168,$D158:$D162,"L"))</f>
        <v>0</v>
      </c>
      <c r="I168" s="44"/>
      <c r="J168" s="44">
        <f>(SUMIFS(J158:J162,$F158:$F162,$F168,$D158:$D162,"L"))</f>
        <v>0</v>
      </c>
      <c r="K168" s="44">
        <f>(SUMIFS(K158:K162,$F158:$F162,$F168,$D158:$D162,"L"))</f>
        <v>0</v>
      </c>
      <c r="L168" s="39"/>
      <c r="M168" s="43"/>
      <c r="N168" s="44">
        <f>(SUMIFS(N158:N162,$F158:$F162,$F168,$D158:$D162,"L"))</f>
        <v>0</v>
      </c>
      <c r="O168" s="44">
        <f>(SUMIFS(O158:O162,$F158:$F162,$F168,$D158:$D162,"L"))</f>
        <v>0</v>
      </c>
      <c r="P168" s="39"/>
      <c r="Q168" s="43"/>
      <c r="R168" s="44">
        <f>(SUMIFS(R158:R162,$F158:$F162,$F168,$D158:$D162,"L"))</f>
        <v>0</v>
      </c>
      <c r="S168" s="44">
        <f>(SUMIFS(S158:S162,$F158:$F162,$F168,$D158:$D162,"L"))</f>
        <v>0</v>
      </c>
      <c r="T168" s="39"/>
      <c r="U168" s="43"/>
      <c r="V168" s="44">
        <f>(SUMIFS(V158:V162,$F158:$F162,$F168,$D158:$D162,"L"))</f>
        <v>0</v>
      </c>
      <c r="W168" s="44">
        <f>(SUMIFS(W158:W162,$F158:$F162,$F168,$D158:$D162,"L"))</f>
        <v>0</v>
      </c>
      <c r="X168" s="39"/>
    </row>
    <row r="169" spans="1:24" ht="12.75" customHeight="1" x14ac:dyDescent="0.2">
      <c r="A169" s="70" t="s">
        <v>14</v>
      </c>
      <c r="B169" s="71" t="s">
        <v>29</v>
      </c>
      <c r="C169" s="72"/>
      <c r="D169" s="73"/>
      <c r="E169" s="1" t="s">
        <v>39</v>
      </c>
      <c r="F169" s="5" t="s">
        <v>34</v>
      </c>
      <c r="G169" s="3">
        <f>(SUMIFS(G158:G162,$F158:$F162,$F169,$D158:$D162,"L"))</f>
        <v>0</v>
      </c>
      <c r="H169" s="3">
        <f>(SUMIFS(H158:H162,$F158:$F162,$F169,$D158:$D162,"L"))</f>
        <v>0</v>
      </c>
      <c r="I169" s="3"/>
      <c r="J169" s="3">
        <f>(SUMIFS(J158:J162,$F158:$F162,$F169,$D158:$D162,"L"))</f>
        <v>0</v>
      </c>
      <c r="K169" s="3">
        <f>(SUMIFS(K158:K162,$F158:$F162,$F169,$D158:$D162,"L"))</f>
        <v>0</v>
      </c>
      <c r="L169" s="39"/>
      <c r="M169" s="87"/>
      <c r="N169" s="3">
        <f>(SUMIFS(N158:N162,$F158:$F162,$F169,$D158:$D162,"L"))</f>
        <v>0</v>
      </c>
      <c r="O169" s="3">
        <f>(SUMIFS(O158:O162,$F158:$F162,$F169,$D158:$D162,"L"))</f>
        <v>0</v>
      </c>
      <c r="P169" s="88"/>
      <c r="Q169" s="87"/>
      <c r="R169" s="3">
        <f>(SUMIFS(R158:R162,$F158:$F162,$F169,$D158:$D162,"L"))</f>
        <v>0</v>
      </c>
      <c r="S169" s="3">
        <f>(SUMIFS(S158:S162,$F158:$F162,$F169,$D158:$D162,"L"))</f>
        <v>0</v>
      </c>
      <c r="T169" s="88"/>
      <c r="U169" s="87"/>
      <c r="V169" s="3">
        <f>(SUMIFS(V158:V162,$F158:$F162,$F169,$D158:$D162,"L"))</f>
        <v>0</v>
      </c>
      <c r="W169" s="3">
        <f>(SUMIFS(W158:W162,$F158:$F162,$F169,$D158:$D162,"L"))</f>
        <v>0</v>
      </c>
      <c r="X169" s="88"/>
    </row>
    <row r="170" spans="1:24" ht="12.75" customHeight="1" x14ac:dyDescent="0.2">
      <c r="A170" s="74"/>
      <c r="B170" s="67"/>
      <c r="C170" s="68"/>
      <c r="D170" s="75"/>
      <c r="E170" s="45" t="s">
        <v>100</v>
      </c>
      <c r="F170" s="62" t="s">
        <v>12</v>
      </c>
      <c r="G170" s="44">
        <f>(SUMIFS(G158:G162,$F158:$F162,$F170,$D158:$D162,"D"))</f>
        <v>0</v>
      </c>
      <c r="H170" s="44">
        <f>(SUMIFS(H158:H162,$F158:$F162,$F170,$D158:$D162,"D"))</f>
        <v>0</v>
      </c>
      <c r="I170" s="44"/>
      <c r="J170" s="44">
        <f>(SUMIFS(J158:J162,$F158:$F162,$F170,$D158:$D162,"D"))</f>
        <v>0</v>
      </c>
      <c r="K170" s="44">
        <f>(SUMIFS(K158:K162,$F158:$F162,$F170,$D158:$D162,"D"))</f>
        <v>0</v>
      </c>
      <c r="L170" s="39"/>
      <c r="M170" s="43"/>
      <c r="N170" s="44">
        <f>(SUMIFS(N158:N162,$F158:$F162,$F170,$D158:$D162,"D"))</f>
        <v>0</v>
      </c>
      <c r="O170" s="44">
        <f>(SUMIFS(O158:O162,$F158:$F162,$F170,$D158:$D162,"D"))</f>
        <v>0</v>
      </c>
      <c r="P170" s="39"/>
      <c r="Q170" s="43"/>
      <c r="R170" s="44">
        <f>(SUMIFS(R158:R162,$F158:$F162,$F170,$D158:$D162,"D"))</f>
        <v>0</v>
      </c>
      <c r="S170" s="44">
        <f>(SUMIFS(S158:S162,$F158:$F162,$F170,$D158:$D162,"D"))</f>
        <v>0</v>
      </c>
      <c r="T170" s="39"/>
      <c r="U170" s="43"/>
      <c r="V170" s="44">
        <f>(SUMIFS(V158:V162,$F158:$F162,$F170,$D158:$D162,"D"))</f>
        <v>0</v>
      </c>
      <c r="W170" s="44">
        <f>(SUMIFS(W158:W162,$F158:$F162,$F170,$D158:$D162,"D"))</f>
        <v>0</v>
      </c>
      <c r="X170" s="39"/>
    </row>
    <row r="171" spans="1:24" ht="12.75" customHeight="1" x14ac:dyDescent="0.2">
      <c r="A171" s="74"/>
      <c r="B171" s="67"/>
      <c r="C171" s="68"/>
      <c r="D171" s="75"/>
      <c r="E171" s="1" t="s">
        <v>36</v>
      </c>
      <c r="F171" s="5" t="s">
        <v>34</v>
      </c>
      <c r="G171" s="3">
        <f>(SUMIFS(G158:G162,$F158:$F162,$F171,$D158:$D162,"D"))</f>
        <v>0</v>
      </c>
      <c r="H171" s="3">
        <f>(SUMIFS(H158:H162,$F158:$F162,$F171,$D158:$D162,"D"))</f>
        <v>0</v>
      </c>
      <c r="I171" s="3"/>
      <c r="J171" s="3">
        <f>(SUMIFS(J158:J162,$F158:$F162,$F171,$D158:$D162,"D"))</f>
        <v>0</v>
      </c>
      <c r="K171" s="3">
        <f>(SUMIFS(K158:K162,$F158:$F162,$F171,$D158:$D162,"D"))</f>
        <v>0</v>
      </c>
      <c r="L171" s="39"/>
      <c r="M171" s="87"/>
      <c r="N171" s="3">
        <f>(SUMIFS(N158:N162,$F158:$F162,$F171,$D158:$D162,"D"))</f>
        <v>0</v>
      </c>
      <c r="O171" s="3">
        <f>(SUMIFS(O158:O162,$F158:$F162,$F171,$D158:$D162,"D"))</f>
        <v>0</v>
      </c>
      <c r="P171" s="88"/>
      <c r="Q171" s="87"/>
      <c r="R171" s="3">
        <f>(SUMIFS(R158:R162,$F158:$F162,$F171,$D158:$D162,"D"))</f>
        <v>0</v>
      </c>
      <c r="S171" s="3">
        <f>(SUMIFS(S158:S162,$F158:$F162,$F171,$D158:$D162,"D"))</f>
        <v>0</v>
      </c>
      <c r="T171" s="88"/>
      <c r="U171" s="87"/>
      <c r="V171" s="3">
        <f>(SUMIFS(V158:V162,$F158:$F162,$F171,$D158:$D162,"D"))</f>
        <v>0</v>
      </c>
      <c r="W171" s="3">
        <f>(SUMIFS(W158:W162,$F158:$F162,$F171,$D158:$D162,"D"))</f>
        <v>0</v>
      </c>
      <c r="X171" s="88"/>
    </row>
    <row r="172" spans="1:24" ht="12.75" customHeight="1" x14ac:dyDescent="0.2">
      <c r="A172" s="74"/>
      <c r="B172" s="67"/>
      <c r="C172" s="68"/>
      <c r="D172" s="75"/>
      <c r="E172" s="45" t="s">
        <v>101</v>
      </c>
      <c r="F172" s="62" t="s">
        <v>12</v>
      </c>
      <c r="G172" s="44">
        <f>(SUMIFS(G158:G162,$F158:$F162,$F172,$D158:$D162,"C"))</f>
        <v>0</v>
      </c>
      <c r="H172" s="44">
        <f>(SUMIFS(H158:H162,$F158:$F162,$F172,$D158:$D162,"C"))</f>
        <v>0</v>
      </c>
      <c r="I172" s="44"/>
      <c r="J172" s="44">
        <f>(SUMIFS(J158:J162,$F158:$F162,$F172,$D158:$D162,"C"))</f>
        <v>0</v>
      </c>
      <c r="K172" s="44">
        <f>(SUMIFS(K158:K162,$F158:$F162,$F172,$D158:$D162,"C"))</f>
        <v>0</v>
      </c>
      <c r="L172" s="39"/>
      <c r="M172" s="43"/>
      <c r="N172" s="44">
        <f>(SUMIFS(N158:N162,$F158:$F162,$F172,$D158:$D162,"C"))</f>
        <v>0</v>
      </c>
      <c r="O172" s="44">
        <f>(SUMIFS(O158:O162,$F158:$F162,$F172,$D158:$D162,"C"))</f>
        <v>0</v>
      </c>
      <c r="P172" s="39"/>
      <c r="Q172" s="43"/>
      <c r="R172" s="44">
        <f>(SUMIFS(R158:R162,$F158:$F162,$F172,$D158:$D162,"C"))</f>
        <v>0</v>
      </c>
      <c r="S172" s="44">
        <f>(SUMIFS(S158:S162,$F158:$F162,$F172,$D158:$D162,"C"))</f>
        <v>0</v>
      </c>
      <c r="T172" s="39"/>
      <c r="U172" s="43"/>
      <c r="V172" s="44">
        <f>(SUMIFS(V158:V162,$F158:$F162,$F172,$D158:$D162,"C"))</f>
        <v>0</v>
      </c>
      <c r="W172" s="44">
        <f>(SUMIFS(W158:W162,$F158:$F162,$F172,$D158:$D162,"C"))</f>
        <v>0</v>
      </c>
      <c r="X172" s="39"/>
    </row>
    <row r="173" spans="1:24" ht="12.75" customHeight="1" x14ac:dyDescent="0.2">
      <c r="A173" s="74"/>
      <c r="B173" s="67"/>
      <c r="C173" s="68"/>
      <c r="D173" s="75"/>
      <c r="E173" s="1" t="s">
        <v>38</v>
      </c>
      <c r="F173" s="5" t="s">
        <v>34</v>
      </c>
      <c r="G173" s="3">
        <f>(SUMIFS(G158:G162,$F158:$F162,$F173,$D158:$D162,"C"))</f>
        <v>0</v>
      </c>
      <c r="H173" s="3">
        <f>(SUMIFS(H158:H162,$F158:$F162,$F173,$D158:$D162,"C"))</f>
        <v>0</v>
      </c>
      <c r="I173" s="3"/>
      <c r="J173" s="3">
        <f>(SUMIFS(J158:J162,$F158:$F162,$F173,$D158:$D162,"C"))</f>
        <v>0</v>
      </c>
      <c r="K173" s="3">
        <f>(SUMIFS(K158:K162,$F158:$F162,$F173,$D158:$D162,"C"))</f>
        <v>0</v>
      </c>
      <c r="L173" s="39"/>
      <c r="M173" s="87"/>
      <c r="N173" s="3">
        <f>(SUMIFS(N158:N162,$F158:$F162,$F173,$D158:$D162,"C"))</f>
        <v>0</v>
      </c>
      <c r="O173" s="3">
        <f>(SUMIFS(O158:O162,$F158:$F162,$F173,$D158:$D162,"C"))</f>
        <v>0</v>
      </c>
      <c r="P173" s="88"/>
      <c r="Q173" s="87"/>
      <c r="R173" s="3">
        <f>(SUMIFS(R158:R162,$F158:$F162,$F173,$D158:$D162,"C"))</f>
        <v>0</v>
      </c>
      <c r="S173" s="3">
        <f>(SUMIFS(S158:S162,$F158:$F162,$F173,$D158:$D162,"C"))</f>
        <v>0</v>
      </c>
      <c r="T173" s="88"/>
      <c r="U173" s="87"/>
      <c r="V173" s="3">
        <f>(SUMIFS(V158:V162,$F158:$F162,$F173,$D158:$D162,"C"))</f>
        <v>0</v>
      </c>
      <c r="W173" s="3">
        <f>(SUMIFS(W158:W162,$F158:$F162,$F173,$D158:$D162,"C"))</f>
        <v>0</v>
      </c>
      <c r="X173" s="88"/>
    </row>
    <row r="174" spans="1:24" ht="12.75" customHeight="1" x14ac:dyDescent="0.2">
      <c r="A174" s="74"/>
      <c r="B174" s="67"/>
      <c r="C174" s="68"/>
      <c r="D174" s="75"/>
      <c r="E174" s="45" t="s">
        <v>102</v>
      </c>
      <c r="F174" s="62" t="s">
        <v>12</v>
      </c>
      <c r="G174" s="44">
        <f>(SUMIFS(G158:G162,$F158:$F162,$F174,$D158:$D162,"E"))</f>
        <v>0</v>
      </c>
      <c r="H174" s="44">
        <f>(SUMIFS(H158:H162,$F158:$F162,$F174,$D158:$D162,"E"))</f>
        <v>0</v>
      </c>
      <c r="I174" s="44"/>
      <c r="J174" s="44">
        <f>(SUMIFS(J158:J162,$F158:$F162,$F174,$D158:$D162,"E"))</f>
        <v>0</v>
      </c>
      <c r="K174" s="44">
        <f>(SUMIFS(K158:K162,$F158:$F162,$F174,$D158:$D162,"E"))</f>
        <v>0</v>
      </c>
      <c r="L174" s="39"/>
      <c r="M174" s="43"/>
      <c r="N174" s="44">
        <f>(SUMIFS(N158:N162,$F158:$F162,$F174,$D158:$D162,"E"))</f>
        <v>0</v>
      </c>
      <c r="O174" s="44">
        <f>(SUMIFS(O158:O162,$F158:$F162,$F174,$D158:$D162,"E"))</f>
        <v>0</v>
      </c>
      <c r="P174" s="39"/>
      <c r="Q174" s="43"/>
      <c r="R174" s="44">
        <f>(SUMIFS(R158:R162,$F158:$F162,$F174,$D158:$D162,"E"))</f>
        <v>0</v>
      </c>
      <c r="S174" s="44">
        <f>(SUMIFS(S158:S162,$F158:$F162,$F174,$D158:$D162,"E"))</f>
        <v>0</v>
      </c>
      <c r="T174" s="39"/>
      <c r="U174" s="43"/>
      <c r="V174" s="44">
        <f>(SUMIFS(V158:V162,$F158:$F162,$F174,$D158:$D162,"E"))</f>
        <v>0</v>
      </c>
      <c r="W174" s="44">
        <f>(SUMIFS(W158:W162,$F158:$F162,$F174,$D158:$D162,"E"))</f>
        <v>0</v>
      </c>
      <c r="X174" s="39"/>
    </row>
    <row r="175" spans="1:24" ht="12.75" customHeight="1" x14ac:dyDescent="0.2">
      <c r="A175" s="74"/>
      <c r="B175" s="67"/>
      <c r="C175" s="68"/>
      <c r="D175" s="75"/>
      <c r="E175" s="9" t="s">
        <v>40</v>
      </c>
      <c r="F175" s="8" t="s">
        <v>34</v>
      </c>
      <c r="G175" s="3">
        <f>(SUMIFS(G158:G162,$F158:$F162,$F175,$D158:$D162,"E"))</f>
        <v>0</v>
      </c>
      <c r="H175" s="3">
        <f>(SUMIFS(H158:H162,$F158:$F162,$F175,$D158:$D162,"E"))</f>
        <v>0</v>
      </c>
      <c r="I175" s="3"/>
      <c r="J175" s="3">
        <f>(SUMIFS(J158:J162,$F158:$F162,$F175,$D158:$D162,"E"))</f>
        <v>0</v>
      </c>
      <c r="K175" s="3">
        <f>(SUMIFS(K158:K162,$F158:$F162,$F175,$D158:$D162,"E"))</f>
        <v>0</v>
      </c>
      <c r="L175" s="39"/>
      <c r="M175" s="87"/>
      <c r="N175" s="3">
        <f>(SUMIFS(N158:N162,$F158:$F162,$F175,$D158:$D162,"E"))</f>
        <v>0</v>
      </c>
      <c r="O175" s="3">
        <f>(SUMIFS(O158:O162,$F158:$F162,$F175,$D158:$D162,"E"))</f>
        <v>0</v>
      </c>
      <c r="P175" s="88"/>
      <c r="Q175" s="87"/>
      <c r="R175" s="3">
        <f>(SUMIFS(R158:R162,$F158:$F162,$F175,$D158:$D162,"E"))</f>
        <v>0</v>
      </c>
      <c r="S175" s="3">
        <f>(SUMIFS(S158:S162,$F158:$F162,$F175,$D158:$D162,"E"))</f>
        <v>0</v>
      </c>
      <c r="T175" s="88"/>
      <c r="U175" s="87"/>
      <c r="V175" s="3">
        <f>(SUMIFS(V158:V162,$F158:$F162,$F175,$D158:$D162,"E"))</f>
        <v>0</v>
      </c>
      <c r="W175" s="3">
        <f>(SUMIFS(W158:W162,$F158:$F162,$F175,$D158:$D162,"E"))</f>
        <v>0</v>
      </c>
      <c r="X175" s="88"/>
    </row>
    <row r="176" spans="1:24" ht="12.75" customHeight="1" x14ac:dyDescent="0.2">
      <c r="E176" s="77" t="s">
        <v>15</v>
      </c>
      <c r="F176" s="78"/>
      <c r="G176" s="78">
        <f>IF(SUM(G166:G175)=SUM(G163),SUM(G166:G175),"Error")</f>
        <v>0</v>
      </c>
      <c r="H176" s="78">
        <f>IF(SUM(H166:H175)=SUM(H163),SUM(H166:H175),"Error")</f>
        <v>0</v>
      </c>
      <c r="I176" s="76"/>
      <c r="J176" s="78">
        <f>IF(SUM(J166:J175)=SUM(J163),SUM(J166:J175),"Error")</f>
        <v>0</v>
      </c>
      <c r="K176" s="78">
        <f>IF(SUM(K166:K175)=SUM(K163),SUM(K166:K175),"Error")</f>
        <v>0</v>
      </c>
      <c r="L176" s="39"/>
      <c r="M176" s="43"/>
      <c r="N176" s="78">
        <f>IF(SUM(N166:N175)=SUM(N163),SUM(N166:N175),"Error")</f>
        <v>0</v>
      </c>
      <c r="O176" s="78">
        <f>IF(SUM(O166:O175)=SUM(O163),SUM(O166:O175),"Error")</f>
        <v>0</v>
      </c>
      <c r="P176" s="39"/>
      <c r="Q176" s="43"/>
      <c r="R176" s="78">
        <f>IF(SUM(R166:R175)=SUM(R163),SUM(R166:R175),"Error")</f>
        <v>0</v>
      </c>
      <c r="S176" s="78">
        <f>IF(SUM(S166:S175)=SUM(S163),SUM(S166:S175),"Error")</f>
        <v>0</v>
      </c>
      <c r="T176" s="39"/>
      <c r="U176" s="43"/>
      <c r="V176" s="78">
        <f>IF(SUM(V166:V175)=SUM(V163),SUM(V166:V175),"Error")</f>
        <v>0</v>
      </c>
      <c r="W176" s="78">
        <f>IF(SUM(W166:W175)=SUM(W163),SUM(W166:W175),"Error")</f>
        <v>0</v>
      </c>
      <c r="X176" s="39"/>
    </row>
    <row r="177" spans="1:24" ht="12.75" customHeight="1" x14ac:dyDescent="0.2">
      <c r="E177" s="50"/>
      <c r="F177" s="62"/>
      <c r="G177" s="44"/>
      <c r="H177" s="44"/>
      <c r="I177" s="44"/>
      <c r="J177" s="44"/>
      <c r="K177" s="44"/>
      <c r="L177" s="39"/>
      <c r="M177" s="43"/>
      <c r="N177" s="44"/>
      <c r="O177" s="44"/>
      <c r="P177" s="39"/>
      <c r="Q177" s="43"/>
      <c r="R177" s="44"/>
      <c r="S177" s="44"/>
      <c r="T177" s="39"/>
      <c r="U177" s="43"/>
      <c r="V177" s="44"/>
      <c r="W177" s="44"/>
      <c r="X177" s="39"/>
    </row>
    <row r="178" spans="1:24" ht="12.75" customHeight="1" x14ac:dyDescent="0.2">
      <c r="E178" s="45" t="s">
        <v>103</v>
      </c>
      <c r="F178" s="40" t="s">
        <v>12</v>
      </c>
      <c r="G178" s="44">
        <f>SUMIF($F166:$F175,$F178,G166:G175)</f>
        <v>0</v>
      </c>
      <c r="H178" s="44">
        <f>SUMIF($F166:$F175,$F178,H166:H175)</f>
        <v>0</v>
      </c>
      <c r="I178" s="44"/>
      <c r="J178" s="44">
        <f>SUMIF($F166:$F175,$F178,J166:J175)</f>
        <v>0</v>
      </c>
      <c r="K178" s="44">
        <f>SUMIF($F166:$F175,$F178,K166:K175)</f>
        <v>0</v>
      </c>
      <c r="L178" s="39"/>
      <c r="M178" s="43"/>
      <c r="N178" s="44">
        <f>SUMIF($F166:$F175,$F178,N166:N175)</f>
        <v>0</v>
      </c>
      <c r="O178" s="44">
        <f>SUMIF($F166:$F175,$F178,O166:O175)</f>
        <v>0</v>
      </c>
      <c r="P178" s="39"/>
      <c r="Q178" s="43"/>
      <c r="R178" s="44">
        <f>SUMIF($F166:$F175,$F178,R166:R175)</f>
        <v>0</v>
      </c>
      <c r="S178" s="44">
        <f>SUMIF($F166:$F175,$F178,S166:S175)</f>
        <v>0</v>
      </c>
      <c r="T178" s="39"/>
      <c r="U178" s="43"/>
      <c r="V178" s="44">
        <f>SUMIF($F166:$F175,$F178,V166:V175)</f>
        <v>0</v>
      </c>
      <c r="W178" s="44">
        <v>0</v>
      </c>
      <c r="X178" s="39"/>
    </row>
    <row r="179" spans="1:24" ht="12.75" customHeight="1" x14ac:dyDescent="0.2">
      <c r="E179" s="1" t="s">
        <v>33</v>
      </c>
      <c r="F179" s="2" t="s">
        <v>34</v>
      </c>
      <c r="G179" s="7">
        <f>SUMIF($F166:$F175,$F179,G166:G175)</f>
        <v>0</v>
      </c>
      <c r="H179" s="3">
        <f>SUMIF($F166:$F175,$F179,H166:H175)</f>
        <v>0</v>
      </c>
      <c r="I179" s="4"/>
      <c r="J179" s="3">
        <f>SUMIF($F166:$F175,$F179,J166:J175)</f>
        <v>0</v>
      </c>
      <c r="K179" s="3">
        <f>SUMIF($F166:$F175,$F179,K166:K175)</f>
        <v>0</v>
      </c>
      <c r="M179" s="87"/>
      <c r="N179" s="3">
        <f>SUMIF($F166:$F175,$F179,N166:N175)</f>
        <v>0</v>
      </c>
      <c r="O179" s="3">
        <f>SUMIF($F166:$F175,$F179,O166:O175)</f>
        <v>0</v>
      </c>
      <c r="P179" s="89"/>
      <c r="Q179" s="87"/>
      <c r="R179" s="3">
        <f>SUMIF($F166:$F175,$F179,R166:R175)</f>
        <v>0</v>
      </c>
      <c r="S179" s="3">
        <f>SUMIF($F166:$F175,$F179,S166:S175)</f>
        <v>0</v>
      </c>
      <c r="T179" s="89"/>
      <c r="U179" s="87"/>
      <c r="V179" s="3">
        <f>SUMIF($F166:$F175,$F179,V166:V175)</f>
        <v>0</v>
      </c>
      <c r="W179" s="3">
        <f>SUMIF($F166:$F175,$F179,W166:W175)</f>
        <v>0</v>
      </c>
      <c r="X179" s="89"/>
    </row>
    <row r="180" spans="1:24" ht="12.75" customHeight="1" x14ac:dyDescent="0.2">
      <c r="E180" s="77" t="s">
        <v>48</v>
      </c>
      <c r="F180" s="79"/>
      <c r="G180" s="80">
        <f>IF(SUM(G176)=SUM(G163),SUM(G178:G179),"Error")</f>
        <v>0</v>
      </c>
      <c r="H180" s="80">
        <f>IF(SUM(H176)=SUM(H163),SUM(H178:H179),"Error")</f>
        <v>0</v>
      </c>
      <c r="I180" s="55"/>
      <c r="J180" s="80">
        <f>IF(SUM(J176)=SUM(J163),SUM(J178:J179),"Error")</f>
        <v>0</v>
      </c>
      <c r="K180" s="80">
        <f>IF(SUM(K176)=SUM(K163),SUM(K178:K179),"Error")</f>
        <v>0</v>
      </c>
      <c r="N180" s="80">
        <f>IF(SUM(N176)=SUM(N163),SUM(N178:N179),"Error")</f>
        <v>0</v>
      </c>
      <c r="O180" s="80">
        <f>IF(SUM(O176)=SUM(O163),SUM(O178:O179),"Error")</f>
        <v>0</v>
      </c>
      <c r="R180" s="80">
        <f>IF(SUM(R176)=SUM(R163),SUM(R178:R179),"Error")</f>
        <v>0</v>
      </c>
      <c r="S180" s="80">
        <f>IF(SUM(S176)=SUM(S163),SUM(S178:S179),"Error")</f>
        <v>0</v>
      </c>
      <c r="V180" s="80">
        <f>IF(SUM(V176)=SUM(V163),SUM(V178:V179),"Error")</f>
        <v>0</v>
      </c>
      <c r="W180" s="80">
        <f>IF(SUM(W176)=SUM(W163),SUM(W178:W179),"Error")</f>
        <v>0</v>
      </c>
    </row>
    <row r="181" spans="1:24" ht="12.75" customHeight="1" x14ac:dyDescent="0.2">
      <c r="A181" s="54"/>
      <c r="B181" s="54"/>
      <c r="C181" s="81"/>
      <c r="D181" s="81"/>
      <c r="E181" s="45"/>
      <c r="G181" s="62"/>
      <c r="H181" s="44"/>
      <c r="I181" s="46"/>
      <c r="J181" s="44"/>
      <c r="K181" s="44"/>
      <c r="N181" s="44"/>
      <c r="O181" s="44"/>
      <c r="R181" s="44"/>
      <c r="S181" s="44"/>
      <c r="V181" s="44"/>
      <c r="W181" s="44"/>
    </row>
    <row r="182" spans="1:24" s="13" customFormat="1" ht="12.75" customHeight="1" x14ac:dyDescent="0.2">
      <c r="A182" s="102" t="s">
        <v>54</v>
      </c>
      <c r="B182" s="103"/>
      <c r="C182" s="103"/>
      <c r="D182" s="103"/>
      <c r="E182" s="103"/>
      <c r="F182" s="103"/>
      <c r="G182" s="103"/>
      <c r="H182" s="104"/>
      <c r="I182" s="37"/>
      <c r="J182" s="105" t="s">
        <v>2</v>
      </c>
      <c r="K182" s="105"/>
      <c r="L182" s="105"/>
      <c r="M182" s="20"/>
      <c r="N182" s="106" t="s">
        <v>3</v>
      </c>
      <c r="O182" s="107"/>
      <c r="P182" s="108"/>
      <c r="Q182" s="20"/>
      <c r="R182" s="106" t="s">
        <v>4</v>
      </c>
      <c r="S182" s="107"/>
      <c r="T182" s="108"/>
      <c r="U182" s="20"/>
      <c r="V182" s="106" t="s">
        <v>5</v>
      </c>
      <c r="W182" s="107"/>
      <c r="X182" s="108"/>
    </row>
    <row r="183" spans="1:24" ht="27.2" x14ac:dyDescent="0.25">
      <c r="A183" s="56"/>
      <c r="B183" s="56"/>
      <c r="C183" s="56"/>
      <c r="D183" s="57" t="s">
        <v>22</v>
      </c>
      <c r="E183" s="26" t="s">
        <v>21</v>
      </c>
      <c r="F183" s="23" t="s">
        <v>8</v>
      </c>
      <c r="G183" s="23" t="str">
        <f>$G$8</f>
        <v>FY 26</v>
      </c>
      <c r="H183" s="24" t="str">
        <f>$H$8</f>
        <v>FY 27</v>
      </c>
      <c r="J183" s="23" t="str">
        <f>$G$8</f>
        <v>FY 26</v>
      </c>
      <c r="K183" s="24" t="str">
        <f>$H$8</f>
        <v>FY 27</v>
      </c>
      <c r="L183" s="26" t="s">
        <v>9</v>
      </c>
      <c r="M183" s="27"/>
      <c r="N183" s="23" t="str">
        <f>$G$8</f>
        <v>FY 26</v>
      </c>
      <c r="O183" s="24" t="str">
        <f>$H$8</f>
        <v>FY 27</v>
      </c>
      <c r="P183" s="26" t="s">
        <v>9</v>
      </c>
      <c r="Q183" s="27"/>
      <c r="R183" s="23" t="str">
        <f>$G$8</f>
        <v>FY 26</v>
      </c>
      <c r="S183" s="24" t="str">
        <f>$H$8</f>
        <v>FY 27</v>
      </c>
      <c r="T183" s="26" t="s">
        <v>9</v>
      </c>
      <c r="U183" s="27"/>
      <c r="V183" s="23" t="str">
        <f>$G$8</f>
        <v>FY 26</v>
      </c>
      <c r="W183" s="24" t="str">
        <f>$H$8</f>
        <v>FY 27</v>
      </c>
      <c r="X183" s="26" t="s">
        <v>9</v>
      </c>
    </row>
    <row r="184" spans="1:24" ht="5.0999999999999996" customHeight="1" x14ac:dyDescent="0.25">
      <c r="A184" s="30"/>
      <c r="B184" s="30"/>
      <c r="C184" s="30"/>
      <c r="D184" s="30"/>
      <c r="E184" s="31"/>
      <c r="F184" s="31"/>
      <c r="G184" s="31"/>
      <c r="H184" s="32"/>
      <c r="J184" s="31"/>
      <c r="K184" s="32"/>
      <c r="L184" s="33"/>
      <c r="M184" s="27"/>
      <c r="N184" s="31"/>
      <c r="O184" s="32"/>
      <c r="P184" s="33"/>
      <c r="Q184" s="27"/>
      <c r="R184" s="31"/>
      <c r="S184" s="32"/>
      <c r="T184" s="33"/>
      <c r="U184" s="27"/>
      <c r="V184" s="31"/>
      <c r="W184" s="32"/>
      <c r="X184" s="33"/>
    </row>
    <row r="185" spans="1:24" s="13" customFormat="1" ht="12.9" x14ac:dyDescent="0.2">
      <c r="A185" s="59"/>
      <c r="B185" s="59"/>
      <c r="C185" s="59"/>
      <c r="D185" s="34"/>
      <c r="E185" s="35"/>
      <c r="F185" s="34"/>
      <c r="G185" s="36"/>
      <c r="H185" s="36"/>
      <c r="I185" s="60"/>
      <c r="J185" s="36"/>
      <c r="K185" s="36"/>
      <c r="L185" s="36"/>
      <c r="M185" s="61"/>
      <c r="N185" s="36"/>
      <c r="O185" s="36"/>
      <c r="P185" s="36"/>
      <c r="Q185" s="61"/>
      <c r="R185" s="36"/>
      <c r="S185" s="36"/>
      <c r="T185" s="36"/>
      <c r="U185" s="61"/>
      <c r="V185" s="36"/>
      <c r="W185" s="36"/>
      <c r="X185" s="36"/>
    </row>
    <row r="186" spans="1:24" s="13" customFormat="1" ht="12.9" x14ac:dyDescent="0.2">
      <c r="A186" s="59"/>
      <c r="B186" s="59"/>
      <c r="C186" s="59"/>
      <c r="D186" s="34"/>
      <c r="E186" s="35"/>
      <c r="F186" s="34"/>
      <c r="G186" s="36"/>
      <c r="H186" s="36"/>
      <c r="I186" s="60"/>
      <c r="J186" s="36"/>
      <c r="K186" s="36"/>
      <c r="L186" s="36"/>
      <c r="M186" s="61"/>
      <c r="N186" s="36"/>
      <c r="O186" s="36"/>
      <c r="P186" s="36"/>
      <c r="Q186" s="61"/>
      <c r="R186" s="36"/>
      <c r="S186" s="36"/>
      <c r="T186" s="36"/>
      <c r="U186" s="61"/>
      <c r="V186" s="36"/>
      <c r="W186" s="36"/>
      <c r="X186" s="36"/>
    </row>
    <row r="187" spans="1:24" s="13" customFormat="1" ht="12.9" x14ac:dyDescent="0.2">
      <c r="A187" s="59"/>
      <c r="B187" s="59"/>
      <c r="C187" s="59"/>
      <c r="D187" s="34"/>
      <c r="E187" s="35"/>
      <c r="F187" s="34"/>
      <c r="G187" s="36"/>
      <c r="H187" s="36"/>
      <c r="I187" s="60"/>
      <c r="J187" s="36"/>
      <c r="K187" s="36"/>
      <c r="L187" s="36"/>
      <c r="M187" s="61"/>
      <c r="N187" s="36"/>
      <c r="O187" s="36"/>
      <c r="P187" s="36"/>
      <c r="Q187" s="61"/>
      <c r="R187" s="36"/>
      <c r="S187" s="36"/>
      <c r="T187" s="36"/>
      <c r="U187" s="61"/>
      <c r="V187" s="36"/>
      <c r="W187" s="36"/>
      <c r="X187" s="36"/>
    </row>
    <row r="188" spans="1:24" ht="5.0999999999999996" customHeight="1" thickBot="1" x14ac:dyDescent="0.3">
      <c r="A188" s="29"/>
      <c r="B188" s="29"/>
      <c r="C188" s="29"/>
      <c r="D188" s="30"/>
      <c r="E188" s="31"/>
      <c r="F188" s="31"/>
      <c r="G188" s="31"/>
      <c r="H188" s="32"/>
      <c r="J188" s="31"/>
      <c r="K188" s="32"/>
      <c r="L188" s="33"/>
      <c r="M188" s="27"/>
      <c r="N188" s="31"/>
      <c r="O188" s="32"/>
      <c r="P188" s="33"/>
      <c r="Q188" s="27"/>
      <c r="R188" s="31"/>
      <c r="S188" s="32"/>
      <c r="T188" s="33"/>
      <c r="U188" s="27"/>
      <c r="V188" s="31"/>
      <c r="W188" s="32"/>
      <c r="X188" s="33"/>
    </row>
    <row r="189" spans="1:24" ht="12.75" customHeight="1" thickTop="1" thickBot="1" x14ac:dyDescent="0.25">
      <c r="A189" s="39"/>
      <c r="B189" s="39"/>
      <c r="C189" s="45"/>
      <c r="D189" s="101" t="s">
        <v>49</v>
      </c>
      <c r="E189" s="101"/>
      <c r="F189" s="62"/>
      <c r="G189" s="42">
        <f>SUM(G184:G188)</f>
        <v>0</v>
      </c>
      <c r="H189" s="42">
        <f>SUM(H184:H188)</f>
        <v>0</v>
      </c>
      <c r="I189" s="44"/>
      <c r="J189" s="42">
        <f>SUM(J184:J188)</f>
        <v>0</v>
      </c>
      <c r="K189" s="42">
        <f>SUM(K184:K188)</f>
        <v>0</v>
      </c>
      <c r="L189" s="39"/>
      <c r="M189" s="43"/>
      <c r="N189" s="42">
        <f>SUM(N184:N188)</f>
        <v>0</v>
      </c>
      <c r="O189" s="42">
        <f>SUM(O184:O188)</f>
        <v>0</v>
      </c>
      <c r="P189" s="39"/>
      <c r="Q189" s="43"/>
      <c r="R189" s="42">
        <f>SUM(R184:R188)</f>
        <v>0</v>
      </c>
      <c r="S189" s="42">
        <f>SUM(S184:S188)</f>
        <v>0</v>
      </c>
      <c r="T189" s="39"/>
      <c r="U189" s="43"/>
      <c r="V189" s="42">
        <f>SUM(V184:V188)</f>
        <v>0</v>
      </c>
      <c r="W189" s="42">
        <f>SUM(W184:W188)</f>
        <v>0</v>
      </c>
      <c r="X189" s="39"/>
    </row>
    <row r="190" spans="1:24" ht="12.75" customHeight="1" thickTop="1" x14ac:dyDescent="0.2">
      <c r="A190" s="63" t="s">
        <v>22</v>
      </c>
      <c r="B190" s="64"/>
      <c r="C190" s="64"/>
      <c r="D190" s="65"/>
      <c r="E190" s="41" t="s">
        <v>37</v>
      </c>
      <c r="F190" s="62"/>
      <c r="G190" s="44"/>
      <c r="H190" s="44"/>
      <c r="I190" s="44"/>
      <c r="J190" s="44"/>
      <c r="K190" s="44"/>
      <c r="L190" s="39"/>
      <c r="M190" s="43"/>
      <c r="N190" s="44"/>
      <c r="O190" s="44"/>
      <c r="P190" s="39"/>
      <c r="Q190" s="43"/>
      <c r="R190" s="44"/>
      <c r="S190" s="44"/>
      <c r="T190" s="39"/>
      <c r="U190" s="43"/>
      <c r="V190" s="44"/>
      <c r="W190" s="44"/>
      <c r="X190" s="39"/>
    </row>
    <row r="191" spans="1:24" ht="12.75" customHeight="1" x14ac:dyDescent="0.2">
      <c r="A191" s="66" t="s">
        <v>23</v>
      </c>
      <c r="B191" s="67" t="s">
        <v>25</v>
      </c>
      <c r="C191" s="68"/>
      <c r="D191" s="69"/>
      <c r="E191" s="41"/>
      <c r="F191" s="62"/>
      <c r="G191" s="44"/>
      <c r="H191" s="44"/>
      <c r="I191" s="44"/>
      <c r="J191" s="44"/>
      <c r="K191" s="44"/>
      <c r="L191" s="39"/>
      <c r="M191" s="43"/>
      <c r="N191" s="44"/>
      <c r="O191" s="44"/>
      <c r="P191" s="39"/>
      <c r="Q191" s="43"/>
      <c r="R191" s="44"/>
      <c r="S191" s="44"/>
      <c r="T191" s="39"/>
      <c r="U191" s="43"/>
      <c r="V191" s="44"/>
      <c r="W191" s="44"/>
      <c r="X191" s="39"/>
    </row>
    <row r="192" spans="1:24" ht="12.75" customHeight="1" x14ac:dyDescent="0.2">
      <c r="A192" s="66" t="s">
        <v>24</v>
      </c>
      <c r="B192" s="67" t="s">
        <v>26</v>
      </c>
      <c r="C192" s="68"/>
      <c r="D192" s="69"/>
      <c r="E192" s="45" t="s">
        <v>98</v>
      </c>
      <c r="F192" s="62" t="s">
        <v>12</v>
      </c>
      <c r="G192" s="44">
        <f>(SUMIFS(G184:G188,$F184:$F188,$F192,$D184:$D188,"P"))</f>
        <v>0</v>
      </c>
      <c r="H192" s="44">
        <f>(SUMIFS(H184:H188,$F184:$F188,$F192,$D184:$D188,"P"))</f>
        <v>0</v>
      </c>
      <c r="I192" s="44"/>
      <c r="J192" s="44">
        <f>(SUMIFS(J184:J188,$F184:$F188,$F192,$D184:$D188,"P"))</f>
        <v>0</v>
      </c>
      <c r="K192" s="44">
        <f>(SUMIFS(K184:K188,$F184:$F188,$F192,$D184:$D188,"P"))</f>
        <v>0</v>
      </c>
      <c r="L192" s="39"/>
      <c r="M192" s="43"/>
      <c r="N192" s="44">
        <f>(SUMIFS(N184:N188,$F184:$F188,$F192,$D184:$D188,"P"))</f>
        <v>0</v>
      </c>
      <c r="O192" s="44">
        <f>(SUMIFS(O184:O188,$F184:$F188,$F192,$D184:$D188,"P"))</f>
        <v>0</v>
      </c>
      <c r="P192" s="39"/>
      <c r="Q192" s="43"/>
      <c r="R192" s="44">
        <f>(SUMIFS(R184:R188,$F184:$F188,$F192,$D184:$D188,"P"))</f>
        <v>0</v>
      </c>
      <c r="S192" s="44">
        <f>(SUMIFS(S184:S188,$F184:$F188,$F192,$D184:$D188,"P"))</f>
        <v>0</v>
      </c>
      <c r="T192" s="39"/>
      <c r="U192" s="43"/>
      <c r="V192" s="44">
        <f>(SUMIFS(V184:V188,$F184:$F188,$F192,$D184:$D188,"P"))</f>
        <v>0</v>
      </c>
      <c r="W192" s="44">
        <f>(SUMIFS(W184:W188,$F184:$F188,$F192,$D184:$D188,"P"))</f>
        <v>0</v>
      </c>
      <c r="X192" s="39"/>
    </row>
    <row r="193" spans="1:24" ht="12.75" customHeight="1" x14ac:dyDescent="0.2">
      <c r="A193" s="66" t="s">
        <v>13</v>
      </c>
      <c r="B193" s="67" t="s">
        <v>27</v>
      </c>
      <c r="C193" s="68"/>
      <c r="D193" s="69"/>
      <c r="E193" s="1" t="s">
        <v>35</v>
      </c>
      <c r="F193" s="5" t="s">
        <v>34</v>
      </c>
      <c r="G193" s="3">
        <f>(SUMIFS(G184:G188,$F184:$F188,$F193,$D184:$D188,"P"))</f>
        <v>0</v>
      </c>
      <c r="H193" s="3">
        <f>(SUMIFS(H184:H188,$F184:$F188,$F193,$D184:$D188,"P"))</f>
        <v>0</v>
      </c>
      <c r="I193" s="3"/>
      <c r="J193" s="3">
        <f>(SUMIFS(J184:J188,$F184:$F188,$F193,$D184:$D188,"P"))</f>
        <v>0</v>
      </c>
      <c r="K193" s="3">
        <f>(SUMIFS(K184:K188,$F184:$F188,$F193,$D184:$D188,"P"))</f>
        <v>0</v>
      </c>
      <c r="L193" s="39"/>
      <c r="M193" s="87"/>
      <c r="N193" s="3">
        <f>(SUMIFS(N184:N188,$F184:$F188,$F193,$D184:$D188,"P"))</f>
        <v>0</v>
      </c>
      <c r="O193" s="3">
        <f>(SUMIFS(O184:O188,$F184:$F188,$F193,$D184:$D188,"P"))</f>
        <v>0</v>
      </c>
      <c r="P193" s="88"/>
      <c r="Q193" s="87"/>
      <c r="R193" s="3">
        <f>(SUMIFS(R184:R188,$F184:$F188,$F193,$D184:$D188,"P"))</f>
        <v>0</v>
      </c>
      <c r="S193" s="3">
        <f>(SUMIFS(S184:S188,$F184:$F188,$F193,$D184:$D188,"P"))</f>
        <v>0</v>
      </c>
      <c r="T193" s="88"/>
      <c r="U193" s="87"/>
      <c r="V193" s="3">
        <f>(SUMIFS(V184:V188,$F184:$F188,$F193,$D184:$D188,"P"))</f>
        <v>0</v>
      </c>
      <c r="W193" s="3">
        <f>(SUMIFS(W184:W188,$F184:$F188,$F193,$D184:$D188,"P"))</f>
        <v>0</v>
      </c>
      <c r="X193" s="88"/>
    </row>
    <row r="194" spans="1:24" ht="12.75" customHeight="1" x14ac:dyDescent="0.2">
      <c r="A194" s="66" t="s">
        <v>12</v>
      </c>
      <c r="B194" s="67" t="s">
        <v>28</v>
      </c>
      <c r="C194" s="68"/>
      <c r="D194" s="69"/>
      <c r="E194" s="45" t="s">
        <v>99</v>
      </c>
      <c r="F194" s="62" t="s">
        <v>12</v>
      </c>
      <c r="G194" s="44">
        <f>(SUMIFS(G184:G188,$F184:$F188,$F194,$D184:$D188,"L"))</f>
        <v>0</v>
      </c>
      <c r="H194" s="44">
        <f>(SUMIFS(H184:H188,$F184:$F188,$F194,$D184:$D188,"L"))</f>
        <v>0</v>
      </c>
      <c r="I194" s="44"/>
      <c r="J194" s="44">
        <f>(SUMIFS(J184:J188,$F184:$F188,$F194,$D184:$D188,"L"))</f>
        <v>0</v>
      </c>
      <c r="K194" s="44">
        <f>(SUMIFS(K184:K188,$F184:$F188,$F194,$D184:$D188,"L"))</f>
        <v>0</v>
      </c>
      <c r="L194" s="39"/>
      <c r="M194" s="43"/>
      <c r="N194" s="44">
        <f>(SUMIFS(N184:N188,$F184:$F188,$F194,$D184:$D188,"L"))</f>
        <v>0</v>
      </c>
      <c r="O194" s="44">
        <f>(SUMIFS(O184:O188,$F184:$F188,$F194,$D184:$D188,"L"))</f>
        <v>0</v>
      </c>
      <c r="P194" s="39"/>
      <c r="Q194" s="43"/>
      <c r="R194" s="44">
        <f>(SUMIFS(R184:R188,$F184:$F188,$F194,$D184:$D188,"L"))</f>
        <v>0</v>
      </c>
      <c r="S194" s="44">
        <f>(SUMIFS(S184:S188,$F184:$F188,$F194,$D184:$D188,"L"))</f>
        <v>0</v>
      </c>
      <c r="T194" s="39"/>
      <c r="U194" s="43"/>
      <c r="V194" s="44">
        <f>(SUMIFS(V184:V188,$F184:$F188,$F194,$D184:$D188,"L"))</f>
        <v>0</v>
      </c>
      <c r="W194" s="44">
        <f>(SUMIFS(W184:W188,$F184:$F188,$F194,$D184:$D188,"L"))</f>
        <v>0</v>
      </c>
      <c r="X194" s="39"/>
    </row>
    <row r="195" spans="1:24" ht="12.75" customHeight="1" x14ac:dyDescent="0.2">
      <c r="A195" s="70" t="s">
        <v>14</v>
      </c>
      <c r="B195" s="71" t="s">
        <v>29</v>
      </c>
      <c r="C195" s="72"/>
      <c r="D195" s="73"/>
      <c r="E195" s="1" t="s">
        <v>39</v>
      </c>
      <c r="F195" s="5" t="s">
        <v>34</v>
      </c>
      <c r="G195" s="3">
        <f>(SUMIFS(G184:G188,$F184:$F188,$F195,$D184:$D188,"L"))</f>
        <v>0</v>
      </c>
      <c r="H195" s="3">
        <f>(SUMIFS(H184:H188,$F184:$F188,$F195,$D184:$D188,"L"))</f>
        <v>0</v>
      </c>
      <c r="I195" s="3"/>
      <c r="J195" s="3">
        <f>(SUMIFS(J184:J188,$F184:$F188,$F195,$D184:$D188,"L"))</f>
        <v>0</v>
      </c>
      <c r="K195" s="3">
        <f>(SUMIFS(K184:K188,$F184:$F188,$F195,$D184:$D188,"L"))</f>
        <v>0</v>
      </c>
      <c r="L195" s="39"/>
      <c r="M195" s="87"/>
      <c r="N195" s="3">
        <f>(SUMIFS(N184:N188,$F184:$F188,$F195,$D184:$D188,"L"))</f>
        <v>0</v>
      </c>
      <c r="O195" s="3">
        <f>(SUMIFS(O184:O188,$F184:$F188,$F195,$D184:$D188,"L"))</f>
        <v>0</v>
      </c>
      <c r="P195" s="88"/>
      <c r="Q195" s="87"/>
      <c r="R195" s="3">
        <f>(SUMIFS(R184:R188,$F184:$F188,$F195,$D184:$D188,"L"))</f>
        <v>0</v>
      </c>
      <c r="S195" s="3">
        <f>(SUMIFS(S184:S188,$F184:$F188,$F195,$D184:$D188,"L"))</f>
        <v>0</v>
      </c>
      <c r="T195" s="88"/>
      <c r="U195" s="87"/>
      <c r="V195" s="3">
        <f>(SUMIFS(V184:V188,$F184:$F188,$F195,$D184:$D188,"L"))</f>
        <v>0</v>
      </c>
      <c r="W195" s="3">
        <f>(SUMIFS(W184:W188,$F184:$F188,$F195,$D184:$D188,"L"))</f>
        <v>0</v>
      </c>
      <c r="X195" s="88"/>
    </row>
    <row r="196" spans="1:24" ht="12.75" customHeight="1" x14ac:dyDescent="0.2">
      <c r="A196" s="74"/>
      <c r="B196" s="67"/>
      <c r="C196" s="68"/>
      <c r="D196" s="75"/>
      <c r="E196" s="45" t="s">
        <v>100</v>
      </c>
      <c r="F196" s="62" t="s">
        <v>12</v>
      </c>
      <c r="G196" s="44">
        <f>(SUMIFS(G184:G188,$F184:$F188,$F196,$D184:$D188,"D"))</f>
        <v>0</v>
      </c>
      <c r="H196" s="44">
        <f>(SUMIFS(H184:H188,$F184:$F188,$F196,$D184:$D188,"D"))</f>
        <v>0</v>
      </c>
      <c r="I196" s="44"/>
      <c r="J196" s="44">
        <f>(SUMIFS(J184:J188,$F184:$F188,$F196,$D184:$D188,"D"))</f>
        <v>0</v>
      </c>
      <c r="K196" s="44">
        <f>(SUMIFS(K184:K188,$F184:$F188,$F196,$D184:$D188,"D"))</f>
        <v>0</v>
      </c>
      <c r="L196" s="39"/>
      <c r="M196" s="43"/>
      <c r="N196" s="44">
        <f>(SUMIFS(N184:N188,$F184:$F188,$F196,$D184:$D188,"D"))</f>
        <v>0</v>
      </c>
      <c r="O196" s="44">
        <f>(SUMIFS(O184:O188,$F184:$F188,$F196,$D184:$D188,"D"))</f>
        <v>0</v>
      </c>
      <c r="P196" s="39"/>
      <c r="Q196" s="43"/>
      <c r="R196" s="44">
        <f>(SUMIFS(R184:R188,$F184:$F188,$F196,$D184:$D188,"D"))</f>
        <v>0</v>
      </c>
      <c r="S196" s="44">
        <f>(SUMIFS(S184:S188,$F184:$F188,$F196,$D184:$D188,"D"))</f>
        <v>0</v>
      </c>
      <c r="T196" s="39"/>
      <c r="U196" s="43"/>
      <c r="V196" s="44">
        <f>(SUMIFS(V184:V188,$F184:$F188,$F196,$D184:$D188,"D"))</f>
        <v>0</v>
      </c>
      <c r="W196" s="44">
        <f>(SUMIFS(W184:W188,$F184:$F188,$F196,$D184:$D188,"D"))</f>
        <v>0</v>
      </c>
      <c r="X196" s="39"/>
    </row>
    <row r="197" spans="1:24" ht="12.75" customHeight="1" x14ac:dyDescent="0.2">
      <c r="A197" s="74"/>
      <c r="B197" s="67"/>
      <c r="C197" s="68"/>
      <c r="D197" s="75"/>
      <c r="E197" s="1" t="s">
        <v>36</v>
      </c>
      <c r="F197" s="5" t="s">
        <v>34</v>
      </c>
      <c r="G197" s="3">
        <f>(SUMIFS(G184:G188,$F184:$F188,$F197,$D184:$D188,"D"))</f>
        <v>0</v>
      </c>
      <c r="H197" s="3">
        <f>(SUMIFS(H184:H188,$F184:$F188,$F197,$D184:$D188,"D"))</f>
        <v>0</v>
      </c>
      <c r="I197" s="3"/>
      <c r="J197" s="3">
        <f>(SUMIFS(J184:J188,$F184:$F188,$F197,$D184:$D188,"D"))</f>
        <v>0</v>
      </c>
      <c r="K197" s="3">
        <f>(SUMIFS(K184:K188,$F184:$F188,$F197,$D184:$D188,"D"))</f>
        <v>0</v>
      </c>
      <c r="L197" s="39"/>
      <c r="M197" s="87"/>
      <c r="N197" s="3">
        <f>(SUMIFS(N184:N188,$F184:$F188,$F197,$D184:$D188,"D"))</f>
        <v>0</v>
      </c>
      <c r="O197" s="3">
        <f>(SUMIFS(O184:O188,$F184:$F188,$F197,$D184:$D188,"D"))</f>
        <v>0</v>
      </c>
      <c r="P197" s="88"/>
      <c r="Q197" s="87"/>
      <c r="R197" s="3">
        <f>(SUMIFS(R184:R188,$F184:$F188,$F197,$D184:$D188,"D"))</f>
        <v>0</v>
      </c>
      <c r="S197" s="3">
        <f>(SUMIFS(S184:S188,$F184:$F188,$F197,$D184:$D188,"D"))</f>
        <v>0</v>
      </c>
      <c r="T197" s="88"/>
      <c r="U197" s="87"/>
      <c r="V197" s="3">
        <f>(SUMIFS(V184:V188,$F184:$F188,$F197,$D184:$D188,"D"))</f>
        <v>0</v>
      </c>
      <c r="W197" s="3">
        <f>(SUMIFS(W184:W188,$F184:$F188,$F197,$D184:$D188,"D"))</f>
        <v>0</v>
      </c>
      <c r="X197" s="88"/>
    </row>
    <row r="198" spans="1:24" ht="12.75" customHeight="1" x14ac:dyDescent="0.2">
      <c r="A198" s="74"/>
      <c r="B198" s="67"/>
      <c r="C198" s="68"/>
      <c r="D198" s="75"/>
      <c r="E198" s="45" t="s">
        <v>101</v>
      </c>
      <c r="F198" s="62" t="s">
        <v>12</v>
      </c>
      <c r="G198" s="44">
        <f>(SUMIFS(G184:G188,$F184:$F188,$F198,$D184:$D188,"C"))</f>
        <v>0</v>
      </c>
      <c r="H198" s="44">
        <f>(SUMIFS(H184:H188,$F184:$F188,$F198,$D184:$D188,"C"))</f>
        <v>0</v>
      </c>
      <c r="I198" s="44"/>
      <c r="J198" s="44">
        <f>(SUMIFS(J184:J188,$F184:$F188,$F198,$D184:$D188,"C"))</f>
        <v>0</v>
      </c>
      <c r="K198" s="44">
        <f>(SUMIFS(K184:K188,$F184:$F188,$F198,$D184:$D188,"C"))</f>
        <v>0</v>
      </c>
      <c r="L198" s="39"/>
      <c r="M198" s="43"/>
      <c r="N198" s="44">
        <f>(SUMIFS(N184:N188,$F184:$F188,$F198,$D184:$D188,"C"))</f>
        <v>0</v>
      </c>
      <c r="O198" s="44">
        <f>(SUMIFS(O184:O188,$F184:$F188,$F198,$D184:$D188,"C"))</f>
        <v>0</v>
      </c>
      <c r="P198" s="39"/>
      <c r="Q198" s="43"/>
      <c r="R198" s="44">
        <f>(SUMIFS(R184:R188,$F184:$F188,$F198,$D184:$D188,"C"))</f>
        <v>0</v>
      </c>
      <c r="S198" s="44">
        <f>(SUMIFS(S184:S188,$F184:$F188,$F198,$D184:$D188,"C"))</f>
        <v>0</v>
      </c>
      <c r="T198" s="39"/>
      <c r="U198" s="43"/>
      <c r="V198" s="44">
        <f>(SUMIFS(V184:V188,$F184:$F188,$F198,$D184:$D188,"C"))</f>
        <v>0</v>
      </c>
      <c r="W198" s="44">
        <f>(SUMIFS(W184:W188,$F184:$F188,$F198,$D184:$D188,"C"))</f>
        <v>0</v>
      </c>
      <c r="X198" s="39"/>
    </row>
    <row r="199" spans="1:24" ht="12.75" customHeight="1" x14ac:dyDescent="0.2">
      <c r="A199" s="74"/>
      <c r="B199" s="67"/>
      <c r="C199" s="68"/>
      <c r="D199" s="75"/>
      <c r="E199" s="1" t="s">
        <v>38</v>
      </c>
      <c r="F199" s="5" t="s">
        <v>34</v>
      </c>
      <c r="G199" s="3">
        <f>(SUMIFS(G184:G188,$F184:$F188,$F199,$D184:$D188,"C"))</f>
        <v>0</v>
      </c>
      <c r="H199" s="3">
        <f>(SUMIFS(H184:H188,$F184:$F188,$F199,$D184:$D188,"C"))</f>
        <v>0</v>
      </c>
      <c r="I199" s="3"/>
      <c r="J199" s="3">
        <f>(SUMIFS(J184:J188,$F184:$F188,$F199,$D184:$D188,"C"))</f>
        <v>0</v>
      </c>
      <c r="K199" s="3">
        <f>(SUMIFS(K184:K188,$F184:$F188,$F199,$D184:$D188,"C"))</f>
        <v>0</v>
      </c>
      <c r="L199" s="39"/>
      <c r="M199" s="87"/>
      <c r="N199" s="3">
        <f>(SUMIFS(N184:N188,$F184:$F188,$F199,$D184:$D188,"C"))</f>
        <v>0</v>
      </c>
      <c r="O199" s="3">
        <f>(SUMIFS(O184:O188,$F184:$F188,$F199,$D184:$D188,"C"))</f>
        <v>0</v>
      </c>
      <c r="P199" s="88"/>
      <c r="Q199" s="87"/>
      <c r="R199" s="3">
        <f>(SUMIFS(R184:R188,$F184:$F188,$F199,$D184:$D188,"C"))</f>
        <v>0</v>
      </c>
      <c r="S199" s="3">
        <f>(SUMIFS(S184:S188,$F184:$F188,$F199,$D184:$D188,"C"))</f>
        <v>0</v>
      </c>
      <c r="T199" s="88"/>
      <c r="U199" s="87"/>
      <c r="V199" s="3">
        <f>(SUMIFS(V184:V188,$F184:$F188,$F199,$D184:$D188,"C"))</f>
        <v>0</v>
      </c>
      <c r="W199" s="3">
        <f>(SUMIFS(W184:W188,$F184:$F188,$F199,$D184:$D188,"C"))</f>
        <v>0</v>
      </c>
      <c r="X199" s="88"/>
    </row>
    <row r="200" spans="1:24" ht="12.75" customHeight="1" x14ac:dyDescent="0.2">
      <c r="A200" s="74"/>
      <c r="B200" s="67"/>
      <c r="C200" s="68"/>
      <c r="D200" s="75"/>
      <c r="E200" s="45" t="s">
        <v>102</v>
      </c>
      <c r="F200" s="62" t="s">
        <v>12</v>
      </c>
      <c r="G200" s="44">
        <f>(SUMIFS(G184:G188,$F184:$F188,$F200,$D184:$D188,"E"))</f>
        <v>0</v>
      </c>
      <c r="H200" s="44">
        <f>(SUMIFS(H184:H188,$F184:$F188,$F200,$D184:$D188,"E"))</f>
        <v>0</v>
      </c>
      <c r="I200" s="44"/>
      <c r="J200" s="44">
        <f>(SUMIFS(J184:J188,$F184:$F188,$F200,$D184:$D188,"E"))</f>
        <v>0</v>
      </c>
      <c r="K200" s="44">
        <f>(SUMIFS(K184:K188,$F184:$F188,$F200,$D184:$D188,"E"))</f>
        <v>0</v>
      </c>
      <c r="L200" s="39"/>
      <c r="M200" s="43"/>
      <c r="N200" s="44">
        <f>(SUMIFS(N184:N188,$F184:$F188,$F200,$D184:$D188,"E"))</f>
        <v>0</v>
      </c>
      <c r="O200" s="44">
        <f>(SUMIFS(O184:O188,$F184:$F188,$F200,$D184:$D188,"E"))</f>
        <v>0</v>
      </c>
      <c r="P200" s="39"/>
      <c r="Q200" s="43"/>
      <c r="R200" s="44">
        <f>(SUMIFS(R184:R188,$F184:$F188,$F200,$D184:$D188,"E"))</f>
        <v>0</v>
      </c>
      <c r="S200" s="44">
        <f>(SUMIFS(S184:S188,$F184:$F188,$F200,$D184:$D188,"E"))</f>
        <v>0</v>
      </c>
      <c r="T200" s="39"/>
      <c r="U200" s="43"/>
      <c r="V200" s="44">
        <f>(SUMIFS(V184:V188,$F184:$F188,$F200,$D184:$D188,"E"))</f>
        <v>0</v>
      </c>
      <c r="W200" s="44">
        <f>(SUMIFS(W184:W188,$F184:$F188,$F200,$D184:$D188,"E"))</f>
        <v>0</v>
      </c>
      <c r="X200" s="39"/>
    </row>
    <row r="201" spans="1:24" ht="12.75" customHeight="1" x14ac:dyDescent="0.2">
      <c r="A201" s="74"/>
      <c r="B201" s="67"/>
      <c r="C201" s="68"/>
      <c r="D201" s="75"/>
      <c r="E201" s="9" t="s">
        <v>40</v>
      </c>
      <c r="F201" s="8" t="s">
        <v>34</v>
      </c>
      <c r="G201" s="3">
        <f>(SUMIFS(G184:G188,$F184:$F188,$F201,$D184:$D188,"E"))</f>
        <v>0</v>
      </c>
      <c r="H201" s="3">
        <f>(SUMIFS(H184:H188,$F184:$F188,$F201,$D184:$D188,"E"))</f>
        <v>0</v>
      </c>
      <c r="I201" s="3"/>
      <c r="J201" s="3">
        <f>(SUMIFS(J184:J188,$F184:$F188,$F201,$D184:$D188,"E"))</f>
        <v>0</v>
      </c>
      <c r="K201" s="3">
        <f>(SUMIFS(K184:K188,$F184:$F188,$F201,$D184:$D188,"E"))</f>
        <v>0</v>
      </c>
      <c r="L201" s="39"/>
      <c r="M201" s="87"/>
      <c r="N201" s="3">
        <f>(SUMIFS(N184:N188,$F184:$F188,$F201,$D184:$D188,"E"))</f>
        <v>0</v>
      </c>
      <c r="O201" s="3">
        <f>(SUMIFS(O184:O188,$F184:$F188,$F201,$D184:$D188,"E"))</f>
        <v>0</v>
      </c>
      <c r="P201" s="88"/>
      <c r="Q201" s="87"/>
      <c r="R201" s="3">
        <f>(SUMIFS(R184:R188,$F184:$F188,$F201,$D184:$D188,"E"))</f>
        <v>0</v>
      </c>
      <c r="S201" s="3">
        <f>(SUMIFS(S184:S188,$F184:$F188,$F201,$D184:$D188,"E"))</f>
        <v>0</v>
      </c>
      <c r="T201" s="88"/>
      <c r="U201" s="87"/>
      <c r="V201" s="3">
        <f>(SUMIFS(V184:V188,$F184:$F188,$F201,$D184:$D188,"E"))</f>
        <v>0</v>
      </c>
      <c r="W201" s="3">
        <f>(SUMIFS(W184:W188,$F184:$F188,$F201,$D184:$D188,"E"))</f>
        <v>0</v>
      </c>
      <c r="X201" s="88"/>
    </row>
    <row r="202" spans="1:24" ht="12.75" customHeight="1" x14ac:dyDescent="0.2">
      <c r="E202" s="77" t="s">
        <v>15</v>
      </c>
      <c r="F202" s="78"/>
      <c r="G202" s="78">
        <f>IF(SUM(G192:G201)=SUM(G189),SUM(G192:G201),"Error")</f>
        <v>0</v>
      </c>
      <c r="H202" s="78">
        <f>IF(SUM(H192:H201)=SUM(H189),SUM(H192:H201),"Error")</f>
        <v>0</v>
      </c>
      <c r="I202" s="76"/>
      <c r="J202" s="78">
        <f>IF(SUM(J192:J201)=SUM(J189),SUM(J192:J201),"Error")</f>
        <v>0</v>
      </c>
      <c r="K202" s="78">
        <f>IF(SUM(K192:K201)=SUM(K189),SUM(K192:K201),"Error")</f>
        <v>0</v>
      </c>
      <c r="L202" s="39"/>
      <c r="M202" s="43"/>
      <c r="N202" s="78">
        <f>IF(SUM(N192:N201)=SUM(N189),SUM(N192:N201),"Error")</f>
        <v>0</v>
      </c>
      <c r="O202" s="78">
        <f>IF(SUM(O192:O201)=SUM(O189),SUM(O192:O201),"Error")</f>
        <v>0</v>
      </c>
      <c r="P202" s="39"/>
      <c r="Q202" s="43"/>
      <c r="R202" s="78">
        <f>IF(SUM(R192:R201)=SUM(R189),SUM(R192:R201),"Error")</f>
        <v>0</v>
      </c>
      <c r="S202" s="78">
        <f>IF(SUM(S192:S201)=SUM(S189),SUM(S192:S201),"Error")</f>
        <v>0</v>
      </c>
      <c r="T202" s="39"/>
      <c r="U202" s="43"/>
      <c r="V202" s="78">
        <f>IF(SUM(V192:V201)=SUM(V189),SUM(V192:V201),"Error")</f>
        <v>0</v>
      </c>
      <c r="W202" s="78">
        <f>IF(SUM(W192:W201)=SUM(W189),SUM(W192:W201),"Error")</f>
        <v>0</v>
      </c>
      <c r="X202" s="39"/>
    </row>
    <row r="203" spans="1:24" ht="12.75" customHeight="1" x14ac:dyDescent="0.2">
      <c r="E203" s="50"/>
      <c r="F203" s="62"/>
      <c r="G203" s="44"/>
      <c r="H203" s="44"/>
      <c r="I203" s="44"/>
      <c r="J203" s="44"/>
      <c r="K203" s="44"/>
      <c r="L203" s="39"/>
      <c r="M203" s="43"/>
      <c r="N203" s="44"/>
      <c r="O203" s="44"/>
      <c r="P203" s="39"/>
      <c r="Q203" s="43"/>
      <c r="R203" s="44"/>
      <c r="S203" s="44"/>
      <c r="T203" s="39"/>
      <c r="U203" s="43"/>
      <c r="V203" s="44"/>
      <c r="W203" s="44"/>
      <c r="X203" s="39"/>
    </row>
    <row r="204" spans="1:24" ht="12.75" customHeight="1" x14ac:dyDescent="0.2">
      <c r="E204" s="45" t="s">
        <v>103</v>
      </c>
      <c r="F204" s="40" t="s">
        <v>12</v>
      </c>
      <c r="G204" s="44">
        <f>SUMIF($F192:$F201,$F204,G192:G201)</f>
        <v>0</v>
      </c>
      <c r="H204" s="44">
        <f>SUMIF($F192:$F201,$F204,H192:H201)</f>
        <v>0</v>
      </c>
      <c r="I204" s="44"/>
      <c r="J204" s="44">
        <f>SUMIF($F192:$F201,$F204,J192:J201)</f>
        <v>0</v>
      </c>
      <c r="K204" s="44">
        <f>SUMIF($F192:$F201,$F204,K192:K201)</f>
        <v>0</v>
      </c>
      <c r="L204" s="39"/>
      <c r="M204" s="43"/>
      <c r="N204" s="44">
        <f>SUMIF($F192:$F201,$F204,N192:N201)</f>
        <v>0</v>
      </c>
      <c r="O204" s="44">
        <f>SUMIF($F192:$F201,$F204,O192:O201)</f>
        <v>0</v>
      </c>
      <c r="P204" s="39"/>
      <c r="Q204" s="43"/>
      <c r="R204" s="44">
        <f>SUMIF($F192:$F201,$F204,R192:R201)</f>
        <v>0</v>
      </c>
      <c r="S204" s="44">
        <f>SUMIF($F192:$F201,$F204,S192:S201)</f>
        <v>0</v>
      </c>
      <c r="T204" s="39"/>
      <c r="U204" s="43"/>
      <c r="V204" s="44">
        <f>SUMIF($F192:$F201,$F204,V192:V201)</f>
        <v>0</v>
      </c>
      <c r="W204" s="44">
        <v>0</v>
      </c>
      <c r="X204" s="39"/>
    </row>
    <row r="205" spans="1:24" ht="12.75" customHeight="1" x14ac:dyDescent="0.2">
      <c r="E205" s="1" t="s">
        <v>33</v>
      </c>
      <c r="F205" s="2" t="s">
        <v>34</v>
      </c>
      <c r="G205" s="7">
        <f>SUMIF($F192:$F201,$F205,G192:G201)</f>
        <v>0</v>
      </c>
      <c r="H205" s="3">
        <f>SUMIF($F192:$F201,$F205,H192:H201)</f>
        <v>0</v>
      </c>
      <c r="I205" s="4"/>
      <c r="J205" s="3">
        <f>SUMIF($F192:$F201,$F205,J192:J201)</f>
        <v>0</v>
      </c>
      <c r="K205" s="3">
        <f>SUMIF($F192:$F201,$F205,K192:K201)</f>
        <v>0</v>
      </c>
      <c r="M205" s="87"/>
      <c r="N205" s="3">
        <f>SUMIF($F192:$F201,$F205,N192:N201)</f>
        <v>0</v>
      </c>
      <c r="O205" s="3">
        <f>SUMIF($F192:$F201,$F205,O192:O201)</f>
        <v>0</v>
      </c>
      <c r="P205" s="89"/>
      <c r="Q205" s="87"/>
      <c r="R205" s="3">
        <f>SUMIF($F192:$F201,$F205,R192:R201)</f>
        <v>0</v>
      </c>
      <c r="S205" s="3">
        <f>SUMIF($F192:$F201,$F205,S192:S201)</f>
        <v>0</v>
      </c>
      <c r="T205" s="89"/>
      <c r="U205" s="87"/>
      <c r="V205" s="3">
        <f>SUMIF($F192:$F201,$F205,V192:V201)</f>
        <v>0</v>
      </c>
      <c r="W205" s="3">
        <f>SUMIF($F192:$F201,$F205,W192:W201)</f>
        <v>0</v>
      </c>
      <c r="X205" s="89"/>
    </row>
    <row r="206" spans="1:24" ht="12.75" customHeight="1" x14ac:dyDescent="0.2">
      <c r="E206" s="77" t="s">
        <v>48</v>
      </c>
      <c r="F206" s="79"/>
      <c r="G206" s="80">
        <f>IF(SUM(G202)=SUM(G189),SUM(G204:G205),"Error")</f>
        <v>0</v>
      </c>
      <c r="H206" s="80">
        <f>IF(SUM(H202)=SUM(H189),SUM(H204:H205),"Error")</f>
        <v>0</v>
      </c>
      <c r="I206" s="55"/>
      <c r="J206" s="80">
        <f>IF(SUM(J202)=SUM(J189),SUM(J204:J205),"Error")</f>
        <v>0</v>
      </c>
      <c r="K206" s="80">
        <f>IF(SUM(K202)=SUM(K189),SUM(K204:K205),"Error")</f>
        <v>0</v>
      </c>
      <c r="N206" s="80">
        <f>IF(SUM(N202)=SUM(N189),SUM(N204:N205),"Error")</f>
        <v>0</v>
      </c>
      <c r="O206" s="80">
        <f>IF(SUM(O202)=SUM(O189),SUM(O204:O205),"Error")</f>
        <v>0</v>
      </c>
      <c r="R206" s="80">
        <f>IF(SUM(R202)=SUM(R189),SUM(R204:R205),"Error")</f>
        <v>0</v>
      </c>
      <c r="S206" s="80">
        <f>IF(SUM(S202)=SUM(S189),SUM(S204:S205),"Error")</f>
        <v>0</v>
      </c>
      <c r="V206" s="80">
        <f>IF(SUM(V202)=SUM(V189),SUM(V204:V205),"Error")</f>
        <v>0</v>
      </c>
      <c r="W206" s="80">
        <f>IF(SUM(W202)=SUM(W189),SUM(W204:W205),"Error")</f>
        <v>0</v>
      </c>
    </row>
    <row r="207" spans="1:24" ht="12.75" customHeight="1" x14ac:dyDescent="0.2">
      <c r="A207" s="54"/>
      <c r="B207" s="54"/>
      <c r="C207" s="68"/>
      <c r="D207" s="68"/>
      <c r="E207" s="50"/>
      <c r="F207" s="51"/>
      <c r="G207" s="76"/>
      <c r="H207" s="52"/>
      <c r="I207" s="55"/>
      <c r="J207" s="52"/>
      <c r="K207" s="52"/>
      <c r="N207" s="52"/>
      <c r="O207" s="52"/>
      <c r="R207" s="52"/>
      <c r="S207" s="52"/>
      <c r="V207" s="52"/>
      <c r="W207" s="52"/>
    </row>
    <row r="208" spans="1:24" s="13" customFormat="1" ht="12.75" customHeight="1" x14ac:dyDescent="0.2">
      <c r="A208" s="102" t="s">
        <v>53</v>
      </c>
      <c r="B208" s="103"/>
      <c r="C208" s="103"/>
      <c r="D208" s="103"/>
      <c r="E208" s="103"/>
      <c r="F208" s="103"/>
      <c r="G208" s="103"/>
      <c r="H208" s="104"/>
      <c r="I208" s="37"/>
      <c r="J208" s="106" t="s">
        <v>2</v>
      </c>
      <c r="K208" s="107"/>
      <c r="L208" s="108"/>
      <c r="M208" s="20"/>
      <c r="N208" s="106" t="s">
        <v>3</v>
      </c>
      <c r="O208" s="107"/>
      <c r="P208" s="108"/>
      <c r="Q208" s="20"/>
      <c r="R208" s="106" t="s">
        <v>4</v>
      </c>
      <c r="S208" s="107"/>
      <c r="T208" s="108"/>
      <c r="U208" s="20"/>
      <c r="V208" s="106" t="s">
        <v>5</v>
      </c>
      <c r="W208" s="107"/>
      <c r="X208" s="108"/>
    </row>
    <row r="209" spans="1:24" ht="27.2" x14ac:dyDescent="0.25">
      <c r="A209" s="56"/>
      <c r="B209" s="56"/>
      <c r="C209" s="56"/>
      <c r="D209" s="57" t="s">
        <v>22</v>
      </c>
      <c r="E209" s="26" t="s">
        <v>21</v>
      </c>
      <c r="F209" s="23" t="s">
        <v>8</v>
      </c>
      <c r="G209" s="23" t="str">
        <f>$G$8</f>
        <v>FY 26</v>
      </c>
      <c r="H209" s="24" t="str">
        <f>$H$8</f>
        <v>FY 27</v>
      </c>
      <c r="J209" s="23" t="str">
        <f>$G$8</f>
        <v>FY 26</v>
      </c>
      <c r="K209" s="24" t="str">
        <f>$H$8</f>
        <v>FY 27</v>
      </c>
      <c r="L209" s="26" t="s">
        <v>9</v>
      </c>
      <c r="M209" s="27"/>
      <c r="N209" s="23" t="str">
        <f>$G$8</f>
        <v>FY 26</v>
      </c>
      <c r="O209" s="24" t="str">
        <f>$H$8</f>
        <v>FY 27</v>
      </c>
      <c r="P209" s="26" t="s">
        <v>9</v>
      </c>
      <c r="Q209" s="27"/>
      <c r="R209" s="23" t="str">
        <f>$G$8</f>
        <v>FY 26</v>
      </c>
      <c r="S209" s="24" t="str">
        <f>$H$8</f>
        <v>FY 27</v>
      </c>
      <c r="T209" s="26" t="s">
        <v>9</v>
      </c>
      <c r="U209" s="27"/>
      <c r="V209" s="23" t="str">
        <f>$G$8</f>
        <v>FY 26</v>
      </c>
      <c r="W209" s="24" t="str">
        <f>$H$8</f>
        <v>FY 27</v>
      </c>
      <c r="X209" s="26" t="s">
        <v>9</v>
      </c>
    </row>
    <row r="210" spans="1:24" ht="5.0999999999999996" customHeight="1" x14ac:dyDescent="0.25">
      <c r="A210" s="30"/>
      <c r="B210" s="30"/>
      <c r="C210" s="30"/>
      <c r="D210" s="30"/>
      <c r="E210" s="31"/>
      <c r="F210" s="31"/>
      <c r="G210" s="31"/>
      <c r="H210" s="32"/>
      <c r="J210" s="31"/>
      <c r="K210" s="32"/>
      <c r="L210" s="33"/>
      <c r="M210" s="27"/>
      <c r="N210" s="31"/>
      <c r="O210" s="32"/>
      <c r="P210" s="33"/>
      <c r="Q210" s="27"/>
      <c r="R210" s="31"/>
      <c r="S210" s="32"/>
      <c r="T210" s="33"/>
      <c r="U210" s="27"/>
      <c r="V210" s="31"/>
      <c r="W210" s="32"/>
      <c r="X210" s="33"/>
    </row>
    <row r="211" spans="1:24" s="13" customFormat="1" ht="12.9" x14ac:dyDescent="0.2">
      <c r="A211" s="59"/>
      <c r="B211" s="59"/>
      <c r="C211" s="59"/>
      <c r="D211" s="34"/>
      <c r="E211" s="35"/>
      <c r="F211" s="34"/>
      <c r="G211" s="36"/>
      <c r="H211" s="36"/>
      <c r="I211" s="60"/>
      <c r="J211" s="36"/>
      <c r="K211" s="36"/>
      <c r="L211" s="36"/>
      <c r="M211" s="61"/>
      <c r="N211" s="36"/>
      <c r="O211" s="36"/>
      <c r="P211" s="36"/>
      <c r="Q211" s="61"/>
      <c r="R211" s="36"/>
      <c r="S211" s="36"/>
      <c r="T211" s="36"/>
      <c r="U211" s="61"/>
      <c r="V211" s="36"/>
      <c r="W211" s="36"/>
      <c r="X211" s="36"/>
    </row>
    <row r="212" spans="1:24" s="13" customFormat="1" ht="12.9" x14ac:dyDescent="0.2">
      <c r="A212" s="59"/>
      <c r="B212" s="59"/>
      <c r="C212" s="59"/>
      <c r="D212" s="34"/>
      <c r="E212" s="35"/>
      <c r="F212" s="34"/>
      <c r="G212" s="36"/>
      <c r="H212" s="36"/>
      <c r="I212" s="60"/>
      <c r="J212" s="36"/>
      <c r="K212" s="36"/>
      <c r="L212" s="36"/>
      <c r="M212" s="61"/>
      <c r="N212" s="36"/>
      <c r="O212" s="36"/>
      <c r="P212" s="36"/>
      <c r="Q212" s="61"/>
      <c r="R212" s="36"/>
      <c r="S212" s="36"/>
      <c r="T212" s="36"/>
      <c r="U212" s="61"/>
      <c r="V212" s="36"/>
      <c r="W212" s="36"/>
      <c r="X212" s="36"/>
    </row>
    <row r="213" spans="1:24" s="13" customFormat="1" ht="12.9" x14ac:dyDescent="0.2">
      <c r="A213" s="59"/>
      <c r="B213" s="59"/>
      <c r="C213" s="59"/>
      <c r="D213" s="34"/>
      <c r="E213" s="35"/>
      <c r="F213" s="34"/>
      <c r="G213" s="36"/>
      <c r="H213" s="36"/>
      <c r="I213" s="60"/>
      <c r="J213" s="36"/>
      <c r="K213" s="36"/>
      <c r="L213" s="36"/>
      <c r="M213" s="61"/>
      <c r="N213" s="36"/>
      <c r="O213" s="36"/>
      <c r="P213" s="36"/>
      <c r="Q213" s="61"/>
      <c r="R213" s="36"/>
      <c r="S213" s="36"/>
      <c r="T213" s="36"/>
      <c r="U213" s="61"/>
      <c r="V213" s="36"/>
      <c r="W213" s="36"/>
      <c r="X213" s="36"/>
    </row>
    <row r="214" spans="1:24" ht="5.0999999999999996" customHeight="1" thickBot="1" x14ac:dyDescent="0.3">
      <c r="A214" s="29"/>
      <c r="B214" s="29"/>
      <c r="C214" s="29"/>
      <c r="D214" s="30"/>
      <c r="E214" s="31"/>
      <c r="F214" s="31"/>
      <c r="G214" s="31"/>
      <c r="H214" s="32"/>
      <c r="J214" s="31"/>
      <c r="K214" s="32"/>
      <c r="L214" s="33"/>
      <c r="M214" s="27"/>
      <c r="N214" s="31"/>
      <c r="O214" s="32"/>
      <c r="P214" s="33"/>
      <c r="Q214" s="27"/>
      <c r="R214" s="31"/>
      <c r="S214" s="32"/>
      <c r="T214" s="33"/>
      <c r="U214" s="27"/>
      <c r="V214" s="31"/>
      <c r="W214" s="32"/>
      <c r="X214" s="33"/>
    </row>
    <row r="215" spans="1:24" ht="12.75" customHeight="1" thickTop="1" thickBot="1" x14ac:dyDescent="0.25">
      <c r="A215" s="39"/>
      <c r="B215" s="39"/>
      <c r="C215" s="45"/>
      <c r="D215" s="101" t="s">
        <v>49</v>
      </c>
      <c r="E215" s="101"/>
      <c r="F215" s="62"/>
      <c r="G215" s="42">
        <f>SUM(G210:G214)</f>
        <v>0</v>
      </c>
      <c r="H215" s="42">
        <f>SUM(H210:H214)</f>
        <v>0</v>
      </c>
      <c r="I215" s="44"/>
      <c r="J215" s="42">
        <f>SUM(J210:J214)</f>
        <v>0</v>
      </c>
      <c r="K215" s="42">
        <f>SUM(K210:K214)</f>
        <v>0</v>
      </c>
      <c r="L215" s="39"/>
      <c r="M215" s="43"/>
      <c r="N215" s="42">
        <f>SUM(N210:N214)</f>
        <v>0</v>
      </c>
      <c r="O215" s="42">
        <f>SUM(O210:O214)</f>
        <v>0</v>
      </c>
      <c r="P215" s="39"/>
      <c r="Q215" s="43"/>
      <c r="R215" s="42">
        <f>SUM(R210:R214)</f>
        <v>0</v>
      </c>
      <c r="S215" s="42">
        <f>SUM(S210:S214)</f>
        <v>0</v>
      </c>
      <c r="T215" s="39"/>
      <c r="U215" s="43"/>
      <c r="V215" s="42">
        <f>SUM(V210:V214)</f>
        <v>0</v>
      </c>
      <c r="W215" s="42">
        <f>SUM(W210:W214)</f>
        <v>0</v>
      </c>
      <c r="X215" s="39"/>
    </row>
    <row r="216" spans="1:24" ht="12.75" customHeight="1" thickTop="1" x14ac:dyDescent="0.2">
      <c r="A216" s="63" t="s">
        <v>22</v>
      </c>
      <c r="B216" s="64"/>
      <c r="C216" s="64"/>
      <c r="D216" s="65"/>
      <c r="E216" s="41" t="s">
        <v>37</v>
      </c>
      <c r="F216" s="62"/>
      <c r="G216" s="44"/>
      <c r="H216" s="44"/>
      <c r="I216" s="44"/>
      <c r="J216" s="44"/>
      <c r="K216" s="44"/>
      <c r="L216" s="39"/>
      <c r="M216" s="43"/>
      <c r="N216" s="44"/>
      <c r="O216" s="44"/>
      <c r="P216" s="39"/>
      <c r="Q216" s="43"/>
      <c r="R216" s="44"/>
      <c r="S216" s="44"/>
      <c r="T216" s="39"/>
      <c r="U216" s="43"/>
      <c r="V216" s="44"/>
      <c r="W216" s="44"/>
      <c r="X216" s="39"/>
    </row>
    <row r="217" spans="1:24" ht="12.75" customHeight="1" x14ac:dyDescent="0.2">
      <c r="A217" s="66" t="s">
        <v>23</v>
      </c>
      <c r="B217" s="67" t="s">
        <v>25</v>
      </c>
      <c r="C217" s="68"/>
      <c r="D217" s="69"/>
      <c r="E217" s="41"/>
      <c r="F217" s="62"/>
      <c r="G217" s="44"/>
      <c r="H217" s="44"/>
      <c r="I217" s="44"/>
      <c r="J217" s="44"/>
      <c r="K217" s="44"/>
      <c r="L217" s="39"/>
      <c r="M217" s="43"/>
      <c r="N217" s="44"/>
      <c r="O217" s="44"/>
      <c r="P217" s="39"/>
      <c r="Q217" s="43"/>
      <c r="R217" s="44"/>
      <c r="S217" s="44"/>
      <c r="T217" s="39"/>
      <c r="U217" s="43"/>
      <c r="V217" s="44"/>
      <c r="W217" s="44"/>
      <c r="X217" s="39"/>
    </row>
    <row r="218" spans="1:24" ht="12.75" customHeight="1" x14ac:dyDescent="0.2">
      <c r="A218" s="66" t="s">
        <v>24</v>
      </c>
      <c r="B218" s="67" t="s">
        <v>26</v>
      </c>
      <c r="C218" s="68"/>
      <c r="D218" s="69"/>
      <c r="E218" s="45" t="s">
        <v>98</v>
      </c>
      <c r="F218" s="62" t="s">
        <v>12</v>
      </c>
      <c r="G218" s="44">
        <f>(SUMIFS(G210:G214,$F210:$F214,$F218,$D210:$D214,"P"))</f>
        <v>0</v>
      </c>
      <c r="H218" s="44">
        <f>(SUMIFS(H210:H214,$F210:$F214,$F218,$D210:$D214,"P"))</f>
        <v>0</v>
      </c>
      <c r="I218" s="44"/>
      <c r="J218" s="44">
        <f>(SUMIFS(J210:J214,$F210:$F214,$F218,$D210:$D214,"P"))</f>
        <v>0</v>
      </c>
      <c r="K218" s="44">
        <f>(SUMIFS(K210:K214,$F210:$F214,$F218,$D210:$D214,"P"))</f>
        <v>0</v>
      </c>
      <c r="L218" s="39"/>
      <c r="M218" s="43"/>
      <c r="N218" s="44">
        <f>(SUMIFS(N210:N214,$F210:$F214,$F218,$D210:$D214,"P"))</f>
        <v>0</v>
      </c>
      <c r="O218" s="44">
        <f>(SUMIFS(O210:O214,$F210:$F214,$F218,$D210:$D214,"P"))</f>
        <v>0</v>
      </c>
      <c r="P218" s="39"/>
      <c r="Q218" s="43"/>
      <c r="R218" s="44">
        <f>(SUMIFS(R210:R214,$F210:$F214,$F218,$D210:$D214,"P"))</f>
        <v>0</v>
      </c>
      <c r="S218" s="44">
        <f>(SUMIFS(S210:S214,$F210:$F214,$F218,$D210:$D214,"P"))</f>
        <v>0</v>
      </c>
      <c r="T218" s="39"/>
      <c r="U218" s="43"/>
      <c r="V218" s="44">
        <f>(SUMIFS(V210:V214,$F210:$F214,$F218,$D210:$D214,"P"))</f>
        <v>0</v>
      </c>
      <c r="W218" s="44">
        <f>(SUMIFS(W210:W214,$F210:$F214,$F218,$D210:$D214,"P"))</f>
        <v>0</v>
      </c>
      <c r="X218" s="39"/>
    </row>
    <row r="219" spans="1:24" ht="12.75" customHeight="1" x14ac:dyDescent="0.2">
      <c r="A219" s="66" t="s">
        <v>13</v>
      </c>
      <c r="B219" s="67" t="s">
        <v>27</v>
      </c>
      <c r="C219" s="68"/>
      <c r="D219" s="69"/>
      <c r="E219" s="1" t="s">
        <v>35</v>
      </c>
      <c r="F219" s="5" t="s">
        <v>34</v>
      </c>
      <c r="G219" s="3">
        <f>(SUMIFS(G210:G214,$F210:$F214,$F219,$D210:$D214,"P"))</f>
        <v>0</v>
      </c>
      <c r="H219" s="3">
        <f>(SUMIFS(H210:H214,$F210:$F214,$F219,$D210:$D214,"P"))</f>
        <v>0</v>
      </c>
      <c r="I219" s="3"/>
      <c r="J219" s="3">
        <f>(SUMIFS(J210:J214,$F210:$F214,$F219,$D210:$D214,"P"))</f>
        <v>0</v>
      </c>
      <c r="K219" s="3">
        <f>(SUMIFS(K210:K214,$F210:$F214,$F219,$D210:$D214,"P"))</f>
        <v>0</v>
      </c>
      <c r="L219" s="39"/>
      <c r="M219" s="87"/>
      <c r="N219" s="3">
        <f>(SUMIFS(N210:N214,$F210:$F214,$F219,$D210:$D214,"P"))</f>
        <v>0</v>
      </c>
      <c r="O219" s="3">
        <f>(SUMIFS(O210:O214,$F210:$F214,$F219,$D210:$D214,"P"))</f>
        <v>0</v>
      </c>
      <c r="P219" s="88"/>
      <c r="Q219" s="87"/>
      <c r="R219" s="3">
        <f>(SUMIFS(R210:R214,$F210:$F214,$F219,$D210:$D214,"P"))</f>
        <v>0</v>
      </c>
      <c r="S219" s="3">
        <f>(SUMIFS(S210:S214,$F210:$F214,$F219,$D210:$D214,"P"))</f>
        <v>0</v>
      </c>
      <c r="T219" s="88"/>
      <c r="U219" s="87"/>
      <c r="V219" s="3">
        <f>(SUMIFS(V210:V214,$F210:$F214,$F219,$D210:$D214,"P"))</f>
        <v>0</v>
      </c>
      <c r="W219" s="3">
        <f>(SUMIFS(W210:W214,$F210:$F214,$F219,$D210:$D214,"P"))</f>
        <v>0</v>
      </c>
      <c r="X219" s="88"/>
    </row>
    <row r="220" spans="1:24" ht="12.75" customHeight="1" x14ac:dyDescent="0.2">
      <c r="A220" s="66" t="s">
        <v>12</v>
      </c>
      <c r="B220" s="67" t="s">
        <v>28</v>
      </c>
      <c r="C220" s="68"/>
      <c r="D220" s="69"/>
      <c r="E220" s="45" t="s">
        <v>99</v>
      </c>
      <c r="F220" s="62" t="s">
        <v>12</v>
      </c>
      <c r="G220" s="44">
        <f>(SUMIFS(G210:G214,$F210:$F214,$F220,$D210:$D214,"L"))</f>
        <v>0</v>
      </c>
      <c r="H220" s="44">
        <f>(SUMIFS(H210:H214,$F210:$F214,$F220,$D210:$D214,"L"))</f>
        <v>0</v>
      </c>
      <c r="I220" s="44"/>
      <c r="J220" s="44">
        <f>(SUMIFS(J210:J214,$F210:$F214,$F220,$D210:$D214,"L"))</f>
        <v>0</v>
      </c>
      <c r="K220" s="44">
        <f>(SUMIFS(K210:K214,$F210:$F214,$F220,$D210:$D214,"L"))</f>
        <v>0</v>
      </c>
      <c r="L220" s="39"/>
      <c r="M220" s="43"/>
      <c r="N220" s="44">
        <f>(SUMIFS(N210:N214,$F210:$F214,$F220,$D210:$D214,"L"))</f>
        <v>0</v>
      </c>
      <c r="O220" s="44">
        <f>(SUMIFS(O210:O214,$F210:$F214,$F220,$D210:$D214,"L"))</f>
        <v>0</v>
      </c>
      <c r="P220" s="39"/>
      <c r="Q220" s="43"/>
      <c r="R220" s="44">
        <f>(SUMIFS(R210:R214,$F210:$F214,$F220,$D210:$D214,"L"))</f>
        <v>0</v>
      </c>
      <c r="S220" s="44">
        <f>(SUMIFS(S210:S214,$F210:$F214,$F220,$D210:$D214,"L"))</f>
        <v>0</v>
      </c>
      <c r="T220" s="39"/>
      <c r="U220" s="43"/>
      <c r="V220" s="44">
        <f>(SUMIFS(V210:V214,$F210:$F214,$F220,$D210:$D214,"L"))</f>
        <v>0</v>
      </c>
      <c r="W220" s="44">
        <f>(SUMIFS(W210:W214,$F210:$F214,$F220,$D210:$D214,"L"))</f>
        <v>0</v>
      </c>
      <c r="X220" s="39"/>
    </row>
    <row r="221" spans="1:24" ht="12.75" customHeight="1" x14ac:dyDescent="0.2">
      <c r="A221" s="70" t="s">
        <v>14</v>
      </c>
      <c r="B221" s="71" t="s">
        <v>29</v>
      </c>
      <c r="C221" s="72"/>
      <c r="D221" s="73"/>
      <c r="E221" s="1" t="s">
        <v>39</v>
      </c>
      <c r="F221" s="5" t="s">
        <v>34</v>
      </c>
      <c r="G221" s="3">
        <f>(SUMIFS(G210:G214,$F210:$F214,$F221,$D210:$D214,"L"))</f>
        <v>0</v>
      </c>
      <c r="H221" s="3">
        <f>(SUMIFS(H210:H214,$F210:$F214,$F221,$D210:$D214,"L"))</f>
        <v>0</v>
      </c>
      <c r="I221" s="3"/>
      <c r="J221" s="3">
        <f>(SUMIFS(J210:J214,$F210:$F214,$F221,$D210:$D214,"L"))</f>
        <v>0</v>
      </c>
      <c r="K221" s="3">
        <f>(SUMIFS(K210:K214,$F210:$F214,$F221,$D210:$D214,"L"))</f>
        <v>0</v>
      </c>
      <c r="L221" s="39"/>
      <c r="M221" s="87"/>
      <c r="N221" s="3">
        <f>(SUMIFS(N210:N214,$F210:$F214,$F221,$D210:$D214,"L"))</f>
        <v>0</v>
      </c>
      <c r="O221" s="3">
        <f>(SUMIFS(O210:O214,$F210:$F214,$F221,$D210:$D214,"L"))</f>
        <v>0</v>
      </c>
      <c r="P221" s="88"/>
      <c r="Q221" s="87"/>
      <c r="R221" s="3">
        <f>(SUMIFS(R210:R214,$F210:$F214,$F221,$D210:$D214,"L"))</f>
        <v>0</v>
      </c>
      <c r="S221" s="3">
        <f>(SUMIFS(S210:S214,$F210:$F214,$F221,$D210:$D214,"L"))</f>
        <v>0</v>
      </c>
      <c r="T221" s="88"/>
      <c r="U221" s="87"/>
      <c r="V221" s="3">
        <f>(SUMIFS(V210:V214,$F210:$F214,$F221,$D210:$D214,"L"))</f>
        <v>0</v>
      </c>
      <c r="W221" s="3">
        <f>(SUMIFS(W210:W214,$F210:$F214,$F221,$D210:$D214,"L"))</f>
        <v>0</v>
      </c>
      <c r="X221" s="88"/>
    </row>
    <row r="222" spans="1:24" ht="12.75" customHeight="1" x14ac:dyDescent="0.2">
      <c r="A222" s="74"/>
      <c r="B222" s="67"/>
      <c r="C222" s="68"/>
      <c r="D222" s="75"/>
      <c r="E222" s="45" t="s">
        <v>100</v>
      </c>
      <c r="F222" s="62" t="s">
        <v>12</v>
      </c>
      <c r="G222" s="44">
        <f>(SUMIFS(G210:G214,$F210:$F214,$F222,$D210:$D214,"D"))</f>
        <v>0</v>
      </c>
      <c r="H222" s="44">
        <f>(SUMIFS(H210:H214,$F210:$F214,$F222,$D210:$D214,"D"))</f>
        <v>0</v>
      </c>
      <c r="I222" s="44"/>
      <c r="J222" s="44">
        <f>(SUMIFS(J210:J214,$F210:$F214,$F222,$D210:$D214,"D"))</f>
        <v>0</v>
      </c>
      <c r="K222" s="44">
        <f>(SUMIFS(K210:K214,$F210:$F214,$F222,$D210:$D214,"D"))</f>
        <v>0</v>
      </c>
      <c r="L222" s="39"/>
      <c r="M222" s="43"/>
      <c r="N222" s="44">
        <f>(SUMIFS(N210:N214,$F210:$F214,$F222,$D210:$D214,"D"))</f>
        <v>0</v>
      </c>
      <c r="O222" s="44">
        <f>(SUMIFS(O210:O214,$F210:$F214,$F222,$D210:$D214,"D"))</f>
        <v>0</v>
      </c>
      <c r="P222" s="39"/>
      <c r="Q222" s="43"/>
      <c r="R222" s="44">
        <f>(SUMIFS(R210:R214,$F210:$F214,$F222,$D210:$D214,"D"))</f>
        <v>0</v>
      </c>
      <c r="S222" s="44">
        <f>(SUMIFS(S210:S214,$F210:$F214,$F222,$D210:$D214,"D"))</f>
        <v>0</v>
      </c>
      <c r="T222" s="39"/>
      <c r="U222" s="43"/>
      <c r="V222" s="44">
        <f>(SUMIFS(V210:V214,$F210:$F214,$F222,$D210:$D214,"D"))</f>
        <v>0</v>
      </c>
      <c r="W222" s="44">
        <f>(SUMIFS(W210:W214,$F210:$F214,$F222,$D210:$D214,"D"))</f>
        <v>0</v>
      </c>
      <c r="X222" s="39"/>
    </row>
    <row r="223" spans="1:24" ht="12.75" customHeight="1" x14ac:dyDescent="0.2">
      <c r="A223" s="74"/>
      <c r="B223" s="67"/>
      <c r="C223" s="68"/>
      <c r="D223" s="75"/>
      <c r="E223" s="1" t="s">
        <v>36</v>
      </c>
      <c r="F223" s="5" t="s">
        <v>34</v>
      </c>
      <c r="G223" s="3">
        <f>(SUMIFS(G210:G214,$F210:$F214,$F223,$D210:$D214,"D"))</f>
        <v>0</v>
      </c>
      <c r="H223" s="3">
        <f>(SUMIFS(H210:H214,$F210:$F214,$F223,$D210:$D214,"D"))</f>
        <v>0</v>
      </c>
      <c r="I223" s="3"/>
      <c r="J223" s="3">
        <f>(SUMIFS(J210:J214,$F210:$F214,$F223,$D210:$D214,"D"))</f>
        <v>0</v>
      </c>
      <c r="K223" s="3">
        <f>(SUMIFS(K210:K214,$F210:$F214,$F223,$D210:$D214,"D"))</f>
        <v>0</v>
      </c>
      <c r="L223" s="39"/>
      <c r="M223" s="87"/>
      <c r="N223" s="3">
        <f>(SUMIFS(N210:N214,$F210:$F214,$F223,$D210:$D214,"D"))</f>
        <v>0</v>
      </c>
      <c r="O223" s="3">
        <f>(SUMIFS(O210:O214,$F210:$F214,$F223,$D210:$D214,"D"))</f>
        <v>0</v>
      </c>
      <c r="P223" s="88"/>
      <c r="Q223" s="87"/>
      <c r="R223" s="3">
        <f>(SUMIFS(R210:R214,$F210:$F214,$F223,$D210:$D214,"D"))</f>
        <v>0</v>
      </c>
      <c r="S223" s="3">
        <f>(SUMIFS(S210:S214,$F210:$F214,$F223,$D210:$D214,"D"))</f>
        <v>0</v>
      </c>
      <c r="T223" s="88"/>
      <c r="U223" s="87"/>
      <c r="V223" s="3">
        <f>(SUMIFS(V210:V214,$F210:$F214,$F223,$D210:$D214,"D"))</f>
        <v>0</v>
      </c>
      <c r="W223" s="3">
        <f>(SUMIFS(W210:W214,$F210:$F214,$F223,$D210:$D214,"D"))</f>
        <v>0</v>
      </c>
      <c r="X223" s="88"/>
    </row>
    <row r="224" spans="1:24" ht="12.75" customHeight="1" x14ac:dyDescent="0.2">
      <c r="A224" s="74"/>
      <c r="B224" s="67"/>
      <c r="C224" s="68"/>
      <c r="D224" s="75"/>
      <c r="E224" s="45" t="s">
        <v>101</v>
      </c>
      <c r="F224" s="62" t="s">
        <v>12</v>
      </c>
      <c r="G224" s="44">
        <f>(SUMIFS(G210:G214,$F210:$F214,$F224,$D210:$D214,"C"))</f>
        <v>0</v>
      </c>
      <c r="H224" s="44">
        <f>(SUMIFS(H210:H214,$F210:$F214,$F224,$D210:$D214,"C"))</f>
        <v>0</v>
      </c>
      <c r="I224" s="44"/>
      <c r="J224" s="44">
        <f>(SUMIFS(J210:J214,$F210:$F214,$F224,$D210:$D214,"C"))</f>
        <v>0</v>
      </c>
      <c r="K224" s="44">
        <f>(SUMIFS(K210:K214,$F210:$F214,$F224,$D210:$D214,"C"))</f>
        <v>0</v>
      </c>
      <c r="L224" s="39"/>
      <c r="M224" s="43"/>
      <c r="N224" s="44">
        <f>(SUMIFS(N210:N214,$F210:$F214,$F224,$D210:$D214,"C"))</f>
        <v>0</v>
      </c>
      <c r="O224" s="44">
        <f>(SUMIFS(O210:O214,$F210:$F214,$F224,$D210:$D214,"C"))</f>
        <v>0</v>
      </c>
      <c r="P224" s="39"/>
      <c r="Q224" s="43"/>
      <c r="R224" s="44">
        <f>(SUMIFS(R210:R214,$F210:$F214,$F224,$D210:$D214,"C"))</f>
        <v>0</v>
      </c>
      <c r="S224" s="44">
        <f>(SUMIFS(S210:S214,$F210:$F214,$F224,$D210:$D214,"C"))</f>
        <v>0</v>
      </c>
      <c r="T224" s="39"/>
      <c r="U224" s="43"/>
      <c r="V224" s="44">
        <f>(SUMIFS(V210:V214,$F210:$F214,$F224,$D210:$D214,"C"))</f>
        <v>0</v>
      </c>
      <c r="W224" s="44">
        <f>(SUMIFS(W210:W214,$F210:$F214,$F224,$D210:$D214,"C"))</f>
        <v>0</v>
      </c>
      <c r="X224" s="39"/>
    </row>
    <row r="225" spans="1:24" ht="12.75" customHeight="1" x14ac:dyDescent="0.2">
      <c r="A225" s="74"/>
      <c r="B225" s="67"/>
      <c r="C225" s="68"/>
      <c r="D225" s="75"/>
      <c r="E225" s="1" t="s">
        <v>38</v>
      </c>
      <c r="F225" s="5" t="s">
        <v>34</v>
      </c>
      <c r="G225" s="3">
        <f>(SUMIFS(G210:G214,$F210:$F214,$F225,$D210:$D214,"C"))</f>
        <v>0</v>
      </c>
      <c r="H225" s="3">
        <f>(SUMIFS(H210:H214,$F210:$F214,$F225,$D210:$D214,"C"))</f>
        <v>0</v>
      </c>
      <c r="I225" s="3"/>
      <c r="J225" s="3">
        <f>(SUMIFS(J210:J214,$F210:$F214,$F225,$D210:$D214,"C"))</f>
        <v>0</v>
      </c>
      <c r="K225" s="3">
        <f>(SUMIFS(K210:K214,$F210:$F214,$F225,$D210:$D214,"C"))</f>
        <v>0</v>
      </c>
      <c r="L225" s="39"/>
      <c r="M225" s="87"/>
      <c r="N225" s="3">
        <f>(SUMIFS(N210:N214,$F210:$F214,$F225,$D210:$D214,"C"))</f>
        <v>0</v>
      </c>
      <c r="O225" s="3">
        <f>(SUMIFS(O210:O214,$F210:$F214,$F225,$D210:$D214,"C"))</f>
        <v>0</v>
      </c>
      <c r="P225" s="88"/>
      <c r="Q225" s="87"/>
      <c r="R225" s="3">
        <f>(SUMIFS(R210:R214,$F210:$F214,$F225,$D210:$D214,"C"))</f>
        <v>0</v>
      </c>
      <c r="S225" s="3">
        <f>(SUMIFS(S210:S214,$F210:$F214,$F225,$D210:$D214,"C"))</f>
        <v>0</v>
      </c>
      <c r="T225" s="88"/>
      <c r="U225" s="87"/>
      <c r="V225" s="3">
        <f>(SUMIFS(V210:V214,$F210:$F214,$F225,$D210:$D214,"C"))</f>
        <v>0</v>
      </c>
      <c r="W225" s="3">
        <f>(SUMIFS(W210:W214,$F210:$F214,$F225,$D210:$D214,"C"))</f>
        <v>0</v>
      </c>
      <c r="X225" s="88"/>
    </row>
    <row r="226" spans="1:24" ht="12.75" customHeight="1" x14ac:dyDescent="0.2">
      <c r="A226" s="74"/>
      <c r="B226" s="67"/>
      <c r="C226" s="68"/>
      <c r="D226" s="75"/>
      <c r="E226" s="45" t="s">
        <v>102</v>
      </c>
      <c r="F226" s="62" t="s">
        <v>12</v>
      </c>
      <c r="G226" s="44">
        <f>(SUMIFS(G210:G214,$F210:$F214,$F226,$D210:$D214,"E"))</f>
        <v>0</v>
      </c>
      <c r="H226" s="44">
        <f>(SUMIFS(H210:H214,$F210:$F214,$F226,$D210:$D214,"E"))</f>
        <v>0</v>
      </c>
      <c r="I226" s="44"/>
      <c r="J226" s="44">
        <f>(SUMIFS(J210:J214,$F210:$F214,$F226,$D210:$D214,"E"))</f>
        <v>0</v>
      </c>
      <c r="K226" s="44">
        <f>(SUMIFS(K210:K214,$F210:$F214,$F226,$D210:$D214,"E"))</f>
        <v>0</v>
      </c>
      <c r="L226" s="39"/>
      <c r="M226" s="43"/>
      <c r="N226" s="44">
        <f>(SUMIFS(N210:N214,$F210:$F214,$F226,$D210:$D214,"E"))</f>
        <v>0</v>
      </c>
      <c r="O226" s="44">
        <f>(SUMIFS(O210:O214,$F210:$F214,$F226,$D210:$D214,"E"))</f>
        <v>0</v>
      </c>
      <c r="P226" s="39"/>
      <c r="Q226" s="43"/>
      <c r="R226" s="44">
        <f>(SUMIFS(R210:R214,$F210:$F214,$F226,$D210:$D214,"E"))</f>
        <v>0</v>
      </c>
      <c r="S226" s="44">
        <f>(SUMIFS(S210:S214,$F210:$F214,$F226,$D210:$D214,"E"))</f>
        <v>0</v>
      </c>
      <c r="T226" s="39"/>
      <c r="U226" s="43"/>
      <c r="V226" s="44">
        <f>(SUMIFS(V210:V214,$F210:$F214,$F226,$D210:$D214,"E"))</f>
        <v>0</v>
      </c>
      <c r="W226" s="44">
        <f>(SUMIFS(W210:W214,$F210:$F214,$F226,$D210:$D214,"E"))</f>
        <v>0</v>
      </c>
      <c r="X226" s="39"/>
    </row>
    <row r="227" spans="1:24" ht="12.75" customHeight="1" x14ac:dyDescent="0.2">
      <c r="A227" s="74"/>
      <c r="B227" s="67"/>
      <c r="C227" s="68"/>
      <c r="D227" s="75"/>
      <c r="E227" s="9" t="s">
        <v>40</v>
      </c>
      <c r="F227" s="8" t="s">
        <v>34</v>
      </c>
      <c r="G227" s="3">
        <f>(SUMIFS(G210:G214,$F210:$F214,$F227,$D210:$D214,"E"))</f>
        <v>0</v>
      </c>
      <c r="H227" s="3">
        <f>(SUMIFS(H210:H214,$F210:$F214,$F227,$D210:$D214,"E"))</f>
        <v>0</v>
      </c>
      <c r="I227" s="3"/>
      <c r="J227" s="3">
        <f>(SUMIFS(J210:J214,$F210:$F214,$F227,$D210:$D214,"E"))</f>
        <v>0</v>
      </c>
      <c r="K227" s="3">
        <f>(SUMIFS(K210:K214,$F210:$F214,$F227,$D210:$D214,"E"))</f>
        <v>0</v>
      </c>
      <c r="L227" s="39"/>
      <c r="M227" s="87"/>
      <c r="N227" s="3">
        <f>(SUMIFS(N210:N214,$F210:$F214,$F227,$D210:$D214,"E"))</f>
        <v>0</v>
      </c>
      <c r="O227" s="3">
        <f>(SUMIFS(O210:O214,$F210:$F214,$F227,$D210:$D214,"E"))</f>
        <v>0</v>
      </c>
      <c r="P227" s="88"/>
      <c r="Q227" s="87"/>
      <c r="R227" s="3">
        <f>(SUMIFS(R210:R214,$F210:$F214,$F227,$D210:$D214,"E"))</f>
        <v>0</v>
      </c>
      <c r="S227" s="3">
        <f>(SUMIFS(S210:S214,$F210:$F214,$F227,$D210:$D214,"E"))</f>
        <v>0</v>
      </c>
      <c r="T227" s="88"/>
      <c r="U227" s="87"/>
      <c r="V227" s="3">
        <f>(SUMIFS(V210:V214,$F210:$F214,$F227,$D210:$D214,"E"))</f>
        <v>0</v>
      </c>
      <c r="W227" s="3">
        <f>(SUMIFS(W210:W214,$F210:$F214,$F227,$D210:$D214,"E"))</f>
        <v>0</v>
      </c>
      <c r="X227" s="88"/>
    </row>
    <row r="228" spans="1:24" ht="12.75" customHeight="1" x14ac:dyDescent="0.2">
      <c r="E228" s="77" t="s">
        <v>15</v>
      </c>
      <c r="F228" s="78"/>
      <c r="G228" s="78">
        <f>IF(SUM(G218:G227)=SUM(G215),SUM(G218:G227),"Error")</f>
        <v>0</v>
      </c>
      <c r="H228" s="78">
        <f>IF(SUM(H218:H227)=SUM(H215),SUM(H218:H227),"Error")</f>
        <v>0</v>
      </c>
      <c r="I228" s="76"/>
      <c r="J228" s="78">
        <f>IF(SUM(J218:J227)=SUM(J215),SUM(J218:J227),"Error")</f>
        <v>0</v>
      </c>
      <c r="K228" s="78">
        <f>IF(SUM(K218:K227)=SUM(K215),SUM(K218:K227),"Error")</f>
        <v>0</v>
      </c>
      <c r="L228" s="39"/>
      <c r="M228" s="43"/>
      <c r="N228" s="78">
        <f>IF(SUM(N218:N227)=SUM(N215),SUM(N218:N227),"Error")</f>
        <v>0</v>
      </c>
      <c r="O228" s="78">
        <f>IF(SUM(O218:O227)=SUM(O215),SUM(O218:O227),"Error")</f>
        <v>0</v>
      </c>
      <c r="P228" s="39"/>
      <c r="Q228" s="43"/>
      <c r="R228" s="78">
        <f>IF(SUM(R218:R227)=SUM(R215),SUM(R218:R227),"Error")</f>
        <v>0</v>
      </c>
      <c r="S228" s="78">
        <f>IF(SUM(S218:S227)=SUM(S215),SUM(S218:S227),"Error")</f>
        <v>0</v>
      </c>
      <c r="T228" s="39"/>
      <c r="U228" s="43"/>
      <c r="V228" s="78">
        <f>IF(SUM(V218:V227)=SUM(V215),SUM(V218:V227),"Error")</f>
        <v>0</v>
      </c>
      <c r="W228" s="78">
        <f>IF(SUM(W218:W227)=SUM(W215),SUM(W218:W227),"Error")</f>
        <v>0</v>
      </c>
      <c r="X228" s="39"/>
    </row>
    <row r="229" spans="1:24" ht="12.75" customHeight="1" x14ac:dyDescent="0.2">
      <c r="E229" s="50"/>
      <c r="F229" s="62"/>
      <c r="G229" s="44"/>
      <c r="H229" s="44"/>
      <c r="I229" s="44"/>
      <c r="J229" s="44"/>
      <c r="K229" s="44"/>
      <c r="L229" s="39"/>
      <c r="M229" s="43"/>
      <c r="N229" s="44"/>
      <c r="O229" s="44"/>
      <c r="P229" s="39"/>
      <c r="Q229" s="43"/>
      <c r="R229" s="44"/>
      <c r="S229" s="44"/>
      <c r="T229" s="39"/>
      <c r="U229" s="43"/>
      <c r="V229" s="44"/>
      <c r="W229" s="44"/>
      <c r="X229" s="39"/>
    </row>
    <row r="230" spans="1:24" ht="12.75" customHeight="1" x14ac:dyDescent="0.2">
      <c r="E230" s="45" t="s">
        <v>103</v>
      </c>
      <c r="F230" s="40" t="s">
        <v>12</v>
      </c>
      <c r="G230" s="44">
        <f>SUMIF($F218:$F227,$F230,G218:G227)</f>
        <v>0</v>
      </c>
      <c r="H230" s="44">
        <f>SUMIF($F218:$F227,$F230,H218:H227)</f>
        <v>0</v>
      </c>
      <c r="I230" s="44"/>
      <c r="J230" s="44">
        <f>SUMIF($F218:$F227,$F230,J218:J227)</f>
        <v>0</v>
      </c>
      <c r="K230" s="44">
        <f>SUMIF($F218:$F227,$F230,K218:K227)</f>
        <v>0</v>
      </c>
      <c r="L230" s="39"/>
      <c r="M230" s="43"/>
      <c r="N230" s="44">
        <f>SUMIF($F218:$F227,$F230,N218:N227)</f>
        <v>0</v>
      </c>
      <c r="O230" s="44">
        <f>SUMIF($F218:$F227,$F230,O218:O227)</f>
        <v>0</v>
      </c>
      <c r="P230" s="39"/>
      <c r="Q230" s="43"/>
      <c r="R230" s="44">
        <f>SUMIF($F218:$F227,$F230,R218:R227)</f>
        <v>0</v>
      </c>
      <c r="S230" s="44">
        <f>SUMIF($F218:$F227,$F230,S218:S227)</f>
        <v>0</v>
      </c>
      <c r="T230" s="39"/>
      <c r="U230" s="43"/>
      <c r="V230" s="44">
        <f>SUMIF($F218:$F227,$F230,V218:V227)</f>
        <v>0</v>
      </c>
      <c r="W230" s="44">
        <v>0</v>
      </c>
      <c r="X230" s="39"/>
    </row>
    <row r="231" spans="1:24" ht="12.75" customHeight="1" x14ac:dyDescent="0.2">
      <c r="E231" s="1" t="s">
        <v>33</v>
      </c>
      <c r="F231" s="2" t="s">
        <v>34</v>
      </c>
      <c r="G231" s="7">
        <f>SUMIF($F218:$F227,$F231,G218:G227)</f>
        <v>0</v>
      </c>
      <c r="H231" s="3">
        <f>SUMIF($F218:$F227,$F231,H218:H227)</f>
        <v>0</v>
      </c>
      <c r="I231" s="4"/>
      <c r="J231" s="3">
        <f>SUMIF($F218:$F227,$F231,J218:J227)</f>
        <v>0</v>
      </c>
      <c r="K231" s="3">
        <f>SUMIF($F218:$F227,$F231,K218:K227)</f>
        <v>0</v>
      </c>
      <c r="M231" s="87"/>
      <c r="N231" s="3">
        <f>SUMIF($F218:$F227,$F231,N218:N227)</f>
        <v>0</v>
      </c>
      <c r="O231" s="3">
        <f>SUMIF($F218:$F227,$F231,O218:O227)</f>
        <v>0</v>
      </c>
      <c r="P231" s="89"/>
      <c r="Q231" s="87"/>
      <c r="R231" s="3">
        <f>SUMIF($F218:$F227,$F231,R218:R227)</f>
        <v>0</v>
      </c>
      <c r="S231" s="3">
        <f>SUMIF($F218:$F227,$F231,S218:S227)</f>
        <v>0</v>
      </c>
      <c r="T231" s="89"/>
      <c r="U231" s="87"/>
      <c r="V231" s="3">
        <f>SUMIF($F218:$F227,$F231,V218:V227)</f>
        <v>0</v>
      </c>
      <c r="W231" s="3">
        <f>SUMIF($F218:$F227,$F231,W218:W227)</f>
        <v>0</v>
      </c>
      <c r="X231" s="89"/>
    </row>
    <row r="232" spans="1:24" ht="12.75" customHeight="1" x14ac:dyDescent="0.2">
      <c r="E232" s="77" t="s">
        <v>48</v>
      </c>
      <c r="F232" s="79"/>
      <c r="G232" s="80">
        <f>IF(SUM(G228)=SUM(G215),SUM(G230:G231),"Error")</f>
        <v>0</v>
      </c>
      <c r="H232" s="80">
        <f>IF(SUM(H228)=SUM(H215),SUM(H230:H231),"Error")</f>
        <v>0</v>
      </c>
      <c r="I232" s="55"/>
      <c r="J232" s="80">
        <f>IF(SUM(J228)=SUM(J215),SUM(J230:J231),"Error")</f>
        <v>0</v>
      </c>
      <c r="K232" s="80">
        <f>IF(SUM(K228)=SUM(K215),SUM(K230:K231),"Error")</f>
        <v>0</v>
      </c>
      <c r="N232" s="80">
        <f>IF(SUM(N228)=SUM(N215),SUM(N230:N231),"Error")</f>
        <v>0</v>
      </c>
      <c r="O232" s="80">
        <f>IF(SUM(O228)=SUM(O215),SUM(O230:O231),"Error")</f>
        <v>0</v>
      </c>
      <c r="R232" s="80">
        <f>IF(SUM(R228)=SUM(R215),SUM(R230:R231),"Error")</f>
        <v>0</v>
      </c>
      <c r="S232" s="80">
        <f>IF(SUM(S228)=SUM(S215),SUM(S230:S231),"Error")</f>
        <v>0</v>
      </c>
      <c r="V232" s="80">
        <f>IF(SUM(V228)=SUM(V215),SUM(V230:V231),"Error")</f>
        <v>0</v>
      </c>
      <c r="W232" s="80">
        <f>IF(SUM(W228)=SUM(W215),SUM(W230:W231),"Error")</f>
        <v>0</v>
      </c>
    </row>
    <row r="233" spans="1:24" ht="12.75" customHeight="1" x14ac:dyDescent="0.2">
      <c r="E233" s="50"/>
      <c r="F233" s="51"/>
      <c r="G233" s="52"/>
      <c r="H233" s="52"/>
      <c r="I233" s="55"/>
      <c r="J233" s="52"/>
      <c r="K233" s="52"/>
      <c r="N233" s="52"/>
      <c r="O233" s="52"/>
      <c r="R233" s="52"/>
      <c r="S233" s="52"/>
      <c r="V233" s="49"/>
      <c r="W233" s="49"/>
    </row>
    <row r="234" spans="1:24" s="13" customFormat="1" ht="12.75" customHeight="1" x14ac:dyDescent="0.2">
      <c r="A234" s="102" t="s">
        <v>52</v>
      </c>
      <c r="B234" s="103"/>
      <c r="C234" s="103"/>
      <c r="D234" s="103"/>
      <c r="E234" s="103"/>
      <c r="F234" s="103"/>
      <c r="G234" s="103"/>
      <c r="H234" s="104"/>
      <c r="I234" s="37"/>
      <c r="J234" s="106" t="s">
        <v>2</v>
      </c>
      <c r="K234" s="107"/>
      <c r="L234" s="108"/>
      <c r="M234" s="20"/>
      <c r="N234" s="106" t="s">
        <v>3</v>
      </c>
      <c r="O234" s="107"/>
      <c r="P234" s="108"/>
      <c r="Q234" s="20"/>
      <c r="R234" s="106" t="s">
        <v>4</v>
      </c>
      <c r="S234" s="107"/>
      <c r="T234" s="108"/>
      <c r="U234" s="20"/>
      <c r="V234" s="106" t="s">
        <v>5</v>
      </c>
      <c r="W234" s="107"/>
      <c r="X234" s="108"/>
    </row>
    <row r="235" spans="1:24" ht="27.2" x14ac:dyDescent="0.25">
      <c r="A235" s="56"/>
      <c r="B235" s="56"/>
      <c r="C235" s="56"/>
      <c r="D235" s="57" t="s">
        <v>22</v>
      </c>
      <c r="E235" s="26" t="s">
        <v>21</v>
      </c>
      <c r="F235" s="23" t="s">
        <v>8</v>
      </c>
      <c r="G235" s="23" t="str">
        <f>$G$8</f>
        <v>FY 26</v>
      </c>
      <c r="H235" s="24" t="str">
        <f>$H$8</f>
        <v>FY 27</v>
      </c>
      <c r="J235" s="23" t="str">
        <f>$G$8</f>
        <v>FY 26</v>
      </c>
      <c r="K235" s="24" t="str">
        <f>$H$8</f>
        <v>FY 27</v>
      </c>
      <c r="L235" s="26" t="s">
        <v>9</v>
      </c>
      <c r="M235" s="27"/>
      <c r="N235" s="23" t="str">
        <f>$G$8</f>
        <v>FY 26</v>
      </c>
      <c r="O235" s="24" t="str">
        <f>$H$8</f>
        <v>FY 27</v>
      </c>
      <c r="P235" s="26" t="s">
        <v>9</v>
      </c>
      <c r="Q235" s="27"/>
      <c r="R235" s="23" t="str">
        <f>$G$8</f>
        <v>FY 26</v>
      </c>
      <c r="S235" s="24" t="str">
        <f>$H$8</f>
        <v>FY 27</v>
      </c>
      <c r="T235" s="26" t="s">
        <v>9</v>
      </c>
      <c r="U235" s="27"/>
      <c r="V235" s="23" t="str">
        <f>$G$8</f>
        <v>FY 26</v>
      </c>
      <c r="W235" s="24" t="str">
        <f>$H$8</f>
        <v>FY 27</v>
      </c>
      <c r="X235" s="26" t="s">
        <v>9</v>
      </c>
    </row>
    <row r="236" spans="1:24" ht="5.0999999999999996" customHeight="1" x14ac:dyDescent="0.25">
      <c r="A236" s="30"/>
      <c r="B236" s="30"/>
      <c r="C236" s="30"/>
      <c r="D236" s="30"/>
      <c r="E236" s="31"/>
      <c r="F236" s="31"/>
      <c r="G236" s="31"/>
      <c r="H236" s="32"/>
      <c r="J236" s="31"/>
      <c r="K236" s="32"/>
      <c r="L236" s="33"/>
      <c r="M236" s="27"/>
      <c r="N236" s="31"/>
      <c r="O236" s="32"/>
      <c r="P236" s="33"/>
      <c r="Q236" s="27"/>
      <c r="R236" s="31"/>
      <c r="S236" s="32"/>
      <c r="T236" s="33"/>
      <c r="U236" s="27"/>
      <c r="V236" s="31"/>
      <c r="W236" s="32"/>
      <c r="X236" s="33"/>
    </row>
    <row r="237" spans="1:24" s="13" customFormat="1" ht="12.9" x14ac:dyDescent="0.2">
      <c r="A237" s="59"/>
      <c r="B237" s="59"/>
      <c r="C237" s="59"/>
      <c r="D237" s="34"/>
      <c r="E237" s="35"/>
      <c r="F237" s="34"/>
      <c r="G237" s="36"/>
      <c r="H237" s="36"/>
      <c r="I237" s="60"/>
      <c r="J237" s="36"/>
      <c r="K237" s="36"/>
      <c r="L237" s="36"/>
      <c r="M237" s="61"/>
      <c r="N237" s="36"/>
      <c r="O237" s="36"/>
      <c r="P237" s="36"/>
      <c r="Q237" s="61"/>
      <c r="R237" s="36"/>
      <c r="S237" s="36"/>
      <c r="T237" s="36"/>
      <c r="U237" s="61"/>
      <c r="V237" s="36"/>
      <c r="W237" s="36"/>
      <c r="X237" s="36"/>
    </row>
    <row r="238" spans="1:24" s="13" customFormat="1" ht="12.9" x14ac:dyDescent="0.2">
      <c r="A238" s="59"/>
      <c r="B238" s="59"/>
      <c r="C238" s="59"/>
      <c r="D238" s="34"/>
      <c r="E238" s="35"/>
      <c r="F238" s="34"/>
      <c r="G238" s="36"/>
      <c r="H238" s="36"/>
      <c r="I238" s="60"/>
      <c r="J238" s="36"/>
      <c r="K238" s="36"/>
      <c r="L238" s="36"/>
      <c r="M238" s="61"/>
      <c r="N238" s="36"/>
      <c r="O238" s="36"/>
      <c r="P238" s="36"/>
      <c r="Q238" s="61"/>
      <c r="R238" s="36"/>
      <c r="S238" s="36"/>
      <c r="T238" s="36"/>
      <c r="U238" s="61"/>
      <c r="V238" s="36"/>
      <c r="W238" s="36"/>
      <c r="X238" s="36"/>
    </row>
    <row r="239" spans="1:24" s="13" customFormat="1" ht="12.9" x14ac:dyDescent="0.2">
      <c r="A239" s="59"/>
      <c r="B239" s="59"/>
      <c r="C239" s="59"/>
      <c r="D239" s="34"/>
      <c r="E239" s="35"/>
      <c r="F239" s="34"/>
      <c r="G239" s="36"/>
      <c r="H239" s="36"/>
      <c r="I239" s="60"/>
      <c r="J239" s="36"/>
      <c r="K239" s="36"/>
      <c r="L239" s="36"/>
      <c r="M239" s="61"/>
      <c r="N239" s="36"/>
      <c r="O239" s="36"/>
      <c r="P239" s="36"/>
      <c r="Q239" s="61"/>
      <c r="R239" s="36"/>
      <c r="S239" s="36"/>
      <c r="T239" s="36"/>
      <c r="U239" s="61"/>
      <c r="V239" s="36"/>
      <c r="W239" s="36"/>
      <c r="X239" s="36"/>
    </row>
    <row r="240" spans="1:24" ht="5.0999999999999996" customHeight="1" thickBot="1" x14ac:dyDescent="0.3">
      <c r="A240" s="29"/>
      <c r="B240" s="29"/>
      <c r="C240" s="29"/>
      <c r="D240" s="30"/>
      <c r="E240" s="31"/>
      <c r="F240" s="31"/>
      <c r="G240" s="31"/>
      <c r="H240" s="32"/>
      <c r="J240" s="31"/>
      <c r="K240" s="32"/>
      <c r="L240" s="33"/>
      <c r="M240" s="27"/>
      <c r="N240" s="31"/>
      <c r="O240" s="32"/>
      <c r="P240" s="33"/>
      <c r="Q240" s="27"/>
      <c r="R240" s="31"/>
      <c r="S240" s="32"/>
      <c r="T240" s="33"/>
      <c r="U240" s="27"/>
      <c r="V240" s="31"/>
      <c r="W240" s="32"/>
      <c r="X240" s="33"/>
    </row>
    <row r="241" spans="1:24" ht="12.75" customHeight="1" thickTop="1" thickBot="1" x14ac:dyDescent="0.25">
      <c r="A241" s="39"/>
      <c r="B241" s="39"/>
      <c r="C241" s="45"/>
      <c r="D241" s="101" t="s">
        <v>49</v>
      </c>
      <c r="E241" s="101"/>
      <c r="F241" s="62"/>
      <c r="G241" s="42">
        <f>SUM(G236:G240)</f>
        <v>0</v>
      </c>
      <c r="H241" s="42">
        <f>SUM(H236:H240)</f>
        <v>0</v>
      </c>
      <c r="I241" s="44"/>
      <c r="J241" s="42">
        <f>SUM(J236:J240)</f>
        <v>0</v>
      </c>
      <c r="K241" s="42">
        <f>SUM(K236:K240)</f>
        <v>0</v>
      </c>
      <c r="L241" s="39"/>
      <c r="M241" s="43"/>
      <c r="N241" s="42">
        <f>SUM(N236:N240)</f>
        <v>0</v>
      </c>
      <c r="O241" s="42">
        <f>SUM(O236:O240)</f>
        <v>0</v>
      </c>
      <c r="P241" s="39"/>
      <c r="Q241" s="43"/>
      <c r="R241" s="42">
        <f>SUM(R236:R240)</f>
        <v>0</v>
      </c>
      <c r="S241" s="42">
        <f>SUM(S236:S240)</f>
        <v>0</v>
      </c>
      <c r="T241" s="39"/>
      <c r="U241" s="43"/>
      <c r="V241" s="42">
        <f>SUM(V236:V240)</f>
        <v>0</v>
      </c>
      <c r="W241" s="42">
        <f>SUM(W236:W240)</f>
        <v>0</v>
      </c>
      <c r="X241" s="39"/>
    </row>
    <row r="242" spans="1:24" ht="12.75" customHeight="1" thickTop="1" x14ac:dyDescent="0.2">
      <c r="A242" s="63" t="s">
        <v>22</v>
      </c>
      <c r="B242" s="64"/>
      <c r="C242" s="64"/>
      <c r="D242" s="65"/>
      <c r="E242" s="41" t="s">
        <v>37</v>
      </c>
      <c r="F242" s="62"/>
      <c r="G242" s="44"/>
      <c r="H242" s="44"/>
      <c r="I242" s="44"/>
      <c r="J242" s="44"/>
      <c r="K242" s="44"/>
      <c r="L242" s="39"/>
      <c r="M242" s="43"/>
      <c r="N242" s="44"/>
      <c r="O242" s="44"/>
      <c r="P242" s="39"/>
      <c r="Q242" s="43"/>
      <c r="R242" s="44"/>
      <c r="S242" s="44"/>
      <c r="T242" s="39"/>
      <c r="U242" s="43"/>
      <c r="V242" s="44"/>
      <c r="W242" s="44"/>
      <c r="X242" s="39"/>
    </row>
    <row r="243" spans="1:24" ht="12.75" customHeight="1" x14ac:dyDescent="0.2">
      <c r="A243" s="66" t="s">
        <v>23</v>
      </c>
      <c r="B243" s="67" t="s">
        <v>25</v>
      </c>
      <c r="C243" s="68"/>
      <c r="D243" s="69"/>
      <c r="E243" s="41"/>
      <c r="F243" s="62"/>
      <c r="G243" s="44"/>
      <c r="H243" s="44"/>
      <c r="I243" s="44"/>
      <c r="J243" s="44"/>
      <c r="K243" s="44"/>
      <c r="L243" s="39"/>
      <c r="M243" s="43"/>
      <c r="N243" s="44"/>
      <c r="O243" s="44"/>
      <c r="P243" s="39"/>
      <c r="Q243" s="43"/>
      <c r="R243" s="44"/>
      <c r="S243" s="44"/>
      <c r="T243" s="39"/>
      <c r="U243" s="43"/>
      <c r="V243" s="44"/>
      <c r="W243" s="44"/>
      <c r="X243" s="39"/>
    </row>
    <row r="244" spans="1:24" ht="12.75" customHeight="1" x14ac:dyDescent="0.2">
      <c r="A244" s="66" t="s">
        <v>24</v>
      </c>
      <c r="B244" s="67" t="s">
        <v>26</v>
      </c>
      <c r="C244" s="68"/>
      <c r="D244" s="69"/>
      <c r="E244" s="45" t="s">
        <v>98</v>
      </c>
      <c r="F244" s="62" t="s">
        <v>12</v>
      </c>
      <c r="G244" s="44">
        <f>(SUMIFS(G236:G240,$F236:$F240,$F244,$D236:$D240,"P"))</f>
        <v>0</v>
      </c>
      <c r="H244" s="44">
        <f>(SUMIFS(H236:H240,$F236:$F240,$F244,$D236:$D240,"P"))</f>
        <v>0</v>
      </c>
      <c r="I244" s="44"/>
      <c r="J244" s="44">
        <f>(SUMIFS(J236:J240,$F236:$F240,$F244,$D236:$D240,"P"))</f>
        <v>0</v>
      </c>
      <c r="K244" s="44">
        <f>(SUMIFS(K236:K240,$F236:$F240,$F244,$D236:$D240,"P"))</f>
        <v>0</v>
      </c>
      <c r="L244" s="39"/>
      <c r="M244" s="43"/>
      <c r="N244" s="44">
        <f>(SUMIFS(N236:N240,$F236:$F240,$F244,$D236:$D240,"P"))</f>
        <v>0</v>
      </c>
      <c r="O244" s="44">
        <f>(SUMIFS(O236:O240,$F236:$F240,$F244,$D236:$D240,"P"))</f>
        <v>0</v>
      </c>
      <c r="P244" s="39"/>
      <c r="Q244" s="43"/>
      <c r="R244" s="44">
        <f>(SUMIFS(R236:R240,$F236:$F240,$F244,$D236:$D240,"P"))</f>
        <v>0</v>
      </c>
      <c r="S244" s="44">
        <f>(SUMIFS(S236:S240,$F236:$F240,$F244,$D236:$D240,"P"))</f>
        <v>0</v>
      </c>
      <c r="T244" s="39"/>
      <c r="U244" s="43"/>
      <c r="V244" s="44">
        <f>(SUMIFS(V236:V240,$F236:$F240,$F244,$D236:$D240,"P"))</f>
        <v>0</v>
      </c>
      <c r="W244" s="44">
        <f>(SUMIFS(W236:W240,$F236:$F240,$F244,$D236:$D240,"P"))</f>
        <v>0</v>
      </c>
      <c r="X244" s="39"/>
    </row>
    <row r="245" spans="1:24" ht="12.75" customHeight="1" x14ac:dyDescent="0.2">
      <c r="A245" s="66" t="s">
        <v>13</v>
      </c>
      <c r="B245" s="67" t="s">
        <v>27</v>
      </c>
      <c r="C245" s="68"/>
      <c r="D245" s="69"/>
      <c r="E245" s="1" t="s">
        <v>35</v>
      </c>
      <c r="F245" s="5" t="s">
        <v>34</v>
      </c>
      <c r="G245" s="3">
        <f>(SUMIFS(G236:G240,$F236:$F240,$F245,$D236:$D240,"P"))</f>
        <v>0</v>
      </c>
      <c r="H245" s="3">
        <f>(SUMIFS(H236:H240,$F236:$F240,$F245,$D236:$D240,"P"))</f>
        <v>0</v>
      </c>
      <c r="I245" s="3"/>
      <c r="J245" s="3">
        <f>(SUMIFS(J236:J240,$F236:$F240,$F245,$D236:$D240,"P"))</f>
        <v>0</v>
      </c>
      <c r="K245" s="3">
        <f>(SUMIFS(K236:K240,$F236:$F240,$F245,$D236:$D240,"P"))</f>
        <v>0</v>
      </c>
      <c r="L245" s="39"/>
      <c r="M245" s="87"/>
      <c r="N245" s="3">
        <f>(SUMIFS(N236:N240,$F236:$F240,$F245,$D236:$D240,"P"))</f>
        <v>0</v>
      </c>
      <c r="O245" s="3">
        <f>(SUMIFS(O236:O240,$F236:$F240,$F245,$D236:$D240,"P"))</f>
        <v>0</v>
      </c>
      <c r="P245" s="88"/>
      <c r="Q245" s="87"/>
      <c r="R245" s="3">
        <f>(SUMIFS(R236:R240,$F236:$F240,$F245,$D236:$D240,"P"))</f>
        <v>0</v>
      </c>
      <c r="S245" s="3">
        <f>(SUMIFS(S236:S240,$F236:$F240,$F245,$D236:$D240,"P"))</f>
        <v>0</v>
      </c>
      <c r="T245" s="88"/>
      <c r="U245" s="87"/>
      <c r="V245" s="3">
        <f>(SUMIFS(V236:V240,$F236:$F240,$F245,$D236:$D240,"P"))</f>
        <v>0</v>
      </c>
      <c r="W245" s="3">
        <f>(SUMIFS(W236:W240,$F236:$F240,$F245,$D236:$D240,"P"))</f>
        <v>0</v>
      </c>
      <c r="X245" s="88"/>
    </row>
    <row r="246" spans="1:24" ht="12.75" customHeight="1" x14ac:dyDescent="0.2">
      <c r="A246" s="66" t="s">
        <v>12</v>
      </c>
      <c r="B246" s="67" t="s">
        <v>28</v>
      </c>
      <c r="C246" s="68"/>
      <c r="D246" s="69"/>
      <c r="E246" s="45" t="s">
        <v>99</v>
      </c>
      <c r="F246" s="62" t="s">
        <v>12</v>
      </c>
      <c r="G246" s="44">
        <f>(SUMIFS(G236:G240,$F236:$F240,$F246,$D236:$D240,"L"))</f>
        <v>0</v>
      </c>
      <c r="H246" s="44">
        <f>(SUMIFS(H236:H240,$F236:$F240,$F246,$D236:$D240,"L"))</f>
        <v>0</v>
      </c>
      <c r="I246" s="44"/>
      <c r="J246" s="44">
        <f>(SUMIFS(J236:J240,$F236:$F240,$F246,$D236:$D240,"L"))</f>
        <v>0</v>
      </c>
      <c r="K246" s="44">
        <f>(SUMIFS(K236:K240,$F236:$F240,$F246,$D236:$D240,"L"))</f>
        <v>0</v>
      </c>
      <c r="L246" s="39"/>
      <c r="M246" s="43"/>
      <c r="N246" s="44">
        <f>(SUMIFS(N236:N240,$F236:$F240,$F246,$D236:$D240,"L"))</f>
        <v>0</v>
      </c>
      <c r="O246" s="44">
        <f>(SUMIFS(O236:O240,$F236:$F240,$F246,$D236:$D240,"L"))</f>
        <v>0</v>
      </c>
      <c r="P246" s="39"/>
      <c r="Q246" s="43"/>
      <c r="R246" s="44">
        <f>(SUMIFS(R236:R240,$F236:$F240,$F246,$D236:$D240,"L"))</f>
        <v>0</v>
      </c>
      <c r="S246" s="44">
        <f>(SUMIFS(S236:S240,$F236:$F240,$F246,$D236:$D240,"L"))</f>
        <v>0</v>
      </c>
      <c r="T246" s="39"/>
      <c r="U246" s="43"/>
      <c r="V246" s="44">
        <f>(SUMIFS(V236:V240,$F236:$F240,$F246,$D236:$D240,"L"))</f>
        <v>0</v>
      </c>
      <c r="W246" s="44">
        <f>(SUMIFS(W236:W240,$F236:$F240,$F246,$D236:$D240,"L"))</f>
        <v>0</v>
      </c>
      <c r="X246" s="39"/>
    </row>
    <row r="247" spans="1:24" ht="12.75" customHeight="1" x14ac:dyDescent="0.2">
      <c r="A247" s="70" t="s">
        <v>14</v>
      </c>
      <c r="B247" s="71" t="s">
        <v>29</v>
      </c>
      <c r="C247" s="72"/>
      <c r="D247" s="73"/>
      <c r="E247" s="1" t="s">
        <v>39</v>
      </c>
      <c r="F247" s="5" t="s">
        <v>34</v>
      </c>
      <c r="G247" s="3">
        <f>(SUMIFS(G236:G240,$F236:$F240,$F247,$D236:$D240,"L"))</f>
        <v>0</v>
      </c>
      <c r="H247" s="3">
        <f>(SUMIFS(H236:H240,$F236:$F240,$F247,$D236:$D240,"L"))</f>
        <v>0</v>
      </c>
      <c r="I247" s="3"/>
      <c r="J247" s="3">
        <f>(SUMIFS(J236:J240,$F236:$F240,$F247,$D236:$D240,"L"))</f>
        <v>0</v>
      </c>
      <c r="K247" s="3">
        <f>(SUMIFS(K236:K240,$F236:$F240,$F247,$D236:$D240,"L"))</f>
        <v>0</v>
      </c>
      <c r="L247" s="39"/>
      <c r="M247" s="87"/>
      <c r="N247" s="3">
        <f>(SUMIFS(N236:N240,$F236:$F240,$F247,$D236:$D240,"L"))</f>
        <v>0</v>
      </c>
      <c r="O247" s="3">
        <f>(SUMIFS(O236:O240,$F236:$F240,$F247,$D236:$D240,"L"))</f>
        <v>0</v>
      </c>
      <c r="P247" s="88"/>
      <c r="Q247" s="87"/>
      <c r="R247" s="3">
        <f>(SUMIFS(R236:R240,$F236:$F240,$F247,$D236:$D240,"L"))</f>
        <v>0</v>
      </c>
      <c r="S247" s="3">
        <f>(SUMIFS(S236:S240,$F236:$F240,$F247,$D236:$D240,"L"))</f>
        <v>0</v>
      </c>
      <c r="T247" s="88"/>
      <c r="U247" s="87"/>
      <c r="V247" s="3">
        <f>(SUMIFS(V236:V240,$F236:$F240,$F247,$D236:$D240,"L"))</f>
        <v>0</v>
      </c>
      <c r="W247" s="3">
        <f>(SUMIFS(W236:W240,$F236:$F240,$F247,$D236:$D240,"L"))</f>
        <v>0</v>
      </c>
      <c r="X247" s="88"/>
    </row>
    <row r="248" spans="1:24" ht="12.75" customHeight="1" x14ac:dyDescent="0.2">
      <c r="A248" s="74"/>
      <c r="B248" s="67"/>
      <c r="C248" s="68"/>
      <c r="D248" s="75"/>
      <c r="E248" s="45" t="s">
        <v>100</v>
      </c>
      <c r="F248" s="62" t="s">
        <v>12</v>
      </c>
      <c r="G248" s="44">
        <f>(SUMIFS(G236:G240,$F236:$F240,$F248,$D236:$D240,"D"))</f>
        <v>0</v>
      </c>
      <c r="H248" s="44">
        <f>(SUMIFS(H236:H240,$F236:$F240,$F248,$D236:$D240,"D"))</f>
        <v>0</v>
      </c>
      <c r="I248" s="44"/>
      <c r="J248" s="44">
        <f>(SUMIFS(J236:J240,$F236:$F240,$F248,$D236:$D240,"D"))</f>
        <v>0</v>
      </c>
      <c r="K248" s="44">
        <f>(SUMIFS(K236:K240,$F236:$F240,$F248,$D236:$D240,"D"))</f>
        <v>0</v>
      </c>
      <c r="L248" s="39"/>
      <c r="M248" s="43"/>
      <c r="N248" s="44">
        <f>(SUMIFS(N236:N240,$F236:$F240,$F248,$D236:$D240,"D"))</f>
        <v>0</v>
      </c>
      <c r="O248" s="44">
        <f>(SUMIFS(O236:O240,$F236:$F240,$F248,$D236:$D240,"D"))</f>
        <v>0</v>
      </c>
      <c r="P248" s="39"/>
      <c r="Q248" s="43"/>
      <c r="R248" s="44">
        <f>(SUMIFS(R236:R240,$F236:$F240,$F248,$D236:$D240,"D"))</f>
        <v>0</v>
      </c>
      <c r="S248" s="44">
        <f>(SUMIFS(S236:S240,$F236:$F240,$F248,$D236:$D240,"D"))</f>
        <v>0</v>
      </c>
      <c r="T248" s="39"/>
      <c r="U248" s="43"/>
      <c r="V248" s="44">
        <f>(SUMIFS(V236:V240,$F236:$F240,$F248,$D236:$D240,"D"))</f>
        <v>0</v>
      </c>
      <c r="W248" s="44">
        <f>(SUMIFS(W236:W240,$F236:$F240,$F248,$D236:$D240,"D"))</f>
        <v>0</v>
      </c>
      <c r="X248" s="39"/>
    </row>
    <row r="249" spans="1:24" ht="12.75" customHeight="1" x14ac:dyDescent="0.2">
      <c r="A249" s="74"/>
      <c r="B249" s="67"/>
      <c r="C249" s="68"/>
      <c r="D249" s="75"/>
      <c r="E249" s="1" t="s">
        <v>36</v>
      </c>
      <c r="F249" s="5" t="s">
        <v>34</v>
      </c>
      <c r="G249" s="3">
        <f>(SUMIFS(G236:G240,$F236:$F240,$F249,$D236:$D240,"D"))</f>
        <v>0</v>
      </c>
      <c r="H249" s="3">
        <f>(SUMIFS(H236:H240,$F236:$F240,$F249,$D236:$D240,"D"))</f>
        <v>0</v>
      </c>
      <c r="I249" s="3"/>
      <c r="J249" s="3">
        <f>(SUMIFS(J236:J240,$F236:$F240,$F249,$D236:$D240,"D"))</f>
        <v>0</v>
      </c>
      <c r="K249" s="3">
        <f>(SUMIFS(K236:K240,$F236:$F240,$F249,$D236:$D240,"D"))</f>
        <v>0</v>
      </c>
      <c r="L249" s="39"/>
      <c r="M249" s="87"/>
      <c r="N249" s="3">
        <f>(SUMIFS(N236:N240,$F236:$F240,$F249,$D236:$D240,"D"))</f>
        <v>0</v>
      </c>
      <c r="O249" s="3">
        <f>(SUMIFS(O236:O240,$F236:$F240,$F249,$D236:$D240,"D"))</f>
        <v>0</v>
      </c>
      <c r="P249" s="88"/>
      <c r="Q249" s="87"/>
      <c r="R249" s="3">
        <f>(SUMIFS(R236:R240,$F236:$F240,$F249,$D236:$D240,"D"))</f>
        <v>0</v>
      </c>
      <c r="S249" s="3">
        <f>(SUMIFS(S236:S240,$F236:$F240,$F249,$D236:$D240,"D"))</f>
        <v>0</v>
      </c>
      <c r="T249" s="88"/>
      <c r="U249" s="87"/>
      <c r="V249" s="3">
        <f>(SUMIFS(V236:V240,$F236:$F240,$F249,$D236:$D240,"D"))</f>
        <v>0</v>
      </c>
      <c r="W249" s="3">
        <f>(SUMIFS(W236:W240,$F236:$F240,$F249,$D236:$D240,"D"))</f>
        <v>0</v>
      </c>
      <c r="X249" s="88"/>
    </row>
    <row r="250" spans="1:24" ht="12.75" customHeight="1" x14ac:dyDescent="0.2">
      <c r="A250" s="74"/>
      <c r="B250" s="67"/>
      <c r="C250" s="68"/>
      <c r="D250" s="75"/>
      <c r="E250" s="45" t="s">
        <v>101</v>
      </c>
      <c r="F250" s="62" t="s">
        <v>12</v>
      </c>
      <c r="G250" s="44">
        <f>(SUMIFS(G236:G240,$F236:$F240,$F250,$D236:$D240,"C"))</f>
        <v>0</v>
      </c>
      <c r="H250" s="44">
        <f>(SUMIFS(H236:H240,$F236:$F240,$F250,$D236:$D240,"C"))</f>
        <v>0</v>
      </c>
      <c r="I250" s="44"/>
      <c r="J250" s="44">
        <f>(SUMIFS(J236:J240,$F236:$F240,$F250,$D236:$D240,"C"))</f>
        <v>0</v>
      </c>
      <c r="K250" s="44">
        <f>(SUMIFS(K236:K240,$F236:$F240,$F250,$D236:$D240,"C"))</f>
        <v>0</v>
      </c>
      <c r="L250" s="39"/>
      <c r="M250" s="43"/>
      <c r="N250" s="44">
        <f>(SUMIFS(N236:N240,$F236:$F240,$F250,$D236:$D240,"C"))</f>
        <v>0</v>
      </c>
      <c r="O250" s="44">
        <f>(SUMIFS(O236:O240,$F236:$F240,$F250,$D236:$D240,"C"))</f>
        <v>0</v>
      </c>
      <c r="P250" s="39"/>
      <c r="Q250" s="43"/>
      <c r="R250" s="44">
        <f>(SUMIFS(R236:R240,$F236:$F240,$F250,$D236:$D240,"C"))</f>
        <v>0</v>
      </c>
      <c r="S250" s="44">
        <f>(SUMIFS(S236:S240,$F236:$F240,$F250,$D236:$D240,"C"))</f>
        <v>0</v>
      </c>
      <c r="T250" s="39"/>
      <c r="U250" s="43"/>
      <c r="V250" s="44">
        <f>(SUMIFS(V236:V240,$F236:$F240,$F250,$D236:$D240,"C"))</f>
        <v>0</v>
      </c>
      <c r="W250" s="44">
        <f>(SUMIFS(W236:W240,$F236:$F240,$F250,$D236:$D240,"C"))</f>
        <v>0</v>
      </c>
      <c r="X250" s="39"/>
    </row>
    <row r="251" spans="1:24" ht="12.75" customHeight="1" x14ac:dyDescent="0.2">
      <c r="A251" s="74"/>
      <c r="B251" s="67"/>
      <c r="C251" s="68"/>
      <c r="D251" s="75"/>
      <c r="E251" s="1" t="s">
        <v>38</v>
      </c>
      <c r="F251" s="5" t="s">
        <v>34</v>
      </c>
      <c r="G251" s="3">
        <f>(SUMIFS(G236:G240,$F236:$F240,$F251,$D236:$D240,"C"))</f>
        <v>0</v>
      </c>
      <c r="H251" s="3">
        <f>(SUMIFS(H236:H240,$F236:$F240,$F251,$D236:$D240,"C"))</f>
        <v>0</v>
      </c>
      <c r="I251" s="3"/>
      <c r="J251" s="3">
        <f>(SUMIFS(J236:J240,$F236:$F240,$F251,$D236:$D240,"C"))</f>
        <v>0</v>
      </c>
      <c r="K251" s="3">
        <f>(SUMIFS(K236:K240,$F236:$F240,$F251,$D236:$D240,"C"))</f>
        <v>0</v>
      </c>
      <c r="L251" s="39"/>
      <c r="M251" s="87"/>
      <c r="N251" s="3">
        <f>(SUMIFS(N236:N240,$F236:$F240,$F251,$D236:$D240,"C"))</f>
        <v>0</v>
      </c>
      <c r="O251" s="3">
        <f>(SUMIFS(O236:O240,$F236:$F240,$F251,$D236:$D240,"C"))</f>
        <v>0</v>
      </c>
      <c r="P251" s="88"/>
      <c r="Q251" s="87"/>
      <c r="R251" s="3">
        <f>(SUMIFS(R236:R240,$F236:$F240,$F251,$D236:$D240,"C"))</f>
        <v>0</v>
      </c>
      <c r="S251" s="3">
        <f>(SUMIFS(S236:S240,$F236:$F240,$F251,$D236:$D240,"C"))</f>
        <v>0</v>
      </c>
      <c r="T251" s="88"/>
      <c r="U251" s="87"/>
      <c r="V251" s="3">
        <f>(SUMIFS(V236:V240,$F236:$F240,$F251,$D236:$D240,"C"))</f>
        <v>0</v>
      </c>
      <c r="W251" s="3">
        <f>(SUMIFS(W236:W240,$F236:$F240,$F251,$D236:$D240,"C"))</f>
        <v>0</v>
      </c>
      <c r="X251" s="88"/>
    </row>
    <row r="252" spans="1:24" ht="12.75" customHeight="1" x14ac:dyDescent="0.2">
      <c r="A252" s="74"/>
      <c r="B252" s="67"/>
      <c r="C252" s="68"/>
      <c r="D252" s="75"/>
      <c r="E252" s="45" t="s">
        <v>102</v>
      </c>
      <c r="F252" s="62" t="s">
        <v>12</v>
      </c>
      <c r="G252" s="44">
        <f>(SUMIFS(G236:G240,$F236:$F240,$F252,$D236:$D240,"E"))</f>
        <v>0</v>
      </c>
      <c r="H252" s="44">
        <f>(SUMIFS(H236:H240,$F236:$F240,$F252,$D236:$D240,"E"))</f>
        <v>0</v>
      </c>
      <c r="I252" s="44"/>
      <c r="J252" s="44">
        <f>(SUMIFS(J236:J240,$F236:$F240,$F252,$D236:$D240,"E"))</f>
        <v>0</v>
      </c>
      <c r="K252" s="44">
        <f>(SUMIFS(K236:K240,$F236:$F240,$F252,$D236:$D240,"E"))</f>
        <v>0</v>
      </c>
      <c r="L252" s="39"/>
      <c r="M252" s="43"/>
      <c r="N252" s="44">
        <f>(SUMIFS(N236:N240,$F236:$F240,$F252,$D236:$D240,"E"))</f>
        <v>0</v>
      </c>
      <c r="O252" s="44">
        <f>(SUMIFS(O236:O240,$F236:$F240,$F252,$D236:$D240,"E"))</f>
        <v>0</v>
      </c>
      <c r="P252" s="39"/>
      <c r="Q252" s="43"/>
      <c r="R252" s="44">
        <f>(SUMIFS(R236:R240,$F236:$F240,$F252,$D236:$D240,"E"))</f>
        <v>0</v>
      </c>
      <c r="S252" s="44">
        <f>(SUMIFS(S236:S240,$F236:$F240,$F252,$D236:$D240,"E"))</f>
        <v>0</v>
      </c>
      <c r="T252" s="39"/>
      <c r="U252" s="43"/>
      <c r="V252" s="44">
        <f>(SUMIFS(V236:V240,$F236:$F240,$F252,$D236:$D240,"E"))</f>
        <v>0</v>
      </c>
      <c r="W252" s="44">
        <f>(SUMIFS(W236:W240,$F236:$F240,$F252,$D236:$D240,"E"))</f>
        <v>0</v>
      </c>
      <c r="X252" s="39"/>
    </row>
    <row r="253" spans="1:24" ht="12.75" customHeight="1" x14ac:dyDescent="0.2">
      <c r="A253" s="74"/>
      <c r="B253" s="67"/>
      <c r="C253" s="68"/>
      <c r="D253" s="75"/>
      <c r="E253" s="9" t="s">
        <v>40</v>
      </c>
      <c r="F253" s="8" t="s">
        <v>34</v>
      </c>
      <c r="G253" s="3">
        <f>(SUMIFS(G236:G240,$F236:$F240,$F253,$D236:$D240,"E"))</f>
        <v>0</v>
      </c>
      <c r="H253" s="3">
        <f>(SUMIFS(H236:H240,$F236:$F240,$F253,$D236:$D240,"E"))</f>
        <v>0</v>
      </c>
      <c r="I253" s="3"/>
      <c r="J253" s="3">
        <f>(SUMIFS(J236:J240,$F236:$F240,$F253,$D236:$D240,"E"))</f>
        <v>0</v>
      </c>
      <c r="K253" s="3">
        <f>(SUMIFS(K236:K240,$F236:$F240,$F253,$D236:$D240,"E"))</f>
        <v>0</v>
      </c>
      <c r="L253" s="39"/>
      <c r="M253" s="87"/>
      <c r="N253" s="3">
        <f>(SUMIFS(N236:N240,$F236:$F240,$F253,$D236:$D240,"E"))</f>
        <v>0</v>
      </c>
      <c r="O253" s="3">
        <f>(SUMIFS(O236:O240,$F236:$F240,$F253,$D236:$D240,"E"))</f>
        <v>0</v>
      </c>
      <c r="P253" s="88"/>
      <c r="Q253" s="87"/>
      <c r="R253" s="3">
        <f>(SUMIFS(R236:R240,$F236:$F240,$F253,$D236:$D240,"E"))</f>
        <v>0</v>
      </c>
      <c r="S253" s="3">
        <f>(SUMIFS(S236:S240,$F236:$F240,$F253,$D236:$D240,"E"))</f>
        <v>0</v>
      </c>
      <c r="T253" s="88"/>
      <c r="U253" s="87"/>
      <c r="V253" s="3">
        <f>(SUMIFS(V236:V240,$F236:$F240,$F253,$D236:$D240,"E"))</f>
        <v>0</v>
      </c>
      <c r="W253" s="3">
        <f>(SUMIFS(W236:W240,$F236:$F240,$F253,$D236:$D240,"E"))</f>
        <v>0</v>
      </c>
      <c r="X253" s="88"/>
    </row>
    <row r="254" spans="1:24" ht="12.75" customHeight="1" x14ac:dyDescent="0.2">
      <c r="E254" s="77" t="s">
        <v>15</v>
      </c>
      <c r="F254" s="78"/>
      <c r="G254" s="78">
        <f>IF(SUM(G244:G253)=SUM(G241),SUM(G244:G253),"Error")</f>
        <v>0</v>
      </c>
      <c r="H254" s="78">
        <f>IF(SUM(H244:H253)=SUM(H241),SUM(H244:H253),"Error")</f>
        <v>0</v>
      </c>
      <c r="I254" s="76"/>
      <c r="J254" s="78">
        <f>IF(SUM(J244:J253)=SUM(J241),SUM(J244:J253),"Error")</f>
        <v>0</v>
      </c>
      <c r="K254" s="78">
        <f>IF(SUM(K244:K253)=SUM(K241),SUM(K244:K253),"Error")</f>
        <v>0</v>
      </c>
      <c r="L254" s="39"/>
      <c r="M254" s="43"/>
      <c r="N254" s="78">
        <f>IF(SUM(N244:N253)=SUM(N241),SUM(N244:N253),"Error")</f>
        <v>0</v>
      </c>
      <c r="O254" s="78">
        <f>IF(SUM(O244:O253)=SUM(O241),SUM(O244:O253),"Error")</f>
        <v>0</v>
      </c>
      <c r="P254" s="39"/>
      <c r="Q254" s="43"/>
      <c r="R254" s="78">
        <f>IF(SUM(R244:R253)=SUM(R241),SUM(R244:R253),"Error")</f>
        <v>0</v>
      </c>
      <c r="S254" s="78">
        <f>IF(SUM(S244:S253)=SUM(S241),SUM(S244:S253),"Error")</f>
        <v>0</v>
      </c>
      <c r="T254" s="39"/>
      <c r="U254" s="43"/>
      <c r="V254" s="78">
        <f>IF(SUM(V244:V253)=SUM(V241),SUM(V244:V253),"Error")</f>
        <v>0</v>
      </c>
      <c r="W254" s="78">
        <f>IF(SUM(W244:W253)=SUM(W241),SUM(W244:W253),"Error")</f>
        <v>0</v>
      </c>
      <c r="X254" s="39"/>
    </row>
    <row r="255" spans="1:24" ht="12.75" customHeight="1" x14ac:dyDescent="0.2">
      <c r="E255" s="50"/>
      <c r="F255" s="62"/>
      <c r="G255" s="44"/>
      <c r="H255" s="44"/>
      <c r="I255" s="44"/>
      <c r="J255" s="44"/>
      <c r="K255" s="44"/>
      <c r="L255" s="39"/>
      <c r="M255" s="43"/>
      <c r="N255" s="44"/>
      <c r="O255" s="44"/>
      <c r="P255" s="39"/>
      <c r="Q255" s="43"/>
      <c r="R255" s="44"/>
      <c r="S255" s="44"/>
      <c r="T255" s="39"/>
      <c r="U255" s="43"/>
      <c r="V255" s="44"/>
      <c r="W255" s="44"/>
      <c r="X255" s="39"/>
    </row>
    <row r="256" spans="1:24" ht="12.75" customHeight="1" x14ac:dyDescent="0.2">
      <c r="E256" s="45" t="s">
        <v>103</v>
      </c>
      <c r="F256" s="40" t="s">
        <v>12</v>
      </c>
      <c r="G256" s="44">
        <f>SUMIF($F244:$F253,$F256,G244:G253)</f>
        <v>0</v>
      </c>
      <c r="H256" s="44">
        <f>SUMIF($F244:$F253,$F256,H244:H253)</f>
        <v>0</v>
      </c>
      <c r="I256" s="44"/>
      <c r="J256" s="44">
        <f>SUMIF($F244:$F253,$F256,J244:J253)</f>
        <v>0</v>
      </c>
      <c r="K256" s="44">
        <f>SUMIF($F244:$F253,$F256,K244:K253)</f>
        <v>0</v>
      </c>
      <c r="L256" s="39"/>
      <c r="M256" s="43"/>
      <c r="N256" s="44">
        <f>SUMIF($F244:$F253,$F256,N244:N253)</f>
        <v>0</v>
      </c>
      <c r="O256" s="44">
        <f>SUMIF($F244:$F253,$F256,O244:O253)</f>
        <v>0</v>
      </c>
      <c r="P256" s="39"/>
      <c r="Q256" s="43"/>
      <c r="R256" s="44">
        <f>SUMIF($F244:$F253,$F256,R244:R253)</f>
        <v>0</v>
      </c>
      <c r="S256" s="44">
        <f>SUMIF($F244:$F253,$F256,S244:S253)</f>
        <v>0</v>
      </c>
      <c r="T256" s="39"/>
      <c r="U256" s="43"/>
      <c r="V256" s="44">
        <f>SUMIF($F244:$F253,$F256,V244:V253)</f>
        <v>0</v>
      </c>
      <c r="W256" s="44">
        <v>0</v>
      </c>
      <c r="X256" s="39"/>
    </row>
    <row r="257" spans="1:24" ht="12.75" customHeight="1" x14ac:dyDescent="0.2">
      <c r="E257" s="1" t="s">
        <v>33</v>
      </c>
      <c r="F257" s="2" t="s">
        <v>34</v>
      </c>
      <c r="G257" s="7">
        <f>SUMIF($F244:$F253,$F257,G244:G253)</f>
        <v>0</v>
      </c>
      <c r="H257" s="3">
        <f>SUMIF($F244:$F253,$F257,H244:H253)</f>
        <v>0</v>
      </c>
      <c r="I257" s="4"/>
      <c r="J257" s="3">
        <f>SUMIF($F244:$F253,$F257,J244:J253)</f>
        <v>0</v>
      </c>
      <c r="K257" s="3">
        <f>SUMIF($F244:$F253,$F257,K244:K253)</f>
        <v>0</v>
      </c>
      <c r="M257" s="87"/>
      <c r="N257" s="3">
        <f>SUMIF($F244:$F253,$F257,N244:N253)</f>
        <v>0</v>
      </c>
      <c r="O257" s="3">
        <f>SUMIF($F244:$F253,$F257,O244:O253)</f>
        <v>0</v>
      </c>
      <c r="P257" s="89"/>
      <c r="Q257" s="87"/>
      <c r="R257" s="3">
        <f>SUMIF($F244:$F253,$F257,R244:R253)</f>
        <v>0</v>
      </c>
      <c r="S257" s="3">
        <f>SUMIF($F244:$F253,$F257,S244:S253)</f>
        <v>0</v>
      </c>
      <c r="T257" s="89"/>
      <c r="U257" s="87"/>
      <c r="V257" s="3">
        <f>SUMIF($F244:$F253,$F257,V244:V253)</f>
        <v>0</v>
      </c>
      <c r="W257" s="3">
        <f>SUMIF($F244:$F253,$F257,W244:W253)</f>
        <v>0</v>
      </c>
      <c r="X257" s="89"/>
    </row>
    <row r="258" spans="1:24" ht="12.75" customHeight="1" x14ac:dyDescent="0.2">
      <c r="E258" s="77" t="s">
        <v>48</v>
      </c>
      <c r="F258" s="79"/>
      <c r="G258" s="80">
        <f>IF(SUM(G254)=SUM(G241),SUM(G256:G257),"Error")</f>
        <v>0</v>
      </c>
      <c r="H258" s="80">
        <f>IF(SUM(H254)=SUM(H241),SUM(H256:H257),"Error")</f>
        <v>0</v>
      </c>
      <c r="I258" s="55"/>
      <c r="J258" s="80">
        <f>IF(SUM(J254)=SUM(J241),SUM(J256:J257),"Error")</f>
        <v>0</v>
      </c>
      <c r="K258" s="80">
        <f>IF(SUM(K254)=SUM(K241),SUM(K256:K257),"Error")</f>
        <v>0</v>
      </c>
      <c r="N258" s="80">
        <f>IF(SUM(N254)=SUM(N241),SUM(N256:N257),"Error")</f>
        <v>0</v>
      </c>
      <c r="O258" s="80">
        <f>IF(SUM(O254)=SUM(O241),SUM(O256:O257),"Error")</f>
        <v>0</v>
      </c>
      <c r="R258" s="80">
        <f>IF(SUM(R254)=SUM(R241),SUM(R256:R257),"Error")</f>
        <v>0</v>
      </c>
      <c r="S258" s="80">
        <f>IF(SUM(S254)=SUM(S241),SUM(S256:S257),"Error")</f>
        <v>0</v>
      </c>
      <c r="V258" s="80">
        <f>IF(SUM(V254)=SUM(V241),SUM(V256:V257),"Error")</f>
        <v>0</v>
      </c>
      <c r="W258" s="80">
        <f>IF(SUM(W254)=SUM(W241),SUM(W256:W257),"Error")</f>
        <v>0</v>
      </c>
    </row>
    <row r="259" spans="1:24" ht="12.75" customHeight="1" x14ac:dyDescent="0.2">
      <c r="E259" s="50"/>
      <c r="F259" s="51"/>
      <c r="G259" s="52"/>
      <c r="H259" s="52"/>
      <c r="I259" s="55"/>
      <c r="J259" s="52"/>
      <c r="K259" s="52"/>
      <c r="N259" s="52"/>
      <c r="O259" s="52"/>
      <c r="R259" s="52"/>
      <c r="S259" s="52"/>
      <c r="V259" s="49"/>
      <c r="W259" s="49"/>
    </row>
    <row r="260" spans="1:24" s="13" customFormat="1" ht="12.75" customHeight="1" x14ac:dyDescent="0.2">
      <c r="A260" s="102" t="s">
        <v>51</v>
      </c>
      <c r="B260" s="103"/>
      <c r="C260" s="103"/>
      <c r="D260" s="103"/>
      <c r="E260" s="103"/>
      <c r="F260" s="103"/>
      <c r="G260" s="103"/>
      <c r="H260" s="104"/>
      <c r="I260" s="37"/>
      <c r="J260" s="106" t="s">
        <v>2</v>
      </c>
      <c r="K260" s="107"/>
      <c r="L260" s="108"/>
      <c r="M260" s="20"/>
      <c r="N260" s="106" t="s">
        <v>3</v>
      </c>
      <c r="O260" s="107"/>
      <c r="P260" s="108"/>
      <c r="Q260" s="20"/>
      <c r="R260" s="106" t="s">
        <v>4</v>
      </c>
      <c r="S260" s="107"/>
      <c r="T260" s="108"/>
      <c r="U260" s="20"/>
      <c r="V260" s="106" t="s">
        <v>5</v>
      </c>
      <c r="W260" s="107"/>
      <c r="X260" s="108"/>
    </row>
    <row r="261" spans="1:24" ht="27.2" x14ac:dyDescent="0.25">
      <c r="A261" s="56"/>
      <c r="B261" s="56"/>
      <c r="C261" s="56"/>
      <c r="D261" s="57" t="s">
        <v>22</v>
      </c>
      <c r="E261" s="26" t="s">
        <v>21</v>
      </c>
      <c r="F261" s="23" t="s">
        <v>8</v>
      </c>
      <c r="G261" s="23" t="str">
        <f>$G$8</f>
        <v>FY 26</v>
      </c>
      <c r="H261" s="24" t="str">
        <f>$H$8</f>
        <v>FY 27</v>
      </c>
      <c r="J261" s="23" t="str">
        <f>$G$8</f>
        <v>FY 26</v>
      </c>
      <c r="K261" s="24" t="str">
        <f>$H$8</f>
        <v>FY 27</v>
      </c>
      <c r="L261" s="26" t="s">
        <v>9</v>
      </c>
      <c r="M261" s="27"/>
      <c r="N261" s="23" t="str">
        <f>$G$8</f>
        <v>FY 26</v>
      </c>
      <c r="O261" s="24" t="str">
        <f>$H$8</f>
        <v>FY 27</v>
      </c>
      <c r="P261" s="26" t="s">
        <v>9</v>
      </c>
      <c r="Q261" s="27"/>
      <c r="R261" s="23" t="str">
        <f>$G$8</f>
        <v>FY 26</v>
      </c>
      <c r="S261" s="24" t="str">
        <f>$H$8</f>
        <v>FY 27</v>
      </c>
      <c r="T261" s="26" t="s">
        <v>9</v>
      </c>
      <c r="U261" s="27"/>
      <c r="V261" s="23" t="str">
        <f>$G$8</f>
        <v>FY 26</v>
      </c>
      <c r="W261" s="24" t="str">
        <f>$H$8</f>
        <v>FY 27</v>
      </c>
      <c r="X261" s="26" t="s">
        <v>9</v>
      </c>
    </row>
    <row r="262" spans="1:24" ht="5.0999999999999996" customHeight="1" x14ac:dyDescent="0.25">
      <c r="A262" s="30"/>
      <c r="B262" s="30"/>
      <c r="C262" s="30"/>
      <c r="D262" s="30"/>
      <c r="E262" s="31"/>
      <c r="F262" s="31"/>
      <c r="G262" s="31"/>
      <c r="H262" s="32"/>
      <c r="J262" s="31"/>
      <c r="K262" s="32"/>
      <c r="L262" s="33"/>
      <c r="M262" s="27"/>
      <c r="N262" s="31"/>
      <c r="O262" s="32"/>
      <c r="P262" s="33"/>
      <c r="Q262" s="27"/>
      <c r="R262" s="31"/>
      <c r="S262" s="32"/>
      <c r="T262" s="33"/>
      <c r="U262" s="27"/>
      <c r="V262" s="31"/>
      <c r="W262" s="32"/>
      <c r="X262" s="33"/>
    </row>
    <row r="263" spans="1:24" s="13" customFormat="1" ht="12.9" x14ac:dyDescent="0.2">
      <c r="A263" s="59"/>
      <c r="B263" s="59"/>
      <c r="C263" s="59"/>
      <c r="D263" s="34"/>
      <c r="E263" s="35"/>
      <c r="F263" s="34"/>
      <c r="G263" s="36"/>
      <c r="H263" s="36"/>
      <c r="I263" s="60"/>
      <c r="J263" s="36"/>
      <c r="K263" s="36"/>
      <c r="L263" s="36"/>
      <c r="M263" s="61"/>
      <c r="N263" s="36"/>
      <c r="O263" s="36"/>
      <c r="P263" s="36"/>
      <c r="Q263" s="61"/>
      <c r="R263" s="36"/>
      <c r="S263" s="36"/>
      <c r="T263" s="36"/>
      <c r="U263" s="61"/>
      <c r="V263" s="36"/>
      <c r="W263" s="36"/>
      <c r="X263" s="36"/>
    </row>
    <row r="264" spans="1:24" s="13" customFormat="1" ht="12.9" x14ac:dyDescent="0.2">
      <c r="A264" s="59"/>
      <c r="B264" s="59"/>
      <c r="C264" s="59"/>
      <c r="D264" s="34"/>
      <c r="E264" s="35"/>
      <c r="F264" s="34"/>
      <c r="G264" s="36"/>
      <c r="H264" s="36"/>
      <c r="I264" s="60"/>
      <c r="J264" s="36"/>
      <c r="K264" s="36"/>
      <c r="L264" s="36"/>
      <c r="M264" s="61"/>
      <c r="N264" s="36"/>
      <c r="O264" s="36"/>
      <c r="P264" s="36"/>
      <c r="Q264" s="61"/>
      <c r="R264" s="36"/>
      <c r="S264" s="36"/>
      <c r="T264" s="36"/>
      <c r="U264" s="61"/>
      <c r="V264" s="36"/>
      <c r="W264" s="36"/>
      <c r="X264" s="36"/>
    </row>
    <row r="265" spans="1:24" s="13" customFormat="1" ht="12.9" x14ac:dyDescent="0.2">
      <c r="A265" s="59"/>
      <c r="B265" s="59"/>
      <c r="C265" s="59"/>
      <c r="D265" s="34"/>
      <c r="E265" s="35"/>
      <c r="F265" s="34"/>
      <c r="G265" s="36"/>
      <c r="H265" s="36"/>
      <c r="I265" s="60"/>
      <c r="J265" s="36"/>
      <c r="K265" s="36"/>
      <c r="L265" s="36"/>
      <c r="M265" s="61"/>
      <c r="N265" s="36"/>
      <c r="O265" s="36"/>
      <c r="P265" s="36"/>
      <c r="Q265" s="61"/>
      <c r="R265" s="36"/>
      <c r="S265" s="36"/>
      <c r="T265" s="36"/>
      <c r="U265" s="61"/>
      <c r="V265" s="36"/>
      <c r="W265" s="36"/>
      <c r="X265" s="36"/>
    </row>
    <row r="266" spans="1:24" ht="5.0999999999999996" customHeight="1" thickBot="1" x14ac:dyDescent="0.3">
      <c r="A266" s="29"/>
      <c r="B266" s="29"/>
      <c r="C266" s="29"/>
      <c r="D266" s="30"/>
      <c r="E266" s="31"/>
      <c r="F266" s="31"/>
      <c r="G266" s="31"/>
      <c r="H266" s="32"/>
      <c r="J266" s="31"/>
      <c r="K266" s="32"/>
      <c r="L266" s="33"/>
      <c r="M266" s="27"/>
      <c r="N266" s="31"/>
      <c r="O266" s="32"/>
      <c r="P266" s="33"/>
      <c r="Q266" s="27"/>
      <c r="R266" s="31"/>
      <c r="S266" s="32"/>
      <c r="T266" s="33"/>
      <c r="U266" s="27"/>
      <c r="V266" s="31"/>
      <c r="W266" s="32"/>
      <c r="X266" s="33"/>
    </row>
    <row r="267" spans="1:24" ht="12.75" customHeight="1" thickTop="1" thickBot="1" x14ac:dyDescent="0.25">
      <c r="A267" s="39"/>
      <c r="B267" s="39"/>
      <c r="C267" s="45"/>
      <c r="D267" s="101" t="s">
        <v>49</v>
      </c>
      <c r="E267" s="101"/>
      <c r="F267" s="62"/>
      <c r="G267" s="42">
        <f>SUM(G262:G266)</f>
        <v>0</v>
      </c>
      <c r="H267" s="42">
        <f>SUM(H262:H266)</f>
        <v>0</v>
      </c>
      <c r="I267" s="44"/>
      <c r="J267" s="42">
        <f>SUM(J262:J266)</f>
        <v>0</v>
      </c>
      <c r="K267" s="42">
        <f>SUM(K262:K266)</f>
        <v>0</v>
      </c>
      <c r="L267" s="39"/>
      <c r="M267" s="43"/>
      <c r="N267" s="42">
        <f>SUM(N262:N266)</f>
        <v>0</v>
      </c>
      <c r="O267" s="42">
        <f>SUM(O262:O266)</f>
        <v>0</v>
      </c>
      <c r="P267" s="39"/>
      <c r="Q267" s="43"/>
      <c r="R267" s="42">
        <f>SUM(R262:R266)</f>
        <v>0</v>
      </c>
      <c r="S267" s="42">
        <f>SUM(S262:S266)</f>
        <v>0</v>
      </c>
      <c r="T267" s="39"/>
      <c r="U267" s="43"/>
      <c r="V267" s="42">
        <f>SUM(V262:V266)</f>
        <v>0</v>
      </c>
      <c r="W267" s="42">
        <f>SUM(W262:W266)</f>
        <v>0</v>
      </c>
      <c r="X267" s="39"/>
    </row>
    <row r="268" spans="1:24" ht="12.75" customHeight="1" thickTop="1" x14ac:dyDescent="0.2">
      <c r="A268" s="63" t="s">
        <v>22</v>
      </c>
      <c r="B268" s="64"/>
      <c r="C268" s="64"/>
      <c r="D268" s="65"/>
      <c r="E268" s="41" t="s">
        <v>37</v>
      </c>
      <c r="F268" s="62"/>
      <c r="G268" s="44"/>
      <c r="H268" s="44"/>
      <c r="I268" s="44"/>
      <c r="J268" s="44"/>
      <c r="K268" s="44"/>
      <c r="L268" s="39"/>
      <c r="M268" s="43"/>
      <c r="N268" s="44"/>
      <c r="O268" s="44"/>
      <c r="P268" s="39"/>
      <c r="Q268" s="43"/>
      <c r="R268" s="44"/>
      <c r="S268" s="44"/>
      <c r="T268" s="39"/>
      <c r="U268" s="43"/>
      <c r="V268" s="44"/>
      <c r="W268" s="44"/>
      <c r="X268" s="39"/>
    </row>
    <row r="269" spans="1:24" ht="12.75" customHeight="1" x14ac:dyDescent="0.2">
      <c r="A269" s="66" t="s">
        <v>23</v>
      </c>
      <c r="B269" s="67" t="s">
        <v>25</v>
      </c>
      <c r="C269" s="68"/>
      <c r="D269" s="69"/>
      <c r="E269" s="41"/>
      <c r="F269" s="62"/>
      <c r="G269" s="44"/>
      <c r="H269" s="44"/>
      <c r="I269" s="44"/>
      <c r="J269" s="44"/>
      <c r="K269" s="44"/>
      <c r="L269" s="39"/>
      <c r="M269" s="43"/>
      <c r="N269" s="44"/>
      <c r="O269" s="44"/>
      <c r="P269" s="39"/>
      <c r="Q269" s="43"/>
      <c r="R269" s="44"/>
      <c r="S269" s="44"/>
      <c r="T269" s="39"/>
      <c r="U269" s="43"/>
      <c r="V269" s="44"/>
      <c r="W269" s="44"/>
      <c r="X269" s="39"/>
    </row>
    <row r="270" spans="1:24" ht="12.75" customHeight="1" x14ac:dyDescent="0.2">
      <c r="A270" s="66" t="s">
        <v>24</v>
      </c>
      <c r="B270" s="67" t="s">
        <v>26</v>
      </c>
      <c r="C270" s="68"/>
      <c r="D270" s="69"/>
      <c r="E270" s="45" t="s">
        <v>98</v>
      </c>
      <c r="F270" s="62" t="s">
        <v>12</v>
      </c>
      <c r="G270" s="44">
        <f>(SUMIFS(G262:G266,$F262:$F266,$F270,$D262:$D266,"P"))</f>
        <v>0</v>
      </c>
      <c r="H270" s="44">
        <f>(SUMIFS(H262:H266,$F262:$F266,$F270,$D262:$D266,"P"))</f>
        <v>0</v>
      </c>
      <c r="I270" s="44"/>
      <c r="J270" s="44">
        <f>(SUMIFS(J262:J266,$F262:$F266,$F270,$D262:$D266,"P"))</f>
        <v>0</v>
      </c>
      <c r="K270" s="44">
        <f>(SUMIFS(K262:K266,$F262:$F266,$F270,$D262:$D266,"P"))</f>
        <v>0</v>
      </c>
      <c r="L270" s="39"/>
      <c r="M270" s="43"/>
      <c r="N270" s="44">
        <f>(SUMIFS(N262:N266,$F262:$F266,$F270,$D262:$D266,"P"))</f>
        <v>0</v>
      </c>
      <c r="O270" s="44">
        <f>(SUMIFS(O262:O266,$F262:$F266,$F270,$D262:$D266,"P"))</f>
        <v>0</v>
      </c>
      <c r="P270" s="39"/>
      <c r="Q270" s="43"/>
      <c r="R270" s="44">
        <f>(SUMIFS(R262:R266,$F262:$F266,$F270,$D262:$D266,"P"))</f>
        <v>0</v>
      </c>
      <c r="S270" s="44">
        <f>(SUMIFS(S262:S266,$F262:$F266,$F270,$D262:$D266,"P"))</f>
        <v>0</v>
      </c>
      <c r="T270" s="39"/>
      <c r="U270" s="43"/>
      <c r="V270" s="44">
        <f>(SUMIFS(V262:V266,$F262:$F266,$F270,$D262:$D266,"P"))</f>
        <v>0</v>
      </c>
      <c r="W270" s="44">
        <f>(SUMIFS(W262:W266,$F262:$F266,$F270,$D262:$D266,"P"))</f>
        <v>0</v>
      </c>
      <c r="X270" s="39"/>
    </row>
    <row r="271" spans="1:24" ht="12.75" customHeight="1" x14ac:dyDescent="0.2">
      <c r="A271" s="66" t="s">
        <v>13</v>
      </c>
      <c r="B271" s="67" t="s">
        <v>27</v>
      </c>
      <c r="C271" s="68"/>
      <c r="D271" s="69"/>
      <c r="E271" s="1" t="s">
        <v>35</v>
      </c>
      <c r="F271" s="5" t="s">
        <v>34</v>
      </c>
      <c r="G271" s="3">
        <f>(SUMIFS(G262:G266,$F262:$F266,$F271,$D262:$D266,"P"))</f>
        <v>0</v>
      </c>
      <c r="H271" s="3">
        <f>(SUMIFS(H262:H266,$F262:$F266,$F271,$D262:$D266,"P"))</f>
        <v>0</v>
      </c>
      <c r="I271" s="3"/>
      <c r="J271" s="3">
        <f>(SUMIFS(J262:J266,$F262:$F266,$F271,$D262:$D266,"P"))</f>
        <v>0</v>
      </c>
      <c r="K271" s="3">
        <f>(SUMIFS(K262:K266,$F262:$F266,$F271,$D262:$D266,"P"))</f>
        <v>0</v>
      </c>
      <c r="L271" s="39"/>
      <c r="M271" s="87"/>
      <c r="N271" s="3">
        <f>(SUMIFS(N262:N266,$F262:$F266,$F271,$D262:$D266,"P"))</f>
        <v>0</v>
      </c>
      <c r="O271" s="3">
        <f>(SUMIFS(O262:O266,$F262:$F266,$F271,$D262:$D266,"P"))</f>
        <v>0</v>
      </c>
      <c r="P271" s="88"/>
      <c r="Q271" s="87"/>
      <c r="R271" s="3">
        <f>(SUMIFS(R262:R266,$F262:$F266,$F271,$D262:$D266,"P"))</f>
        <v>0</v>
      </c>
      <c r="S271" s="3">
        <f>(SUMIFS(S262:S266,$F262:$F266,$F271,$D262:$D266,"P"))</f>
        <v>0</v>
      </c>
      <c r="T271" s="88"/>
      <c r="U271" s="87"/>
      <c r="V271" s="3">
        <f>(SUMIFS(V262:V266,$F262:$F266,$F271,$D262:$D266,"P"))</f>
        <v>0</v>
      </c>
      <c r="W271" s="3">
        <f>(SUMIFS(W262:W266,$F262:$F266,$F271,$D262:$D266,"P"))</f>
        <v>0</v>
      </c>
      <c r="X271" s="88"/>
    </row>
    <row r="272" spans="1:24" ht="12.75" customHeight="1" x14ac:dyDescent="0.2">
      <c r="A272" s="66" t="s">
        <v>12</v>
      </c>
      <c r="B272" s="67" t="s">
        <v>28</v>
      </c>
      <c r="C272" s="68"/>
      <c r="D272" s="69"/>
      <c r="E272" s="45" t="s">
        <v>99</v>
      </c>
      <c r="F272" s="62" t="s">
        <v>12</v>
      </c>
      <c r="G272" s="44">
        <f>(SUMIFS(G262:G266,$F262:$F266,$F272,$D262:$D266,"L"))</f>
        <v>0</v>
      </c>
      <c r="H272" s="44">
        <f>(SUMIFS(H262:H266,$F262:$F266,$F272,$D262:$D266,"L"))</f>
        <v>0</v>
      </c>
      <c r="I272" s="44"/>
      <c r="J272" s="44">
        <f>(SUMIFS(J262:J266,$F262:$F266,$F272,$D262:$D266,"L"))</f>
        <v>0</v>
      </c>
      <c r="K272" s="44">
        <f>(SUMIFS(K262:K266,$F262:$F266,$F272,$D262:$D266,"L"))</f>
        <v>0</v>
      </c>
      <c r="L272" s="39"/>
      <c r="M272" s="43"/>
      <c r="N272" s="44">
        <f>(SUMIFS(N262:N266,$F262:$F266,$F272,$D262:$D266,"L"))</f>
        <v>0</v>
      </c>
      <c r="O272" s="44">
        <f>(SUMIFS(O262:O266,$F262:$F266,$F272,$D262:$D266,"L"))</f>
        <v>0</v>
      </c>
      <c r="P272" s="39"/>
      <c r="Q272" s="43"/>
      <c r="R272" s="44">
        <f>(SUMIFS(R262:R266,$F262:$F266,$F272,$D262:$D266,"L"))</f>
        <v>0</v>
      </c>
      <c r="S272" s="44">
        <f>(SUMIFS(S262:S266,$F262:$F266,$F272,$D262:$D266,"L"))</f>
        <v>0</v>
      </c>
      <c r="T272" s="39"/>
      <c r="U272" s="43"/>
      <c r="V272" s="44">
        <f>(SUMIFS(V262:V266,$F262:$F266,$F272,$D262:$D266,"L"))</f>
        <v>0</v>
      </c>
      <c r="W272" s="44">
        <f>(SUMIFS(W262:W266,$F262:$F266,$F272,$D262:$D266,"L"))</f>
        <v>0</v>
      </c>
      <c r="X272" s="39"/>
    </row>
    <row r="273" spans="1:24" ht="12.75" customHeight="1" x14ac:dyDescent="0.2">
      <c r="A273" s="70" t="s">
        <v>14</v>
      </c>
      <c r="B273" s="71" t="s">
        <v>29</v>
      </c>
      <c r="C273" s="72"/>
      <c r="D273" s="73"/>
      <c r="E273" s="1" t="s">
        <v>39</v>
      </c>
      <c r="F273" s="5" t="s">
        <v>34</v>
      </c>
      <c r="G273" s="3">
        <f>(SUMIFS(G262:G266,$F262:$F266,$F273,$D262:$D266,"L"))</f>
        <v>0</v>
      </c>
      <c r="H273" s="3">
        <f>(SUMIFS(H262:H266,$F262:$F266,$F273,$D262:$D266,"L"))</f>
        <v>0</v>
      </c>
      <c r="I273" s="3"/>
      <c r="J273" s="3">
        <f>(SUMIFS(J262:J266,$F262:$F266,$F273,$D262:$D266,"L"))</f>
        <v>0</v>
      </c>
      <c r="K273" s="3">
        <f>(SUMIFS(K262:K266,$F262:$F266,$F273,$D262:$D266,"L"))</f>
        <v>0</v>
      </c>
      <c r="L273" s="39"/>
      <c r="M273" s="87"/>
      <c r="N273" s="3">
        <f>(SUMIFS(N262:N266,$F262:$F266,$F273,$D262:$D266,"L"))</f>
        <v>0</v>
      </c>
      <c r="O273" s="3">
        <f>(SUMIFS(O262:O266,$F262:$F266,$F273,$D262:$D266,"L"))</f>
        <v>0</v>
      </c>
      <c r="P273" s="88"/>
      <c r="Q273" s="87"/>
      <c r="R273" s="3">
        <f>(SUMIFS(R262:R266,$F262:$F266,$F273,$D262:$D266,"L"))</f>
        <v>0</v>
      </c>
      <c r="S273" s="3">
        <f>(SUMIFS(S262:S266,$F262:$F266,$F273,$D262:$D266,"L"))</f>
        <v>0</v>
      </c>
      <c r="T273" s="88"/>
      <c r="U273" s="87"/>
      <c r="V273" s="3">
        <f>(SUMIFS(V262:V266,$F262:$F266,$F273,$D262:$D266,"L"))</f>
        <v>0</v>
      </c>
      <c r="W273" s="3">
        <f>(SUMIFS(W262:W266,$F262:$F266,$F273,$D262:$D266,"L"))</f>
        <v>0</v>
      </c>
      <c r="X273" s="88"/>
    </row>
    <row r="274" spans="1:24" ht="12.75" customHeight="1" x14ac:dyDescent="0.2">
      <c r="A274" s="74"/>
      <c r="B274" s="67"/>
      <c r="C274" s="68"/>
      <c r="D274" s="75"/>
      <c r="E274" s="45" t="s">
        <v>100</v>
      </c>
      <c r="F274" s="62" t="s">
        <v>12</v>
      </c>
      <c r="G274" s="44">
        <f>(SUMIFS(G262:G266,$F262:$F266,$F274,$D262:$D266,"D"))</f>
        <v>0</v>
      </c>
      <c r="H274" s="44">
        <f>(SUMIFS(H262:H266,$F262:$F266,$F274,$D262:$D266,"D"))</f>
        <v>0</v>
      </c>
      <c r="I274" s="44"/>
      <c r="J274" s="44">
        <f>(SUMIFS(J262:J266,$F262:$F266,$F274,$D262:$D266,"D"))</f>
        <v>0</v>
      </c>
      <c r="K274" s="44">
        <f>(SUMIFS(K262:K266,$F262:$F266,$F274,$D262:$D266,"D"))</f>
        <v>0</v>
      </c>
      <c r="L274" s="39"/>
      <c r="M274" s="43"/>
      <c r="N274" s="44">
        <f>(SUMIFS(N262:N266,$F262:$F266,$F274,$D262:$D266,"D"))</f>
        <v>0</v>
      </c>
      <c r="O274" s="44">
        <f>(SUMIFS(O262:O266,$F262:$F266,$F274,$D262:$D266,"D"))</f>
        <v>0</v>
      </c>
      <c r="P274" s="39"/>
      <c r="Q274" s="43"/>
      <c r="R274" s="44">
        <f>(SUMIFS(R262:R266,$F262:$F266,$F274,$D262:$D266,"D"))</f>
        <v>0</v>
      </c>
      <c r="S274" s="44">
        <f>(SUMIFS(S262:S266,$F262:$F266,$F274,$D262:$D266,"D"))</f>
        <v>0</v>
      </c>
      <c r="T274" s="39"/>
      <c r="U274" s="43"/>
      <c r="V274" s="44">
        <f>(SUMIFS(V262:V266,$F262:$F266,$F274,$D262:$D266,"D"))</f>
        <v>0</v>
      </c>
      <c r="W274" s="44">
        <f>(SUMIFS(W262:W266,$F262:$F266,$F274,$D262:$D266,"D"))</f>
        <v>0</v>
      </c>
      <c r="X274" s="39"/>
    </row>
    <row r="275" spans="1:24" ht="12.75" customHeight="1" x14ac:dyDescent="0.2">
      <c r="A275" s="74"/>
      <c r="B275" s="67"/>
      <c r="C275" s="68"/>
      <c r="D275" s="75"/>
      <c r="E275" s="1" t="s">
        <v>36</v>
      </c>
      <c r="F275" s="5" t="s">
        <v>34</v>
      </c>
      <c r="G275" s="3">
        <f>(SUMIFS(G262:G266,$F262:$F266,$F275,$D262:$D266,"D"))</f>
        <v>0</v>
      </c>
      <c r="H275" s="3">
        <f>(SUMIFS(H262:H266,$F262:$F266,$F275,$D262:$D266,"D"))</f>
        <v>0</v>
      </c>
      <c r="I275" s="3"/>
      <c r="J275" s="3">
        <f>(SUMIFS(J262:J266,$F262:$F266,$F275,$D262:$D266,"D"))</f>
        <v>0</v>
      </c>
      <c r="K275" s="3">
        <f>(SUMIFS(K262:K266,$F262:$F266,$F275,$D262:$D266,"D"))</f>
        <v>0</v>
      </c>
      <c r="L275" s="39"/>
      <c r="M275" s="87"/>
      <c r="N275" s="3">
        <f>(SUMIFS(N262:N266,$F262:$F266,$F275,$D262:$D266,"D"))</f>
        <v>0</v>
      </c>
      <c r="O275" s="3">
        <f>(SUMIFS(O262:O266,$F262:$F266,$F275,$D262:$D266,"D"))</f>
        <v>0</v>
      </c>
      <c r="P275" s="88"/>
      <c r="Q275" s="87"/>
      <c r="R275" s="3">
        <f>(SUMIFS(R262:R266,$F262:$F266,$F275,$D262:$D266,"D"))</f>
        <v>0</v>
      </c>
      <c r="S275" s="3">
        <f>(SUMIFS(S262:S266,$F262:$F266,$F275,$D262:$D266,"D"))</f>
        <v>0</v>
      </c>
      <c r="T275" s="88"/>
      <c r="U275" s="87"/>
      <c r="V275" s="3">
        <f>(SUMIFS(V262:V266,$F262:$F266,$F275,$D262:$D266,"D"))</f>
        <v>0</v>
      </c>
      <c r="W275" s="3">
        <f>(SUMIFS(W262:W266,$F262:$F266,$F275,$D262:$D266,"D"))</f>
        <v>0</v>
      </c>
      <c r="X275" s="88"/>
    </row>
    <row r="276" spans="1:24" ht="12.75" customHeight="1" x14ac:dyDescent="0.2">
      <c r="A276" s="74"/>
      <c r="B276" s="67"/>
      <c r="C276" s="68"/>
      <c r="D276" s="75"/>
      <c r="E276" s="45" t="s">
        <v>101</v>
      </c>
      <c r="F276" s="62" t="s">
        <v>12</v>
      </c>
      <c r="G276" s="44">
        <f>(SUMIFS(G262:G266,$F262:$F266,$F276,$D262:$D266,"C"))</f>
        <v>0</v>
      </c>
      <c r="H276" s="44">
        <f>(SUMIFS(H262:H266,$F262:$F266,$F276,$D262:$D266,"C"))</f>
        <v>0</v>
      </c>
      <c r="I276" s="44"/>
      <c r="J276" s="44">
        <f>(SUMIFS(J262:J266,$F262:$F266,$F276,$D262:$D266,"C"))</f>
        <v>0</v>
      </c>
      <c r="K276" s="44">
        <f>(SUMIFS(K262:K266,$F262:$F266,$F276,$D262:$D266,"C"))</f>
        <v>0</v>
      </c>
      <c r="L276" s="39"/>
      <c r="M276" s="43"/>
      <c r="N276" s="44">
        <f>(SUMIFS(N262:N266,$F262:$F266,$F276,$D262:$D266,"C"))</f>
        <v>0</v>
      </c>
      <c r="O276" s="44">
        <f>(SUMIFS(O262:O266,$F262:$F266,$F276,$D262:$D266,"C"))</f>
        <v>0</v>
      </c>
      <c r="P276" s="39"/>
      <c r="Q276" s="43"/>
      <c r="R276" s="44">
        <f>(SUMIFS(R262:R266,$F262:$F266,$F276,$D262:$D266,"C"))</f>
        <v>0</v>
      </c>
      <c r="S276" s="44">
        <f>(SUMIFS(S262:S266,$F262:$F266,$F276,$D262:$D266,"C"))</f>
        <v>0</v>
      </c>
      <c r="T276" s="39"/>
      <c r="U276" s="43"/>
      <c r="V276" s="44">
        <f>(SUMIFS(V262:V266,$F262:$F266,$F276,$D262:$D266,"C"))</f>
        <v>0</v>
      </c>
      <c r="W276" s="44">
        <f>(SUMIFS(W262:W266,$F262:$F266,$F276,$D262:$D266,"C"))</f>
        <v>0</v>
      </c>
      <c r="X276" s="39"/>
    </row>
    <row r="277" spans="1:24" ht="12.75" customHeight="1" x14ac:dyDescent="0.2">
      <c r="A277" s="74"/>
      <c r="B277" s="67"/>
      <c r="C277" s="68"/>
      <c r="D277" s="75"/>
      <c r="E277" s="1" t="s">
        <v>38</v>
      </c>
      <c r="F277" s="5" t="s">
        <v>34</v>
      </c>
      <c r="G277" s="3">
        <f>(SUMIFS(G262:G266,$F262:$F266,$F277,$D262:$D266,"C"))</f>
        <v>0</v>
      </c>
      <c r="H277" s="3">
        <f>(SUMIFS(H262:H266,$F262:$F266,$F277,$D262:$D266,"C"))</f>
        <v>0</v>
      </c>
      <c r="I277" s="3"/>
      <c r="J277" s="3">
        <f>(SUMIFS(J262:J266,$F262:$F266,$F277,$D262:$D266,"C"))</f>
        <v>0</v>
      </c>
      <c r="K277" s="3">
        <f>(SUMIFS(K262:K266,$F262:$F266,$F277,$D262:$D266,"C"))</f>
        <v>0</v>
      </c>
      <c r="L277" s="39"/>
      <c r="M277" s="87"/>
      <c r="N277" s="3">
        <f>(SUMIFS(N262:N266,$F262:$F266,$F277,$D262:$D266,"C"))</f>
        <v>0</v>
      </c>
      <c r="O277" s="3">
        <f>(SUMIFS(O262:O266,$F262:$F266,$F277,$D262:$D266,"C"))</f>
        <v>0</v>
      </c>
      <c r="P277" s="88"/>
      <c r="Q277" s="87"/>
      <c r="R277" s="3">
        <f>(SUMIFS(R262:R266,$F262:$F266,$F277,$D262:$D266,"C"))</f>
        <v>0</v>
      </c>
      <c r="S277" s="3">
        <f>(SUMIFS(S262:S266,$F262:$F266,$F277,$D262:$D266,"C"))</f>
        <v>0</v>
      </c>
      <c r="T277" s="88"/>
      <c r="U277" s="87"/>
      <c r="V277" s="3">
        <f>(SUMIFS(V262:V266,$F262:$F266,$F277,$D262:$D266,"C"))</f>
        <v>0</v>
      </c>
      <c r="W277" s="3">
        <f>(SUMIFS(W262:W266,$F262:$F266,$F277,$D262:$D266,"C"))</f>
        <v>0</v>
      </c>
      <c r="X277" s="88"/>
    </row>
    <row r="278" spans="1:24" ht="12.75" customHeight="1" x14ac:dyDescent="0.2">
      <c r="A278" s="74"/>
      <c r="B278" s="67"/>
      <c r="C278" s="68"/>
      <c r="D278" s="75"/>
      <c r="E278" s="45" t="s">
        <v>102</v>
      </c>
      <c r="F278" s="62" t="s">
        <v>12</v>
      </c>
      <c r="G278" s="44">
        <f>(SUMIFS(G262:G266,$F262:$F266,$F278,$D262:$D266,"E"))</f>
        <v>0</v>
      </c>
      <c r="H278" s="44">
        <f>(SUMIFS(H262:H266,$F262:$F266,$F278,$D262:$D266,"E"))</f>
        <v>0</v>
      </c>
      <c r="I278" s="44"/>
      <c r="J278" s="44">
        <f>(SUMIFS(J262:J266,$F262:$F266,$F278,$D262:$D266,"E"))</f>
        <v>0</v>
      </c>
      <c r="K278" s="44">
        <f>(SUMIFS(K262:K266,$F262:$F266,$F278,$D262:$D266,"E"))</f>
        <v>0</v>
      </c>
      <c r="L278" s="39"/>
      <c r="M278" s="43"/>
      <c r="N278" s="44">
        <f>(SUMIFS(N262:N266,$F262:$F266,$F278,$D262:$D266,"E"))</f>
        <v>0</v>
      </c>
      <c r="O278" s="44">
        <f>(SUMIFS(O262:O266,$F262:$F266,$F278,$D262:$D266,"E"))</f>
        <v>0</v>
      </c>
      <c r="P278" s="39"/>
      <c r="Q278" s="43"/>
      <c r="R278" s="44">
        <f>(SUMIFS(R262:R266,$F262:$F266,$F278,$D262:$D266,"E"))</f>
        <v>0</v>
      </c>
      <c r="S278" s="44">
        <f>(SUMIFS(S262:S266,$F262:$F266,$F278,$D262:$D266,"E"))</f>
        <v>0</v>
      </c>
      <c r="T278" s="39"/>
      <c r="U278" s="43"/>
      <c r="V278" s="44">
        <f>(SUMIFS(V262:V266,$F262:$F266,$F278,$D262:$D266,"E"))</f>
        <v>0</v>
      </c>
      <c r="W278" s="44">
        <f>(SUMIFS(W262:W266,$F262:$F266,$F278,$D262:$D266,"E"))</f>
        <v>0</v>
      </c>
      <c r="X278" s="39"/>
    </row>
    <row r="279" spans="1:24" ht="12.75" customHeight="1" x14ac:dyDescent="0.2">
      <c r="A279" s="74"/>
      <c r="B279" s="67"/>
      <c r="C279" s="68"/>
      <c r="D279" s="75"/>
      <c r="E279" s="9" t="s">
        <v>40</v>
      </c>
      <c r="F279" s="8" t="s">
        <v>34</v>
      </c>
      <c r="G279" s="3">
        <f>(SUMIFS(G262:G266,$F262:$F266,$F279,$D262:$D266,"E"))</f>
        <v>0</v>
      </c>
      <c r="H279" s="3">
        <f>(SUMIFS(H262:H266,$F262:$F266,$F279,$D262:$D266,"E"))</f>
        <v>0</v>
      </c>
      <c r="I279" s="3"/>
      <c r="J279" s="3">
        <f>(SUMIFS(J262:J266,$F262:$F266,$F279,$D262:$D266,"E"))</f>
        <v>0</v>
      </c>
      <c r="K279" s="3">
        <f>(SUMIFS(K262:K266,$F262:$F266,$F279,$D262:$D266,"E"))</f>
        <v>0</v>
      </c>
      <c r="L279" s="39"/>
      <c r="M279" s="87"/>
      <c r="N279" s="3">
        <f>(SUMIFS(N262:N266,$F262:$F266,$F279,$D262:$D266,"E"))</f>
        <v>0</v>
      </c>
      <c r="O279" s="3">
        <f>(SUMIFS(O262:O266,$F262:$F266,$F279,$D262:$D266,"E"))</f>
        <v>0</v>
      </c>
      <c r="P279" s="88"/>
      <c r="Q279" s="87"/>
      <c r="R279" s="3">
        <f>(SUMIFS(R262:R266,$F262:$F266,$F279,$D262:$D266,"E"))</f>
        <v>0</v>
      </c>
      <c r="S279" s="3">
        <f>(SUMIFS(S262:S266,$F262:$F266,$F279,$D262:$D266,"E"))</f>
        <v>0</v>
      </c>
      <c r="T279" s="88"/>
      <c r="U279" s="87"/>
      <c r="V279" s="3">
        <f>(SUMIFS(V262:V266,$F262:$F266,$F279,$D262:$D266,"E"))</f>
        <v>0</v>
      </c>
      <c r="W279" s="3">
        <f>(SUMIFS(W262:W266,$F262:$F266,$F279,$D262:$D266,"E"))</f>
        <v>0</v>
      </c>
      <c r="X279" s="88"/>
    </row>
    <row r="280" spans="1:24" ht="12.75" customHeight="1" x14ac:dyDescent="0.2">
      <c r="E280" s="77" t="s">
        <v>15</v>
      </c>
      <c r="F280" s="78"/>
      <c r="G280" s="78">
        <f>IF(SUM(G270:G279)=SUM(G267),SUM(G270:G279),"Error")</f>
        <v>0</v>
      </c>
      <c r="H280" s="78">
        <f>IF(SUM(H270:H279)=SUM(H267),SUM(H270:H279),"Error")</f>
        <v>0</v>
      </c>
      <c r="I280" s="76"/>
      <c r="J280" s="78">
        <f>IF(SUM(J270:J279)=SUM(J267),SUM(J270:J279),"Error")</f>
        <v>0</v>
      </c>
      <c r="K280" s="78">
        <f>IF(SUM(K270:K279)=SUM(K267),SUM(K270:K279),"Error")</f>
        <v>0</v>
      </c>
      <c r="L280" s="39"/>
      <c r="M280" s="43"/>
      <c r="N280" s="78">
        <f>IF(SUM(N270:N279)=SUM(N267),SUM(N270:N279),"Error")</f>
        <v>0</v>
      </c>
      <c r="O280" s="78">
        <f>IF(SUM(O270:O279)=SUM(O267),SUM(O270:O279),"Error")</f>
        <v>0</v>
      </c>
      <c r="P280" s="39"/>
      <c r="Q280" s="43"/>
      <c r="R280" s="78">
        <f>IF(SUM(R270:R279)=SUM(R267),SUM(R270:R279),"Error")</f>
        <v>0</v>
      </c>
      <c r="S280" s="78">
        <f>IF(SUM(S270:S279)=SUM(S267),SUM(S270:S279),"Error")</f>
        <v>0</v>
      </c>
      <c r="T280" s="39"/>
      <c r="U280" s="43"/>
      <c r="V280" s="78">
        <f>IF(SUM(V270:V279)=SUM(V267),SUM(V270:V279),"Error")</f>
        <v>0</v>
      </c>
      <c r="W280" s="78">
        <f>IF(SUM(W270:W279)=SUM(W267),SUM(W270:W279),"Error")</f>
        <v>0</v>
      </c>
      <c r="X280" s="39"/>
    </row>
    <row r="281" spans="1:24" ht="12.75" customHeight="1" x14ac:dyDescent="0.2">
      <c r="E281" s="50"/>
      <c r="F281" s="62"/>
      <c r="G281" s="44"/>
      <c r="H281" s="44"/>
      <c r="I281" s="44"/>
      <c r="J281" s="44"/>
      <c r="K281" s="44"/>
      <c r="L281" s="39"/>
      <c r="M281" s="43"/>
      <c r="N281" s="44"/>
      <c r="O281" s="44"/>
      <c r="P281" s="39"/>
      <c r="Q281" s="43"/>
      <c r="R281" s="44"/>
      <c r="S281" s="44"/>
      <c r="T281" s="39"/>
      <c r="U281" s="43"/>
      <c r="V281" s="44"/>
      <c r="W281" s="44"/>
      <c r="X281" s="39"/>
    </row>
    <row r="282" spans="1:24" ht="12.75" customHeight="1" x14ac:dyDescent="0.2">
      <c r="E282" s="45" t="s">
        <v>103</v>
      </c>
      <c r="F282" s="40" t="s">
        <v>12</v>
      </c>
      <c r="G282" s="44">
        <f>SUMIF($F270:$F279,$F282,G270:G279)</f>
        <v>0</v>
      </c>
      <c r="H282" s="44">
        <f>SUMIF($F270:$F279,$F282,H270:H279)</f>
        <v>0</v>
      </c>
      <c r="I282" s="44"/>
      <c r="J282" s="44">
        <f>SUMIF($F270:$F279,$F282,J270:J279)</f>
        <v>0</v>
      </c>
      <c r="K282" s="44">
        <f>SUMIF($F270:$F279,$F282,K270:K279)</f>
        <v>0</v>
      </c>
      <c r="L282" s="39"/>
      <c r="M282" s="43"/>
      <c r="N282" s="44">
        <f>SUMIF($F270:$F279,$F282,N270:N279)</f>
        <v>0</v>
      </c>
      <c r="O282" s="44">
        <f>SUMIF($F270:$F279,$F282,O270:O279)</f>
        <v>0</v>
      </c>
      <c r="P282" s="39"/>
      <c r="Q282" s="43"/>
      <c r="R282" s="44">
        <f>SUMIF($F270:$F279,$F282,R270:R279)</f>
        <v>0</v>
      </c>
      <c r="S282" s="44">
        <f>SUMIF($F270:$F279,$F282,S270:S279)</f>
        <v>0</v>
      </c>
      <c r="T282" s="39"/>
      <c r="U282" s="43"/>
      <c r="V282" s="44">
        <f>SUMIF($F270:$F279,$F282,V270:V279)</f>
        <v>0</v>
      </c>
      <c r="W282" s="44">
        <v>0</v>
      </c>
      <c r="X282" s="39"/>
    </row>
    <row r="283" spans="1:24" ht="12.75" customHeight="1" x14ac:dyDescent="0.2">
      <c r="E283" s="1" t="s">
        <v>33</v>
      </c>
      <c r="F283" s="2" t="s">
        <v>34</v>
      </c>
      <c r="G283" s="7">
        <f>SUMIF($F270:$F279,$F283,G270:G279)</f>
        <v>0</v>
      </c>
      <c r="H283" s="3">
        <f>SUMIF($F270:$F279,$F283,H270:H279)</f>
        <v>0</v>
      </c>
      <c r="I283" s="4"/>
      <c r="J283" s="3">
        <f>SUMIF($F270:$F279,$F283,J270:J279)</f>
        <v>0</v>
      </c>
      <c r="K283" s="3">
        <f>SUMIF($F270:$F279,$F283,K270:K279)</f>
        <v>0</v>
      </c>
      <c r="M283" s="87"/>
      <c r="N283" s="3">
        <f>SUMIF($F270:$F279,$F283,N270:N279)</f>
        <v>0</v>
      </c>
      <c r="O283" s="3">
        <f>SUMIF($F270:$F279,$F283,O270:O279)</f>
        <v>0</v>
      </c>
      <c r="P283" s="89"/>
      <c r="Q283" s="87"/>
      <c r="R283" s="3">
        <f>SUMIF($F270:$F279,$F283,R270:R279)</f>
        <v>0</v>
      </c>
      <c r="S283" s="3">
        <f>SUMIF($F270:$F279,$F283,S270:S279)</f>
        <v>0</v>
      </c>
      <c r="T283" s="89"/>
      <c r="U283" s="87"/>
      <c r="V283" s="3">
        <f>SUMIF($F270:$F279,$F283,V270:V279)</f>
        <v>0</v>
      </c>
      <c r="W283" s="3">
        <f>SUMIF($F270:$F279,$F283,W270:W279)</f>
        <v>0</v>
      </c>
      <c r="X283" s="89"/>
    </row>
    <row r="284" spans="1:24" ht="12.75" customHeight="1" x14ac:dyDescent="0.2">
      <c r="E284" s="77" t="s">
        <v>48</v>
      </c>
      <c r="F284" s="79"/>
      <c r="G284" s="80">
        <f>IF(SUM(G280)=SUM(G267),SUM(G282:G283),"Error")</f>
        <v>0</v>
      </c>
      <c r="H284" s="80">
        <f>IF(SUM(H280)=SUM(H267),SUM(H282:H283),"Error")</f>
        <v>0</v>
      </c>
      <c r="I284" s="55"/>
      <c r="J284" s="80">
        <f>IF(SUM(J280)=SUM(J267),SUM(J282:J283),"Error")</f>
        <v>0</v>
      </c>
      <c r="K284" s="80">
        <f>IF(SUM(K280)=SUM(K267),SUM(K282:K283),"Error")</f>
        <v>0</v>
      </c>
      <c r="N284" s="80">
        <f>IF(SUM(N280)=SUM(N267),SUM(N282:N283),"Error")</f>
        <v>0</v>
      </c>
      <c r="O284" s="80">
        <f>IF(SUM(O280)=SUM(O267),SUM(O282:O283),"Error")</f>
        <v>0</v>
      </c>
      <c r="R284" s="80">
        <f>IF(SUM(R280)=SUM(R267),SUM(R282:R283),"Error")</f>
        <v>0</v>
      </c>
      <c r="S284" s="80">
        <f>IF(SUM(S280)=SUM(S267),SUM(S282:S283),"Error")</f>
        <v>0</v>
      </c>
      <c r="V284" s="80">
        <f>IF(SUM(V280)=SUM(V267),SUM(V282:V283),"Error")</f>
        <v>0</v>
      </c>
      <c r="W284" s="80">
        <f>IF(SUM(W280)=SUM(W267),SUM(W282:W283),"Error")</f>
        <v>0</v>
      </c>
    </row>
    <row r="285" spans="1:24" ht="12.75" customHeight="1" x14ac:dyDescent="0.2">
      <c r="A285" s="54"/>
      <c r="B285" s="54"/>
      <c r="C285" s="81"/>
      <c r="D285" s="81"/>
      <c r="E285" s="45"/>
      <c r="G285" s="62"/>
      <c r="H285" s="44"/>
      <c r="I285" s="46"/>
      <c r="J285" s="44"/>
      <c r="K285" s="44"/>
      <c r="N285" s="44"/>
      <c r="O285" s="44"/>
      <c r="R285" s="44"/>
      <c r="S285" s="44"/>
      <c r="V285" s="44"/>
      <c r="W285" s="44"/>
    </row>
    <row r="286" spans="1:24" ht="5.0999999999999996" customHeight="1" x14ac:dyDescent="0.2">
      <c r="A286" s="83"/>
      <c r="B286" s="83"/>
      <c r="C286" s="83"/>
      <c r="D286" s="83"/>
      <c r="E286" s="83"/>
      <c r="F286" s="84"/>
      <c r="G286" s="83"/>
      <c r="H286" s="83"/>
      <c r="I286" s="83"/>
      <c r="J286" s="83"/>
      <c r="K286" s="83"/>
      <c r="L286" s="83"/>
      <c r="M286" s="83"/>
      <c r="N286" s="83"/>
      <c r="O286" s="83"/>
      <c r="P286" s="83"/>
      <c r="Q286" s="83"/>
      <c r="R286" s="83"/>
      <c r="S286" s="83"/>
      <c r="T286" s="83"/>
      <c r="U286" s="83"/>
      <c r="V286" s="83"/>
      <c r="W286" s="83"/>
      <c r="X286" s="83"/>
    </row>
    <row r="287" spans="1:24" ht="13.6" x14ac:dyDescent="0.2">
      <c r="A287" s="94" t="s">
        <v>43</v>
      </c>
      <c r="B287" s="95"/>
      <c r="C287" s="95"/>
      <c r="D287" s="95"/>
      <c r="E287" s="95"/>
      <c r="F287" s="95"/>
      <c r="G287" s="95"/>
      <c r="H287" s="96"/>
      <c r="J287" s="97" t="s">
        <v>44</v>
      </c>
      <c r="K287" s="97"/>
      <c r="L287" s="97"/>
      <c r="N287" s="98" t="s">
        <v>45</v>
      </c>
      <c r="O287" s="99"/>
      <c r="P287" s="100"/>
      <c r="R287" s="98" t="s">
        <v>46</v>
      </c>
      <c r="S287" s="99"/>
      <c r="T287" s="100"/>
      <c r="V287" s="98" t="s">
        <v>47</v>
      </c>
      <c r="W287" s="99"/>
      <c r="X287" s="100"/>
    </row>
    <row r="288" spans="1:24" ht="13.6" x14ac:dyDescent="0.2">
      <c r="A288" s="85"/>
      <c r="B288" s="85"/>
      <c r="C288" s="85"/>
      <c r="D288" s="85"/>
      <c r="E288" s="85"/>
      <c r="F288" s="85"/>
      <c r="G288" s="85"/>
      <c r="H288" s="85"/>
      <c r="J288" s="86"/>
      <c r="K288" s="86"/>
      <c r="L288" s="86"/>
    </row>
    <row r="289" spans="5:24" ht="12.75" customHeight="1" x14ac:dyDescent="0.2">
      <c r="E289" s="45" t="s">
        <v>98</v>
      </c>
      <c r="F289" s="62" t="s">
        <v>12</v>
      </c>
      <c r="G289" s="44">
        <f t="shared" ref="G289:H298" si="5">SUMIF($E$32:$E$286,$E289,G$32:G$286)</f>
        <v>0</v>
      </c>
      <c r="H289" s="44">
        <f t="shared" si="5"/>
        <v>0</v>
      </c>
      <c r="I289" s="44"/>
      <c r="J289" s="44">
        <f t="shared" ref="J289:K298" si="6">SUMIF($E$32:$E$286,$E289,J$32:J$286)</f>
        <v>0</v>
      </c>
      <c r="K289" s="44">
        <f t="shared" si="6"/>
        <v>0</v>
      </c>
      <c r="N289" s="44">
        <f t="shared" ref="N289:O298" si="7">SUMIF($E$32:$E$286,$E289,N$32:N$286)</f>
        <v>0</v>
      </c>
      <c r="O289" s="44">
        <f t="shared" si="7"/>
        <v>0</v>
      </c>
      <c r="R289" s="44">
        <f t="shared" ref="R289:S298" si="8">SUMIF($E$32:$E$286,$E289,R$32:R$286)</f>
        <v>0</v>
      </c>
      <c r="S289" s="44">
        <f t="shared" si="8"/>
        <v>0</v>
      </c>
      <c r="V289" s="44">
        <f t="shared" ref="V289:W298" si="9">SUMIF($E$32:$E$286,$E289,V$32:V$286)</f>
        <v>0</v>
      </c>
      <c r="W289" s="44">
        <f t="shared" si="9"/>
        <v>0</v>
      </c>
    </row>
    <row r="290" spans="5:24" ht="12.75" customHeight="1" x14ac:dyDescent="0.2">
      <c r="E290" s="1" t="s">
        <v>35</v>
      </c>
      <c r="F290" s="5" t="s">
        <v>34</v>
      </c>
      <c r="G290" s="3">
        <f t="shared" si="5"/>
        <v>0</v>
      </c>
      <c r="H290" s="3">
        <f t="shared" si="5"/>
        <v>0</v>
      </c>
      <c r="I290" s="3"/>
      <c r="J290" s="3">
        <f t="shared" si="6"/>
        <v>0</v>
      </c>
      <c r="K290" s="3">
        <f t="shared" si="6"/>
        <v>0</v>
      </c>
      <c r="M290" s="89"/>
      <c r="N290" s="3">
        <f t="shared" si="7"/>
        <v>0</v>
      </c>
      <c r="O290" s="3">
        <f t="shared" si="7"/>
        <v>0</v>
      </c>
      <c r="P290" s="89"/>
      <c r="Q290" s="89"/>
      <c r="R290" s="3">
        <f t="shared" si="8"/>
        <v>0</v>
      </c>
      <c r="S290" s="3">
        <f t="shared" si="8"/>
        <v>0</v>
      </c>
      <c r="T290" s="89"/>
      <c r="U290" s="89"/>
      <c r="V290" s="3">
        <f t="shared" si="9"/>
        <v>0</v>
      </c>
      <c r="W290" s="3">
        <f t="shared" si="9"/>
        <v>0</v>
      </c>
      <c r="X290" s="89"/>
    </row>
    <row r="291" spans="5:24" ht="12.75" customHeight="1" x14ac:dyDescent="0.2">
      <c r="E291" s="45" t="s">
        <v>99</v>
      </c>
      <c r="F291" s="62" t="s">
        <v>12</v>
      </c>
      <c r="G291" s="44">
        <f t="shared" si="5"/>
        <v>0</v>
      </c>
      <c r="H291" s="44">
        <f t="shared" si="5"/>
        <v>0</v>
      </c>
      <c r="I291" s="44"/>
      <c r="J291" s="44">
        <f t="shared" si="6"/>
        <v>0</v>
      </c>
      <c r="K291" s="44">
        <f t="shared" si="6"/>
        <v>0</v>
      </c>
      <c r="N291" s="44">
        <f t="shared" si="7"/>
        <v>0</v>
      </c>
      <c r="O291" s="44">
        <f t="shared" si="7"/>
        <v>0</v>
      </c>
      <c r="R291" s="44">
        <f t="shared" si="8"/>
        <v>0</v>
      </c>
      <c r="S291" s="44">
        <f t="shared" si="8"/>
        <v>0</v>
      </c>
      <c r="V291" s="44">
        <f t="shared" si="9"/>
        <v>0</v>
      </c>
      <c r="W291" s="44">
        <f t="shared" si="9"/>
        <v>0</v>
      </c>
    </row>
    <row r="292" spans="5:24" ht="12.75" customHeight="1" x14ac:dyDescent="0.2">
      <c r="E292" s="1" t="s">
        <v>39</v>
      </c>
      <c r="F292" s="5" t="s">
        <v>34</v>
      </c>
      <c r="G292" s="3">
        <f t="shared" si="5"/>
        <v>0</v>
      </c>
      <c r="H292" s="3">
        <f t="shared" si="5"/>
        <v>0</v>
      </c>
      <c r="I292" s="3"/>
      <c r="J292" s="3">
        <f t="shared" si="6"/>
        <v>0</v>
      </c>
      <c r="K292" s="3">
        <f t="shared" si="6"/>
        <v>0</v>
      </c>
      <c r="M292" s="89"/>
      <c r="N292" s="3">
        <f t="shared" si="7"/>
        <v>0</v>
      </c>
      <c r="O292" s="3">
        <f t="shared" si="7"/>
        <v>0</v>
      </c>
      <c r="P292" s="89"/>
      <c r="Q292" s="89"/>
      <c r="R292" s="3">
        <f t="shared" si="8"/>
        <v>0</v>
      </c>
      <c r="S292" s="3">
        <f t="shared" si="8"/>
        <v>0</v>
      </c>
      <c r="T292" s="89"/>
      <c r="U292" s="89"/>
      <c r="V292" s="3">
        <f t="shared" si="9"/>
        <v>0</v>
      </c>
      <c r="W292" s="3">
        <f t="shared" si="9"/>
        <v>0</v>
      </c>
      <c r="X292" s="89"/>
    </row>
    <row r="293" spans="5:24" ht="12.75" customHeight="1" x14ac:dyDescent="0.2">
      <c r="E293" s="45" t="s">
        <v>100</v>
      </c>
      <c r="F293" s="62" t="s">
        <v>12</v>
      </c>
      <c r="G293" s="44">
        <f t="shared" si="5"/>
        <v>0</v>
      </c>
      <c r="H293" s="44">
        <f t="shared" si="5"/>
        <v>0</v>
      </c>
      <c r="I293" s="44"/>
      <c r="J293" s="44">
        <f t="shared" si="6"/>
        <v>0</v>
      </c>
      <c r="K293" s="44">
        <f t="shared" si="6"/>
        <v>0</v>
      </c>
      <c r="N293" s="44">
        <f t="shared" si="7"/>
        <v>0</v>
      </c>
      <c r="O293" s="44">
        <f t="shared" si="7"/>
        <v>0</v>
      </c>
      <c r="R293" s="44">
        <f t="shared" si="8"/>
        <v>0</v>
      </c>
      <c r="S293" s="44">
        <f t="shared" si="8"/>
        <v>0</v>
      </c>
      <c r="V293" s="44">
        <f t="shared" si="9"/>
        <v>0</v>
      </c>
      <c r="W293" s="44">
        <f t="shared" si="9"/>
        <v>0</v>
      </c>
    </row>
    <row r="294" spans="5:24" ht="12.75" customHeight="1" x14ac:dyDescent="0.2">
      <c r="E294" s="1" t="s">
        <v>36</v>
      </c>
      <c r="F294" s="5" t="s">
        <v>34</v>
      </c>
      <c r="G294" s="3">
        <f t="shared" si="5"/>
        <v>0</v>
      </c>
      <c r="H294" s="3">
        <f t="shared" si="5"/>
        <v>0</v>
      </c>
      <c r="I294" s="3"/>
      <c r="J294" s="3">
        <f t="shared" si="6"/>
        <v>0</v>
      </c>
      <c r="K294" s="3">
        <f t="shared" si="6"/>
        <v>0</v>
      </c>
      <c r="M294" s="89"/>
      <c r="N294" s="3">
        <f t="shared" si="7"/>
        <v>0</v>
      </c>
      <c r="O294" s="3">
        <f t="shared" si="7"/>
        <v>0</v>
      </c>
      <c r="P294" s="89"/>
      <c r="Q294" s="89"/>
      <c r="R294" s="3">
        <f t="shared" si="8"/>
        <v>0</v>
      </c>
      <c r="S294" s="3">
        <f t="shared" si="8"/>
        <v>0</v>
      </c>
      <c r="T294" s="89"/>
      <c r="U294" s="89"/>
      <c r="V294" s="3">
        <f t="shared" si="9"/>
        <v>0</v>
      </c>
      <c r="W294" s="3">
        <f t="shared" si="9"/>
        <v>0</v>
      </c>
      <c r="X294" s="89"/>
    </row>
    <row r="295" spans="5:24" ht="12.75" customHeight="1" x14ac:dyDescent="0.2">
      <c r="E295" s="45" t="s">
        <v>101</v>
      </c>
      <c r="F295" s="62" t="s">
        <v>12</v>
      </c>
      <c r="G295" s="44">
        <f t="shared" si="5"/>
        <v>0</v>
      </c>
      <c r="H295" s="44">
        <f t="shared" si="5"/>
        <v>0</v>
      </c>
      <c r="I295" s="44"/>
      <c r="J295" s="44">
        <f t="shared" si="6"/>
        <v>0</v>
      </c>
      <c r="K295" s="44">
        <f t="shared" si="6"/>
        <v>0</v>
      </c>
      <c r="N295" s="44">
        <f t="shared" si="7"/>
        <v>0</v>
      </c>
      <c r="O295" s="44">
        <f t="shared" si="7"/>
        <v>0</v>
      </c>
      <c r="R295" s="44">
        <f t="shared" si="8"/>
        <v>0</v>
      </c>
      <c r="S295" s="44">
        <f t="shared" si="8"/>
        <v>0</v>
      </c>
      <c r="V295" s="44">
        <f t="shared" si="9"/>
        <v>0</v>
      </c>
      <c r="W295" s="44">
        <f t="shared" si="9"/>
        <v>0</v>
      </c>
    </row>
    <row r="296" spans="5:24" ht="12.75" customHeight="1" x14ac:dyDescent="0.2">
      <c r="E296" s="1" t="s">
        <v>38</v>
      </c>
      <c r="F296" s="5" t="s">
        <v>34</v>
      </c>
      <c r="G296" s="3">
        <f t="shared" si="5"/>
        <v>0</v>
      </c>
      <c r="H296" s="3">
        <f t="shared" si="5"/>
        <v>0</v>
      </c>
      <c r="I296" s="3"/>
      <c r="J296" s="3">
        <f t="shared" si="6"/>
        <v>0</v>
      </c>
      <c r="K296" s="3">
        <f t="shared" si="6"/>
        <v>0</v>
      </c>
      <c r="M296" s="89"/>
      <c r="N296" s="3">
        <f t="shared" si="7"/>
        <v>0</v>
      </c>
      <c r="O296" s="3">
        <f t="shared" si="7"/>
        <v>0</v>
      </c>
      <c r="P296" s="89"/>
      <c r="Q296" s="89"/>
      <c r="R296" s="3">
        <f t="shared" si="8"/>
        <v>0</v>
      </c>
      <c r="S296" s="3">
        <f t="shared" si="8"/>
        <v>0</v>
      </c>
      <c r="T296" s="89"/>
      <c r="U296" s="89"/>
      <c r="V296" s="3">
        <f t="shared" si="9"/>
        <v>0</v>
      </c>
      <c r="W296" s="3">
        <f t="shared" si="9"/>
        <v>0</v>
      </c>
      <c r="X296" s="89"/>
    </row>
    <row r="297" spans="5:24" ht="12.75" customHeight="1" x14ac:dyDescent="0.2">
      <c r="E297" s="45" t="s">
        <v>102</v>
      </c>
      <c r="F297" s="62" t="s">
        <v>12</v>
      </c>
      <c r="G297" s="44">
        <f t="shared" si="5"/>
        <v>0</v>
      </c>
      <c r="H297" s="44">
        <f t="shared" si="5"/>
        <v>0</v>
      </c>
      <c r="I297" s="44"/>
      <c r="J297" s="44">
        <f t="shared" si="6"/>
        <v>0</v>
      </c>
      <c r="K297" s="44">
        <f t="shared" si="6"/>
        <v>0</v>
      </c>
      <c r="N297" s="44">
        <f t="shared" si="7"/>
        <v>0</v>
      </c>
      <c r="O297" s="44">
        <f t="shared" si="7"/>
        <v>0</v>
      </c>
      <c r="R297" s="44">
        <f t="shared" si="8"/>
        <v>0</v>
      </c>
      <c r="S297" s="44">
        <f t="shared" si="8"/>
        <v>0</v>
      </c>
      <c r="V297" s="44">
        <f t="shared" si="9"/>
        <v>0</v>
      </c>
      <c r="W297" s="44">
        <f t="shared" si="9"/>
        <v>0</v>
      </c>
    </row>
    <row r="298" spans="5:24" ht="12.75" customHeight="1" x14ac:dyDescent="0.2">
      <c r="E298" s="9" t="s">
        <v>40</v>
      </c>
      <c r="F298" s="8" t="s">
        <v>34</v>
      </c>
      <c r="G298" s="3">
        <f t="shared" si="5"/>
        <v>0</v>
      </c>
      <c r="H298" s="3">
        <f t="shared" si="5"/>
        <v>0</v>
      </c>
      <c r="I298" s="3"/>
      <c r="J298" s="3">
        <f t="shared" si="6"/>
        <v>0</v>
      </c>
      <c r="K298" s="3">
        <f t="shared" si="6"/>
        <v>0</v>
      </c>
      <c r="M298" s="89"/>
      <c r="N298" s="3">
        <f t="shared" si="7"/>
        <v>0</v>
      </c>
      <c r="O298" s="3">
        <f t="shared" si="7"/>
        <v>0</v>
      </c>
      <c r="P298" s="89"/>
      <c r="Q298" s="89"/>
      <c r="R298" s="3">
        <f t="shared" si="8"/>
        <v>0</v>
      </c>
      <c r="S298" s="3">
        <f t="shared" si="8"/>
        <v>0</v>
      </c>
      <c r="T298" s="89"/>
      <c r="U298" s="89"/>
      <c r="V298" s="3">
        <f t="shared" si="9"/>
        <v>0</v>
      </c>
      <c r="W298" s="3">
        <f t="shared" si="9"/>
        <v>0</v>
      </c>
      <c r="X298" s="89"/>
    </row>
    <row r="299" spans="5:24" ht="12.75" customHeight="1" x14ac:dyDescent="0.2">
      <c r="E299" s="77" t="s">
        <v>15</v>
      </c>
      <c r="F299" s="78"/>
      <c r="G299" s="78">
        <f>IF(SUMIF($E$32:$E$286,$E299,G$32:G$286)=SUM(G$288:G$298),SUM(G$288:G$298),"Error")</f>
        <v>0</v>
      </c>
      <c r="H299" s="78">
        <f>IF(SUMIF($E$32:$E$286,$E299,H$32:H$286)=SUM(H$288:H$298),SUM(H$288:H$298),"Error")</f>
        <v>0</v>
      </c>
      <c r="I299" s="76"/>
      <c r="J299" s="78">
        <f>IF(SUMIF($E$32:$E$286,$E299,J$32:J$286)=SUM(J$288:J$298),SUM(J$288:J$298),"Error")</f>
        <v>0</v>
      </c>
      <c r="K299" s="78">
        <f>IF(SUMIF($E$32:$E$286,$E299,K$32:K$286)=SUM(K$288:K$298),SUM(K$288:K$298),"Error")</f>
        <v>0</v>
      </c>
      <c r="N299" s="78">
        <f>IF(SUMIF($E$32:$E$286,$E299,N$32:N$286)=SUM(N$288:N$298),SUM(N$288:N$298),"Error")</f>
        <v>0</v>
      </c>
      <c r="O299" s="78">
        <f>IF(SUMIF($E$32:$E$286,$E299,O$32:O$286)=SUM(O$288:O$298),SUM(O$288:O$298),"Error")</f>
        <v>0</v>
      </c>
      <c r="R299" s="78">
        <f>IF(SUMIF($E$32:$E$286,$E299,R$32:R$286)=SUM(R$288:R$298),SUM(R$288:R$298),"Error")</f>
        <v>0</v>
      </c>
      <c r="S299" s="78">
        <f>IF(SUMIF($E$32:$E$286,$E299,S$32:S$286)=SUM(S$288:S$298),SUM(S$288:S$298),"Error")</f>
        <v>0</v>
      </c>
      <c r="V299" s="78">
        <f>IF(SUMIF($E$32:$E$286,$E299,V$32:V$286)=SUM(V$288:V$298),SUM(V$288:V$298),"Error")</f>
        <v>0</v>
      </c>
      <c r="W299" s="78">
        <f>IF(SUMIF($E$32:$E$286,$E299,W$32:W$286)=SUM(W$288:W$298),SUM(W$288:W$298),"Error")</f>
        <v>0</v>
      </c>
    </row>
    <row r="300" spans="5:24" ht="12.75" customHeight="1" x14ac:dyDescent="0.2">
      <c r="E300" s="50"/>
      <c r="F300" s="62"/>
      <c r="G300" s="44"/>
      <c r="H300" s="44"/>
      <c r="I300" s="44"/>
      <c r="J300" s="44"/>
      <c r="K300" s="44"/>
    </row>
    <row r="301" spans="5:24" s="25" customFormat="1" ht="12.75" customHeight="1" x14ac:dyDescent="0.2">
      <c r="E301" s="45" t="s">
        <v>103</v>
      </c>
      <c r="F301" s="40" t="s">
        <v>12</v>
      </c>
      <c r="G301" s="44">
        <f>SUMIF($F$288:$F$299,$F301,G$288:G$299)</f>
        <v>0</v>
      </c>
      <c r="H301" s="44">
        <f>SUMIF($F$288:$F$299,$F301,H$288:H$299)</f>
        <v>0</v>
      </c>
      <c r="I301" s="44"/>
      <c r="J301" s="44">
        <f>SUMIF($F$288:$F$299,$F301,J$288:J$299)</f>
        <v>0</v>
      </c>
      <c r="K301" s="44">
        <f>SUMIF($F$288:$F$299,$F301,K$288:K$299)</f>
        <v>0</v>
      </c>
      <c r="N301" s="44">
        <f>SUMIF($F$288:$F$299,$F301,N$288:N$299)</f>
        <v>0</v>
      </c>
      <c r="O301" s="44">
        <f>SUMIF($F$288:$F$299,$F301,O$288:O$299)</f>
        <v>0</v>
      </c>
      <c r="R301" s="44">
        <f>SUMIF($F$288:$F$299,$F301,R$288:R$299)</f>
        <v>0</v>
      </c>
      <c r="S301" s="44">
        <f>SUMIF($F$288:$F$299,$F301,S$288:S$299)</f>
        <v>0</v>
      </c>
      <c r="V301" s="44">
        <f>SUMIF($F$288:$F$299,$F301,V$288:V$299)</f>
        <v>0</v>
      </c>
      <c r="W301" s="44">
        <f>SUMIF($F$288:$F$299,$F301,W$288:W$299)</f>
        <v>0</v>
      </c>
    </row>
    <row r="302" spans="5:24" s="25" customFormat="1" ht="12.75" customHeight="1" x14ac:dyDescent="0.2">
      <c r="E302" s="1" t="s">
        <v>33</v>
      </c>
      <c r="F302" s="2" t="s">
        <v>34</v>
      </c>
      <c r="G302" s="7">
        <f>SUMIF($F$36:$F$45,$F302,G$36:G$45)</f>
        <v>0</v>
      </c>
      <c r="H302" s="7">
        <f>SUMIF($F$36:$F$45,$F302,H$36:H$45)</f>
        <v>0</v>
      </c>
      <c r="I302" s="4"/>
      <c r="J302" s="7">
        <f>SUMIF($F$36:$F$45,$F302,J$36:J$45)</f>
        <v>0</v>
      </c>
      <c r="K302" s="7">
        <f>SUMIF($F$36:$F$45,$F302,K$36:K$45)</f>
        <v>0</v>
      </c>
      <c r="M302" s="89"/>
      <c r="N302" s="7">
        <f>SUMIF($F$36:$F$45,$F302,N$36:N$45)</f>
        <v>0</v>
      </c>
      <c r="O302" s="7">
        <f>SUMIF($F$36:$F$45,$F302,O$36:O$45)</f>
        <v>0</v>
      </c>
      <c r="P302" s="89"/>
      <c r="Q302" s="89"/>
      <c r="R302" s="7">
        <f>SUMIF($F$36:$F$45,$F302,R$36:R$45)</f>
        <v>0</v>
      </c>
      <c r="S302" s="7">
        <f>SUMIF($F$36:$F$45,$F302,S$36:S$45)</f>
        <v>0</v>
      </c>
      <c r="T302" s="89"/>
      <c r="U302" s="89"/>
      <c r="V302" s="7">
        <f>SUMIF($F$36:$F$45,$F302,V$36:V$45)</f>
        <v>0</v>
      </c>
      <c r="W302" s="7">
        <f>SUMIF($F$36:$F$45,$F302,W$36:W$45)</f>
        <v>0</v>
      </c>
      <c r="X302" s="89"/>
    </row>
    <row r="303" spans="5:24" s="25" customFormat="1" ht="12.75" customHeight="1" x14ac:dyDescent="0.2">
      <c r="E303" s="77" t="s">
        <v>48</v>
      </c>
      <c r="F303" s="79"/>
      <c r="G303" s="78">
        <f>IF(SUM(G$21)=SUM(G$301:G$302),SUM(G$301:G$302),"Error")</f>
        <v>0</v>
      </c>
      <c r="H303" s="78">
        <f>IF(SUM(H$21)=SUM(H$301:H$302),SUM(H$301:H$302),"Error")</f>
        <v>0</v>
      </c>
      <c r="I303" s="55"/>
      <c r="J303" s="78">
        <f>IF(SUM(J$21)=SUM(J$301:J$302),SUM(J$301:J$302),"Error")</f>
        <v>0</v>
      </c>
      <c r="K303" s="78">
        <f>IF(SUM(K$21)=SUM(K$301:K$302),SUM(K$301:K$302),"Error")</f>
        <v>0</v>
      </c>
      <c r="N303" s="78">
        <f>IF(SUM(N$21)=SUM(N$301:N$302),SUM(N$301:N$302),"Error")</f>
        <v>0</v>
      </c>
      <c r="O303" s="78">
        <f>IF(SUM(O$21)=SUM(O$301:O$302),SUM(O$301:O$302),"Error")</f>
        <v>0</v>
      </c>
      <c r="R303" s="78">
        <f>IF(SUM(R$21)=SUM(R$301:R$302),SUM(R$301:R$302),"Error")</f>
        <v>0</v>
      </c>
      <c r="S303" s="78">
        <f>IF(SUM(S$21)=SUM(S$301:S$302),SUM(S$301:S$302),"Error")</f>
        <v>0</v>
      </c>
      <c r="V303" s="78">
        <f>IF(SUM(V$21)=SUM(V$301:V$302),SUM(V$301:V$302),"Error")</f>
        <v>0</v>
      </c>
      <c r="W303" s="78">
        <f>IF(SUM(W$21)=SUM(W$301:W$302),SUM(W$301:W$302),"Error")</f>
        <v>0</v>
      </c>
    </row>
  </sheetData>
  <sheetProtection algorithmName="SHA-512" hashValue="SUkazDyq/UXc3pnTxJgMXp0/V7aiy0VJHNhVhj/pojoYSkMJZWoAvxom/FfFZ0pgQjP88sKikavUE3lyzWKSQA==" saltValue="9Ywpv+I69P3AdD0xyg7rJQ==" spinCount="100000" sheet="1" objects="1" scenarios="1" insertRows="0" deleteRows="0" selectLockedCells="1"/>
  <mergeCells count="73">
    <mergeCell ref="A3:H3"/>
    <mergeCell ref="A4:H4"/>
    <mergeCell ref="A5:H5"/>
    <mergeCell ref="A7:H7"/>
    <mergeCell ref="J7:L7"/>
    <mergeCell ref="V52:X52"/>
    <mergeCell ref="R7:T7"/>
    <mergeCell ref="V7:X7"/>
    <mergeCell ref="A26:H26"/>
    <mergeCell ref="J26:L26"/>
    <mergeCell ref="N26:P26"/>
    <mergeCell ref="R26:T26"/>
    <mergeCell ref="V26:X26"/>
    <mergeCell ref="N7:P7"/>
    <mergeCell ref="D33:E33"/>
    <mergeCell ref="A52:H52"/>
    <mergeCell ref="J52:L52"/>
    <mergeCell ref="N52:P52"/>
    <mergeCell ref="R52:T52"/>
    <mergeCell ref="V104:X104"/>
    <mergeCell ref="D59:E59"/>
    <mergeCell ref="A78:H78"/>
    <mergeCell ref="J78:L78"/>
    <mergeCell ref="N78:P78"/>
    <mergeCell ref="R78:T78"/>
    <mergeCell ref="V78:X78"/>
    <mergeCell ref="D85:E85"/>
    <mergeCell ref="A104:H104"/>
    <mergeCell ref="J104:L104"/>
    <mergeCell ref="N104:P104"/>
    <mergeCell ref="R104:T104"/>
    <mergeCell ref="V156:X156"/>
    <mergeCell ref="D111:E111"/>
    <mergeCell ref="A130:H130"/>
    <mergeCell ref="J130:L130"/>
    <mergeCell ref="N130:P130"/>
    <mergeCell ref="R130:T130"/>
    <mergeCell ref="V130:X130"/>
    <mergeCell ref="D137:E137"/>
    <mergeCell ref="A156:H156"/>
    <mergeCell ref="J156:L156"/>
    <mergeCell ref="N156:P156"/>
    <mergeCell ref="R156:T156"/>
    <mergeCell ref="V208:X208"/>
    <mergeCell ref="D163:E163"/>
    <mergeCell ref="A182:H182"/>
    <mergeCell ref="J182:L182"/>
    <mergeCell ref="N182:P182"/>
    <mergeCell ref="R182:T182"/>
    <mergeCell ref="V182:X182"/>
    <mergeCell ref="D189:E189"/>
    <mergeCell ref="A208:H208"/>
    <mergeCell ref="J208:L208"/>
    <mergeCell ref="N208:P208"/>
    <mergeCell ref="R208:T208"/>
    <mergeCell ref="R260:T260"/>
    <mergeCell ref="V260:X260"/>
    <mergeCell ref="D215:E215"/>
    <mergeCell ref="A234:H234"/>
    <mergeCell ref="J234:L234"/>
    <mergeCell ref="N234:P234"/>
    <mergeCell ref="R234:T234"/>
    <mergeCell ref="V234:X234"/>
    <mergeCell ref="D267:E267"/>
    <mergeCell ref="D241:E241"/>
    <mergeCell ref="A260:H260"/>
    <mergeCell ref="J260:L260"/>
    <mergeCell ref="N260:P260"/>
    <mergeCell ref="A287:H287"/>
    <mergeCell ref="J287:L287"/>
    <mergeCell ref="N287:P287"/>
    <mergeCell ref="R287:T287"/>
    <mergeCell ref="V287:X287"/>
  </mergeCells>
  <printOptions horizontalCentered="1"/>
  <pageMargins left="0.17" right="0.27" top="0.25" bottom="0.5" header="1" footer="0.5"/>
  <pageSetup orientation="landscape" r:id="rId1"/>
  <headerFooter alignWithMargins="0"/>
  <rowBreaks count="1" manualBreakCount="1">
    <brk id="33" max="8" man="1"/>
  </rowBreaks>
  <colBreaks count="3" manualBreakCount="3">
    <brk id="12" max="1048575" man="1"/>
    <brk id="16" max="1048575" man="1"/>
    <brk id="20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9DC5A4-17BB-471D-8DB5-8C85C41E7212}">
  <dimension ref="A1:X433"/>
  <sheetViews>
    <sheetView zoomScale="125" zoomScaleNormal="125" workbookViewId="0">
      <selection activeCell="H2" sqref="H2"/>
    </sheetView>
  </sheetViews>
  <sheetFormatPr defaultColWidth="9.140625" defaultRowHeight="12.75" customHeight="1" x14ac:dyDescent="0.2"/>
  <cols>
    <col min="1" max="1" width="6.140625" style="25" customWidth="1"/>
    <col min="2" max="2" width="9" style="25" customWidth="1"/>
    <col min="3" max="3" width="10.42578125" style="25" customWidth="1"/>
    <col min="4" max="4" width="11.140625" style="25" bestFit="1" customWidth="1"/>
    <col min="5" max="5" width="50.85546875" style="25" customWidth="1"/>
    <col min="6" max="6" width="5.85546875" style="82" customWidth="1"/>
    <col min="7" max="8" width="16.85546875" style="25" customWidth="1"/>
    <col min="9" max="9" width="1" style="25" customWidth="1"/>
    <col min="10" max="11" width="16.85546875" style="25" customWidth="1"/>
    <col min="12" max="12" width="70.85546875" style="25" customWidth="1"/>
    <col min="13" max="13" width="1" style="25" customWidth="1"/>
    <col min="14" max="15" width="16.85546875" style="25" customWidth="1"/>
    <col min="16" max="16" width="70.85546875" style="25" customWidth="1"/>
    <col min="17" max="17" width="1" style="25" customWidth="1"/>
    <col min="18" max="19" width="16.85546875" style="25" customWidth="1"/>
    <col min="20" max="20" width="70.85546875" style="25" customWidth="1"/>
    <col min="21" max="21" width="1" style="25" customWidth="1"/>
    <col min="22" max="23" width="16.85546875" style="25" customWidth="1"/>
    <col min="24" max="24" width="70.85546875" style="25" customWidth="1"/>
    <col min="25" max="16384" width="9.140625" style="28"/>
  </cols>
  <sheetData>
    <row r="1" spans="1:24" s="13" customFormat="1" ht="12.75" customHeight="1" x14ac:dyDescent="0.25">
      <c r="A1" s="10"/>
      <c r="B1" s="10"/>
      <c r="C1" s="10"/>
      <c r="D1" s="10"/>
      <c r="E1" s="10"/>
      <c r="F1" s="11"/>
      <c r="G1" s="10"/>
      <c r="H1" s="12" t="s">
        <v>106</v>
      </c>
      <c r="I1" s="10"/>
      <c r="J1" s="10"/>
      <c r="K1" s="10"/>
      <c r="L1" s="10"/>
      <c r="M1" s="12"/>
      <c r="N1" s="10"/>
      <c r="O1" s="10"/>
      <c r="P1" s="10"/>
      <c r="Q1" s="12"/>
      <c r="R1" s="10"/>
      <c r="S1" s="10"/>
      <c r="T1" s="10"/>
      <c r="U1" s="12"/>
      <c r="V1" s="10"/>
      <c r="W1" s="10"/>
      <c r="X1" s="10"/>
    </row>
    <row r="2" spans="1:24" s="13" customFormat="1" ht="12.75" customHeight="1" x14ac:dyDescent="0.2">
      <c r="A2" s="10"/>
      <c r="B2" s="10"/>
      <c r="C2" s="10"/>
      <c r="D2" s="10"/>
      <c r="E2" s="10"/>
      <c r="F2" s="11"/>
      <c r="G2" s="14" t="s">
        <v>0</v>
      </c>
      <c r="H2" s="15"/>
      <c r="I2" s="10"/>
      <c r="J2" s="10"/>
      <c r="K2" s="10"/>
      <c r="L2" s="10"/>
      <c r="M2" s="15"/>
      <c r="N2" s="10"/>
      <c r="O2" s="10"/>
      <c r="P2" s="10"/>
      <c r="Q2" s="15"/>
      <c r="R2" s="10"/>
      <c r="S2" s="10"/>
      <c r="T2" s="10"/>
      <c r="U2" s="15"/>
      <c r="V2" s="10"/>
      <c r="W2" s="10"/>
      <c r="X2" s="10"/>
    </row>
    <row r="3" spans="1:24" s="13" customFormat="1" ht="12.75" customHeight="1" x14ac:dyDescent="0.25">
      <c r="A3" s="109" t="s">
        <v>107</v>
      </c>
      <c r="B3" s="109"/>
      <c r="C3" s="109"/>
      <c r="D3" s="109"/>
      <c r="E3" s="109"/>
      <c r="F3" s="109"/>
      <c r="G3" s="109"/>
      <c r="H3" s="109"/>
      <c r="I3" s="10"/>
      <c r="J3" s="10"/>
      <c r="K3" s="10"/>
      <c r="L3" s="10"/>
      <c r="M3" s="16"/>
      <c r="N3" s="10"/>
      <c r="O3" s="10"/>
      <c r="P3" s="10"/>
      <c r="Q3" s="16"/>
      <c r="R3" s="10"/>
      <c r="S3" s="10"/>
      <c r="T3" s="10"/>
      <c r="U3" s="16"/>
      <c r="V3" s="10"/>
      <c r="W3" s="10"/>
      <c r="X3" s="10"/>
    </row>
    <row r="4" spans="1:24" s="13" customFormat="1" ht="12.75" customHeight="1" x14ac:dyDescent="0.25">
      <c r="A4" s="109" t="s">
        <v>104</v>
      </c>
      <c r="B4" s="109"/>
      <c r="C4" s="109"/>
      <c r="D4" s="109"/>
      <c r="E4" s="109"/>
      <c r="F4" s="109"/>
      <c r="G4" s="109"/>
      <c r="H4" s="109"/>
      <c r="I4" s="10"/>
      <c r="J4" s="10"/>
      <c r="K4" s="10"/>
      <c r="L4" s="10"/>
      <c r="M4" s="16"/>
      <c r="N4" s="10"/>
      <c r="O4" s="10"/>
      <c r="P4" s="10"/>
      <c r="Q4" s="16"/>
      <c r="R4" s="10"/>
      <c r="S4" s="10"/>
      <c r="T4" s="10"/>
      <c r="U4" s="16"/>
      <c r="V4" s="10"/>
      <c r="W4" s="10"/>
      <c r="X4" s="10"/>
    </row>
    <row r="5" spans="1:24" s="13" customFormat="1" ht="12.75" customHeight="1" x14ac:dyDescent="0.25">
      <c r="A5" s="110" t="s">
        <v>1</v>
      </c>
      <c r="B5" s="110"/>
      <c r="C5" s="110"/>
      <c r="D5" s="110"/>
      <c r="E5" s="110"/>
      <c r="F5" s="110"/>
      <c r="G5" s="110"/>
      <c r="H5" s="110"/>
      <c r="I5" s="10"/>
      <c r="J5" s="10"/>
      <c r="K5" s="10"/>
      <c r="L5" s="10"/>
      <c r="M5" s="16"/>
      <c r="N5" s="10"/>
      <c r="O5" s="10"/>
      <c r="P5" s="10"/>
      <c r="Q5" s="16"/>
      <c r="R5" s="10"/>
      <c r="S5" s="10"/>
      <c r="T5" s="10"/>
      <c r="U5" s="16"/>
      <c r="V5" s="10"/>
      <c r="W5" s="10"/>
      <c r="X5" s="10"/>
    </row>
    <row r="6" spans="1:24" s="13" customFormat="1" ht="12.75" customHeight="1" x14ac:dyDescent="0.25">
      <c r="A6" s="10"/>
      <c r="B6" s="17"/>
      <c r="C6" s="17"/>
      <c r="D6" s="17"/>
      <c r="E6" s="17"/>
      <c r="F6" s="18"/>
      <c r="G6" s="17"/>
      <c r="H6" s="17"/>
      <c r="I6" s="10"/>
      <c r="J6" s="10"/>
      <c r="K6" s="10"/>
      <c r="L6" s="10"/>
      <c r="M6" s="19"/>
      <c r="N6" s="10"/>
      <c r="O6" s="10"/>
      <c r="P6" s="10"/>
      <c r="Q6" s="19"/>
      <c r="R6" s="10"/>
      <c r="S6" s="10"/>
      <c r="T6" s="10"/>
      <c r="U6" s="19"/>
      <c r="V6" s="10"/>
      <c r="W6" s="10"/>
      <c r="X6" s="10"/>
    </row>
    <row r="7" spans="1:24" s="13" customFormat="1" ht="12.75" customHeight="1" x14ac:dyDescent="0.2">
      <c r="A7" s="102" t="s">
        <v>30</v>
      </c>
      <c r="B7" s="103"/>
      <c r="C7" s="103"/>
      <c r="D7" s="103"/>
      <c r="E7" s="103"/>
      <c r="F7" s="103"/>
      <c r="G7" s="103"/>
      <c r="H7" s="104"/>
      <c r="I7" s="10"/>
      <c r="J7" s="106" t="s">
        <v>2</v>
      </c>
      <c r="K7" s="107"/>
      <c r="L7" s="108"/>
      <c r="M7" s="20"/>
      <c r="N7" s="106" t="s">
        <v>3</v>
      </c>
      <c r="O7" s="107"/>
      <c r="P7" s="108"/>
      <c r="Q7" s="20"/>
      <c r="R7" s="106" t="s">
        <v>4</v>
      </c>
      <c r="S7" s="107"/>
      <c r="T7" s="108"/>
      <c r="U7" s="20"/>
      <c r="V7" s="106" t="s">
        <v>5</v>
      </c>
      <c r="W7" s="107"/>
      <c r="X7" s="108"/>
    </row>
    <row r="8" spans="1:24" ht="26.5" customHeight="1" x14ac:dyDescent="0.25">
      <c r="A8" s="21" t="s">
        <v>20</v>
      </c>
      <c r="B8" s="21" t="s">
        <v>6</v>
      </c>
      <c r="C8" s="21" t="s">
        <v>16</v>
      </c>
      <c r="D8" s="22" t="s">
        <v>7</v>
      </c>
      <c r="E8" s="23" t="s">
        <v>17</v>
      </c>
      <c r="F8" s="23" t="s">
        <v>8</v>
      </c>
      <c r="G8" s="23" t="s">
        <v>108</v>
      </c>
      <c r="H8" s="24" t="s">
        <v>109</v>
      </c>
      <c r="J8" s="23" t="str">
        <f>$G$8</f>
        <v>FY 26</v>
      </c>
      <c r="K8" s="24" t="str">
        <f>$H$8</f>
        <v>FY 27</v>
      </c>
      <c r="L8" s="26" t="s">
        <v>9</v>
      </c>
      <c r="M8" s="27"/>
      <c r="N8" s="23" t="str">
        <f>$G$8</f>
        <v>FY 26</v>
      </c>
      <c r="O8" s="24" t="str">
        <f>$H$8</f>
        <v>FY 27</v>
      </c>
      <c r="P8" s="26" t="s">
        <v>9</v>
      </c>
      <c r="Q8" s="27"/>
      <c r="R8" s="23" t="str">
        <f>$G$8</f>
        <v>FY 26</v>
      </c>
      <c r="S8" s="24" t="str">
        <f>$H$8</f>
        <v>FY 27</v>
      </c>
      <c r="T8" s="26" t="s">
        <v>9</v>
      </c>
      <c r="U8" s="27"/>
      <c r="V8" s="23" t="str">
        <f>$G$8</f>
        <v>FY 26</v>
      </c>
      <c r="W8" s="24" t="str">
        <f>$H$8</f>
        <v>FY 27</v>
      </c>
      <c r="X8" s="26" t="s">
        <v>9</v>
      </c>
    </row>
    <row r="9" spans="1:24" ht="4.95" customHeight="1" x14ac:dyDescent="0.25">
      <c r="A9" s="29"/>
      <c r="B9" s="29"/>
      <c r="C9" s="29"/>
      <c r="D9" s="30"/>
      <c r="E9" s="31"/>
      <c r="F9" s="31"/>
      <c r="G9" s="31"/>
      <c r="H9" s="32"/>
      <c r="J9" s="31"/>
      <c r="K9" s="32"/>
      <c r="L9" s="33"/>
      <c r="M9" s="27"/>
      <c r="N9" s="31"/>
      <c r="O9" s="32"/>
      <c r="P9" s="33"/>
      <c r="Q9" s="27"/>
      <c r="R9" s="31"/>
      <c r="S9" s="32"/>
      <c r="T9" s="33"/>
      <c r="U9" s="27"/>
      <c r="V9" s="31"/>
      <c r="W9" s="32"/>
      <c r="X9" s="33"/>
    </row>
    <row r="10" spans="1:24" s="37" customFormat="1" ht="12.9" x14ac:dyDescent="0.2">
      <c r="A10" s="34"/>
      <c r="B10" s="34"/>
      <c r="C10" s="34"/>
      <c r="D10" s="34"/>
      <c r="E10" s="35"/>
      <c r="F10" s="34"/>
      <c r="G10" s="36"/>
      <c r="H10" s="36"/>
      <c r="J10" s="36"/>
      <c r="K10" s="36"/>
      <c r="L10" s="36"/>
      <c r="M10" s="38"/>
      <c r="N10" s="36"/>
      <c r="O10" s="36"/>
      <c r="P10" s="36"/>
      <c r="Q10" s="38"/>
      <c r="R10" s="36"/>
      <c r="S10" s="36"/>
      <c r="T10" s="36"/>
      <c r="U10" s="38"/>
      <c r="V10" s="36"/>
      <c r="W10" s="36"/>
      <c r="X10" s="36"/>
    </row>
    <row r="11" spans="1:24" s="37" customFormat="1" ht="12.9" x14ac:dyDescent="0.2">
      <c r="A11" s="34"/>
      <c r="B11" s="34"/>
      <c r="C11" s="34"/>
      <c r="D11" s="34"/>
      <c r="E11" s="35"/>
      <c r="F11" s="34"/>
      <c r="G11" s="36"/>
      <c r="H11" s="36"/>
      <c r="J11" s="36"/>
      <c r="K11" s="36"/>
      <c r="L11" s="36"/>
      <c r="M11" s="38"/>
      <c r="N11" s="36"/>
      <c r="O11" s="36"/>
      <c r="P11" s="36"/>
      <c r="Q11" s="38"/>
      <c r="R11" s="36"/>
      <c r="S11" s="36"/>
      <c r="T11" s="36"/>
      <c r="U11" s="38"/>
      <c r="V11" s="36"/>
      <c r="W11" s="36"/>
      <c r="X11" s="36"/>
    </row>
    <row r="12" spans="1:24" s="37" customFormat="1" ht="12.9" x14ac:dyDescent="0.2">
      <c r="A12" s="34"/>
      <c r="B12" s="34"/>
      <c r="C12" s="34"/>
      <c r="D12" s="34"/>
      <c r="E12" s="35"/>
      <c r="F12" s="34"/>
      <c r="G12" s="36"/>
      <c r="H12" s="36"/>
      <c r="J12" s="36"/>
      <c r="K12" s="36"/>
      <c r="L12" s="36"/>
      <c r="M12" s="38"/>
      <c r="N12" s="36"/>
      <c r="O12" s="36"/>
      <c r="P12" s="36"/>
      <c r="Q12" s="38"/>
      <c r="R12" s="36"/>
      <c r="S12" s="36"/>
      <c r="T12" s="36"/>
      <c r="U12" s="38"/>
      <c r="V12" s="36"/>
      <c r="W12" s="36"/>
      <c r="X12" s="36"/>
    </row>
    <row r="13" spans="1:24" s="37" customFormat="1" ht="12.9" x14ac:dyDescent="0.2">
      <c r="A13" s="34"/>
      <c r="B13" s="34"/>
      <c r="C13" s="34"/>
      <c r="D13" s="34"/>
      <c r="E13" s="35"/>
      <c r="F13" s="34"/>
      <c r="G13" s="36"/>
      <c r="H13" s="36"/>
      <c r="J13" s="36"/>
      <c r="K13" s="36"/>
      <c r="L13" s="36"/>
      <c r="M13" s="38"/>
      <c r="N13" s="36"/>
      <c r="O13" s="36"/>
      <c r="P13" s="36"/>
      <c r="Q13" s="38"/>
      <c r="R13" s="36"/>
      <c r="S13" s="36"/>
      <c r="T13" s="36"/>
      <c r="U13" s="38"/>
      <c r="V13" s="36"/>
      <c r="W13" s="36"/>
      <c r="X13" s="36"/>
    </row>
    <row r="14" spans="1:24" ht="4.95" customHeight="1" thickBot="1" x14ac:dyDescent="0.3">
      <c r="A14" s="29"/>
      <c r="B14" s="29"/>
      <c r="C14" s="29"/>
      <c r="D14" s="30"/>
      <c r="E14" s="31"/>
      <c r="F14" s="31"/>
      <c r="G14" s="31"/>
      <c r="H14" s="32"/>
      <c r="J14" s="31"/>
      <c r="K14" s="32"/>
      <c r="L14" s="33"/>
      <c r="M14" s="27"/>
      <c r="N14" s="31"/>
      <c r="O14" s="32"/>
      <c r="P14" s="33"/>
      <c r="Q14" s="27"/>
      <c r="R14" s="31"/>
      <c r="S14" s="32"/>
      <c r="T14" s="33"/>
      <c r="U14" s="27"/>
      <c r="V14" s="31"/>
      <c r="W14" s="32"/>
      <c r="X14" s="33"/>
    </row>
    <row r="15" spans="1:24" s="39" customFormat="1" ht="14.95" thickTop="1" thickBot="1" x14ac:dyDescent="0.25">
      <c r="B15" s="40"/>
      <c r="C15" s="40"/>
      <c r="D15" s="40"/>
      <c r="E15" s="41" t="s">
        <v>10</v>
      </c>
      <c r="F15" s="40"/>
      <c r="G15" s="42">
        <f>SUM(G9:G14)</f>
        <v>0</v>
      </c>
      <c r="H15" s="42">
        <f>SUM(H9:H14)</f>
        <v>0</v>
      </c>
      <c r="J15" s="42">
        <f>SUM(J9:J14)</f>
        <v>0</v>
      </c>
      <c r="K15" s="42">
        <f>SUM(K9:K14)</f>
        <v>0</v>
      </c>
      <c r="M15" s="43"/>
      <c r="N15" s="42">
        <f>SUM(N9:N14)</f>
        <v>0</v>
      </c>
      <c r="O15" s="42">
        <f>SUM(O9:O14)</f>
        <v>0</v>
      </c>
      <c r="Q15" s="43"/>
      <c r="R15" s="42">
        <f>SUM(R9:R14)</f>
        <v>0</v>
      </c>
      <c r="S15" s="42">
        <f>SUM(S9:S14)</f>
        <v>0</v>
      </c>
      <c r="U15" s="43"/>
      <c r="V15" s="42">
        <f>SUM(V9:V14)</f>
        <v>0</v>
      </c>
      <c r="W15" s="42">
        <f>SUM(W9:W14)</f>
        <v>0</v>
      </c>
    </row>
    <row r="16" spans="1:24" s="39" customFormat="1" ht="14.3" thickTop="1" x14ac:dyDescent="0.2">
      <c r="A16" s="111" t="s">
        <v>18</v>
      </c>
      <c r="B16" s="112"/>
      <c r="C16" s="112"/>
      <c r="D16" s="113"/>
      <c r="E16" s="41" t="s">
        <v>11</v>
      </c>
      <c r="F16" s="40"/>
      <c r="G16" s="44"/>
      <c r="H16" s="44"/>
      <c r="J16" s="44"/>
      <c r="K16" s="44"/>
      <c r="M16" s="43"/>
      <c r="N16" s="44"/>
      <c r="O16" s="44"/>
      <c r="Q16" s="43"/>
      <c r="R16" s="44"/>
      <c r="S16" s="44"/>
      <c r="U16" s="43"/>
      <c r="V16" s="44"/>
      <c r="W16" s="44"/>
    </row>
    <row r="17" spans="1:24" s="39" customFormat="1" ht="13.6" x14ac:dyDescent="0.2">
      <c r="A17" s="114" t="s">
        <v>110</v>
      </c>
      <c r="B17" s="90" t="s">
        <v>112</v>
      </c>
      <c r="C17" s="90"/>
      <c r="D17" s="115"/>
      <c r="E17" s="41"/>
      <c r="F17" s="40"/>
      <c r="G17" s="44"/>
      <c r="H17" s="44"/>
      <c r="J17" s="44"/>
      <c r="K17" s="44"/>
      <c r="M17" s="43"/>
      <c r="N17" s="44"/>
      <c r="O17" s="44"/>
      <c r="Q17" s="43"/>
      <c r="R17" s="44"/>
      <c r="S17" s="44"/>
      <c r="U17" s="43"/>
      <c r="V17" s="44"/>
      <c r="W17" s="44"/>
    </row>
    <row r="18" spans="1:24" s="39" customFormat="1" ht="12.9" x14ac:dyDescent="0.2">
      <c r="A18" s="116" t="s">
        <v>12</v>
      </c>
      <c r="B18" s="91" t="s">
        <v>113</v>
      </c>
      <c r="C18" s="117"/>
      <c r="D18" s="118"/>
      <c r="E18" s="45" t="s">
        <v>32</v>
      </c>
      <c r="F18" s="40" t="s">
        <v>12</v>
      </c>
      <c r="G18" s="44">
        <f>(SUMIF($F$9:$F$14,$F18,G$9:G$14))</f>
        <v>0</v>
      </c>
      <c r="H18" s="44">
        <f t="shared" ref="G18:H20" si="0">(SUMIF($F$9:$F$14,$F18,H$9:H$14))</f>
        <v>0</v>
      </c>
      <c r="I18" s="44"/>
      <c r="J18" s="44">
        <f t="shared" ref="J18:K20" si="1">(SUMIF($F$9:$F$14,$F18,J$9:J$14))</f>
        <v>0</v>
      </c>
      <c r="K18" s="44">
        <f t="shared" si="1"/>
        <v>0</v>
      </c>
      <c r="M18" s="43"/>
      <c r="N18" s="44">
        <f t="shared" ref="N18:O20" si="2">(SUMIF($F$9:$F$14,$F18,N$9:N$14))</f>
        <v>0</v>
      </c>
      <c r="O18" s="44">
        <f t="shared" si="2"/>
        <v>0</v>
      </c>
      <c r="Q18" s="43"/>
      <c r="R18" s="44">
        <f t="shared" ref="R18:S20" si="3">(SUMIF($F$9:$F$14,$F18,R$9:R$14))</f>
        <v>0</v>
      </c>
      <c r="S18" s="44">
        <f t="shared" si="3"/>
        <v>0</v>
      </c>
      <c r="U18" s="43"/>
      <c r="V18" s="44">
        <f t="shared" ref="V18:W20" si="4">(SUMIF($F$9:$F$14,$F18,V$9:V$14))</f>
        <v>0</v>
      </c>
      <c r="W18" s="44">
        <f t="shared" si="4"/>
        <v>0</v>
      </c>
    </row>
    <row r="19" spans="1:24" ht="12.75" customHeight="1" x14ac:dyDescent="0.2">
      <c r="A19" s="116" t="s">
        <v>14</v>
      </c>
      <c r="B19" s="92" t="s">
        <v>116</v>
      </c>
      <c r="C19"/>
      <c r="D19" s="115"/>
      <c r="E19" s="1" t="s">
        <v>31</v>
      </c>
      <c r="F19" s="2" t="s">
        <v>13</v>
      </c>
      <c r="G19" s="3">
        <f t="shared" si="0"/>
        <v>0</v>
      </c>
      <c r="H19" s="3">
        <f t="shared" si="0"/>
        <v>0</v>
      </c>
      <c r="I19" s="46"/>
      <c r="J19" s="3">
        <f t="shared" si="1"/>
        <v>0</v>
      </c>
      <c r="K19" s="3">
        <f t="shared" si="1"/>
        <v>0</v>
      </c>
      <c r="M19" s="43"/>
      <c r="N19" s="3">
        <f t="shared" si="2"/>
        <v>0</v>
      </c>
      <c r="O19" s="3">
        <f t="shared" si="2"/>
        <v>0</v>
      </c>
      <c r="Q19" s="43"/>
      <c r="R19" s="3">
        <f t="shared" si="3"/>
        <v>0</v>
      </c>
      <c r="S19" s="3">
        <f t="shared" si="3"/>
        <v>0</v>
      </c>
      <c r="U19" s="43"/>
      <c r="V19" s="3">
        <f t="shared" si="4"/>
        <v>0</v>
      </c>
      <c r="W19" s="3">
        <f t="shared" si="4"/>
        <v>0</v>
      </c>
    </row>
    <row r="20" spans="1:24" ht="12.75" customHeight="1" x14ac:dyDescent="0.2">
      <c r="A20" s="116" t="s">
        <v>105</v>
      </c>
      <c r="B20" s="92" t="s">
        <v>114</v>
      </c>
      <c r="C20" s="117"/>
      <c r="D20" s="115"/>
      <c r="E20" s="1" t="s">
        <v>33</v>
      </c>
      <c r="F20" s="2" t="s">
        <v>34</v>
      </c>
      <c r="G20" s="3">
        <f t="shared" si="0"/>
        <v>0</v>
      </c>
      <c r="H20" s="3">
        <f t="shared" si="0"/>
        <v>0</v>
      </c>
      <c r="I20" s="46"/>
      <c r="J20" s="3">
        <f t="shared" si="1"/>
        <v>0</v>
      </c>
      <c r="K20" s="3">
        <f t="shared" si="1"/>
        <v>0</v>
      </c>
      <c r="M20" s="43"/>
      <c r="N20" s="3">
        <f t="shared" si="2"/>
        <v>0</v>
      </c>
      <c r="O20" s="3">
        <f t="shared" si="2"/>
        <v>0</v>
      </c>
      <c r="Q20" s="43"/>
      <c r="R20" s="3">
        <f t="shared" si="3"/>
        <v>0</v>
      </c>
      <c r="S20" s="3">
        <f t="shared" si="3"/>
        <v>0</v>
      </c>
      <c r="U20" s="43"/>
      <c r="V20" s="3">
        <f t="shared" si="4"/>
        <v>0</v>
      </c>
      <c r="W20" s="3">
        <f t="shared" si="4"/>
        <v>0</v>
      </c>
    </row>
    <row r="21" spans="1:24" ht="12.75" customHeight="1" x14ac:dyDescent="0.2">
      <c r="A21" s="116"/>
      <c r="B21" s="92" t="s">
        <v>117</v>
      </c>
      <c r="C21" s="117"/>
      <c r="D21" s="119"/>
      <c r="E21" s="47" t="s">
        <v>15</v>
      </c>
      <c r="F21" s="48"/>
      <c r="G21" s="49">
        <f>IF(SUM(G$18:G$20)=SUM(G$9:G$14),SUM(G$18:G$20),"Error")</f>
        <v>0</v>
      </c>
      <c r="H21" s="49">
        <f>IF(SUM(H$18:H$20)=SUM(H$9:H$14),SUM(H$18:H$20),"Error")</f>
        <v>0</v>
      </c>
      <c r="I21" s="46"/>
      <c r="J21" s="49">
        <f>IF(SUM(J$18:J$20)=SUM(J$9:J$14),SUM(J$18:J$20),"Error")</f>
        <v>0</v>
      </c>
      <c r="K21" s="49">
        <f>IF(SUM(K$18:K$20)=SUM(K$9:K$14),SUM(K$18:K$20),"Error")</f>
        <v>0</v>
      </c>
      <c r="N21" s="49">
        <f>IF(SUM(N$18:N$20)=SUM(N$9:N$14),SUM(N$18:N$20),"Error")</f>
        <v>0</v>
      </c>
      <c r="O21" s="49">
        <f>IF(SUM(O$18:O$20)=SUM(O$9:O$14),SUM(O$18:O$20),"Error")</f>
        <v>0</v>
      </c>
      <c r="R21" s="49">
        <f>IF(SUM(R$18:R$20)=SUM(R$9:R$14),SUM(R$18:R$20),"Error")</f>
        <v>0</v>
      </c>
      <c r="S21" s="49">
        <f>IF(SUM(S$18:S$20)=SUM(S$9:S$14),SUM(S$18:S$20),"Error")</f>
        <v>0</v>
      </c>
      <c r="V21" s="49">
        <f>IF(SUM(V$18:V$20)=SUM(V$9:V$14),SUM(V$18:V$20),"Error")</f>
        <v>0</v>
      </c>
      <c r="W21" s="49">
        <f>IF(SUM(W$18:W$20)=SUM(W$9:W$14),SUM(W$18:W$20),"Error")</f>
        <v>0</v>
      </c>
    </row>
    <row r="22" spans="1:24" ht="12.75" customHeight="1" x14ac:dyDescent="0.2">
      <c r="A22" s="116" t="s">
        <v>19</v>
      </c>
      <c r="B22" s="92" t="s">
        <v>118</v>
      </c>
      <c r="C22" s="120"/>
      <c r="D22" s="118"/>
      <c r="E22" s="50"/>
      <c r="F22" s="51"/>
      <c r="G22" s="52"/>
      <c r="H22" s="52"/>
      <c r="I22" s="46"/>
      <c r="J22" s="52"/>
      <c r="K22" s="52"/>
      <c r="N22" s="52"/>
      <c r="O22" s="52"/>
      <c r="R22" s="52"/>
      <c r="S22" s="52"/>
      <c r="V22" s="52"/>
      <c r="W22" s="52"/>
    </row>
    <row r="23" spans="1:24" ht="12.75" customHeight="1" x14ac:dyDescent="0.2">
      <c r="A23" s="116" t="s">
        <v>23</v>
      </c>
      <c r="B23" s="91" t="s">
        <v>119</v>
      </c>
      <c r="C23"/>
      <c r="D23" s="118"/>
      <c r="E23" s="50"/>
      <c r="F23" s="51"/>
      <c r="G23" s="52"/>
      <c r="H23" s="52"/>
      <c r="I23" s="46"/>
      <c r="J23" s="52"/>
      <c r="K23" s="52"/>
      <c r="N23" s="52"/>
      <c r="O23" s="52"/>
      <c r="R23" s="52"/>
      <c r="S23" s="52"/>
      <c r="V23" s="52"/>
      <c r="W23" s="52"/>
    </row>
    <row r="24" spans="1:24" ht="12.75" customHeight="1" x14ac:dyDescent="0.2">
      <c r="A24" s="121" t="s">
        <v>111</v>
      </c>
      <c r="B24" s="93" t="s">
        <v>115</v>
      </c>
      <c r="C24" s="122"/>
      <c r="D24" s="123"/>
      <c r="E24" s="50"/>
      <c r="F24" s="51"/>
      <c r="G24" s="52"/>
      <c r="H24" s="52"/>
      <c r="I24" s="46"/>
      <c r="J24" s="52"/>
      <c r="K24" s="52"/>
      <c r="N24" s="52"/>
      <c r="O24" s="52"/>
      <c r="R24" s="52"/>
      <c r="S24" s="52"/>
      <c r="V24" s="52"/>
      <c r="W24" s="52"/>
    </row>
    <row r="25" spans="1:24" s="53" customFormat="1" ht="12.75" customHeight="1" x14ac:dyDescent="0.2">
      <c r="B25" s="54"/>
      <c r="C25" s="54"/>
      <c r="D25" s="54"/>
      <c r="E25" s="50"/>
      <c r="F25" s="51"/>
      <c r="G25" s="52"/>
      <c r="H25" s="52"/>
      <c r="I25" s="55"/>
      <c r="J25" s="52"/>
      <c r="K25" s="52"/>
      <c r="L25" s="54"/>
      <c r="M25" s="54"/>
      <c r="N25" s="52"/>
      <c r="O25" s="52"/>
      <c r="P25" s="54"/>
      <c r="Q25" s="54"/>
      <c r="R25" s="52"/>
      <c r="S25" s="52"/>
      <c r="T25" s="54"/>
      <c r="U25" s="54"/>
      <c r="V25" s="52"/>
      <c r="W25" s="52"/>
      <c r="X25" s="54"/>
    </row>
    <row r="26" spans="1:24" s="37" customFormat="1" ht="13.6" x14ac:dyDescent="0.2">
      <c r="A26" s="102" t="s">
        <v>41</v>
      </c>
      <c r="B26" s="103"/>
      <c r="C26" s="103"/>
      <c r="D26" s="103"/>
      <c r="E26" s="103"/>
      <c r="F26" s="103"/>
      <c r="G26" s="103"/>
      <c r="H26" s="104"/>
      <c r="J26" s="105" t="s">
        <v>2</v>
      </c>
      <c r="K26" s="105"/>
      <c r="L26" s="105"/>
      <c r="M26" s="20"/>
      <c r="N26" s="106" t="s">
        <v>3</v>
      </c>
      <c r="O26" s="107"/>
      <c r="P26" s="108"/>
      <c r="Q26" s="20"/>
      <c r="R26" s="106" t="s">
        <v>4</v>
      </c>
      <c r="S26" s="107"/>
      <c r="T26" s="108"/>
      <c r="U26" s="20"/>
      <c r="V26" s="106" t="s">
        <v>5</v>
      </c>
      <c r="W26" s="107"/>
      <c r="X26" s="108"/>
    </row>
    <row r="27" spans="1:24" s="58" customFormat="1" ht="27.2" x14ac:dyDescent="0.25">
      <c r="A27" s="56"/>
      <c r="B27" s="56"/>
      <c r="C27" s="56"/>
      <c r="D27" s="57" t="s">
        <v>22</v>
      </c>
      <c r="E27" s="26" t="s">
        <v>21</v>
      </c>
      <c r="F27" s="23" t="s">
        <v>8</v>
      </c>
      <c r="G27" s="23" t="str">
        <f>$G$8</f>
        <v>FY 26</v>
      </c>
      <c r="H27" s="24" t="str">
        <f>$H$8</f>
        <v>FY 27</v>
      </c>
      <c r="I27" s="25"/>
      <c r="J27" s="23" t="str">
        <f>$G$8</f>
        <v>FY 26</v>
      </c>
      <c r="K27" s="24" t="str">
        <f>$H$8</f>
        <v>FY 27</v>
      </c>
      <c r="L27" s="26" t="s">
        <v>9</v>
      </c>
      <c r="M27" s="27"/>
      <c r="N27" s="23" t="str">
        <f>$G$8</f>
        <v>FY 26</v>
      </c>
      <c r="O27" s="24" t="str">
        <f>$H$8</f>
        <v>FY 27</v>
      </c>
      <c r="P27" s="26" t="s">
        <v>9</v>
      </c>
      <c r="Q27" s="27"/>
      <c r="R27" s="23" t="str">
        <f>$G$8</f>
        <v>FY 26</v>
      </c>
      <c r="S27" s="24" t="str">
        <f>$H$8</f>
        <v>FY 27</v>
      </c>
      <c r="T27" s="26" t="s">
        <v>9</v>
      </c>
      <c r="U27" s="27"/>
      <c r="V27" s="23" t="str">
        <f>$G$8</f>
        <v>FY 26</v>
      </c>
      <c r="W27" s="24" t="str">
        <f>$H$8</f>
        <v>FY 27</v>
      </c>
      <c r="X27" s="26" t="s">
        <v>9</v>
      </c>
    </row>
    <row r="28" spans="1:24" ht="4.95" customHeight="1" x14ac:dyDescent="0.25">
      <c r="A28" s="30"/>
      <c r="B28" s="30"/>
      <c r="C28" s="30"/>
      <c r="D28" s="30"/>
      <c r="E28" s="31"/>
      <c r="F28" s="31"/>
      <c r="G28" s="31"/>
      <c r="H28" s="32"/>
      <c r="J28" s="31"/>
      <c r="K28" s="32"/>
      <c r="L28" s="33"/>
      <c r="M28" s="27"/>
      <c r="N28" s="31"/>
      <c r="O28" s="32"/>
      <c r="P28" s="33"/>
      <c r="Q28" s="27"/>
      <c r="R28" s="31"/>
      <c r="S28" s="32"/>
      <c r="T28" s="33"/>
      <c r="U28" s="27"/>
      <c r="V28" s="31"/>
      <c r="W28" s="32"/>
      <c r="X28" s="33"/>
    </row>
    <row r="29" spans="1:24" s="37" customFormat="1" ht="12.9" x14ac:dyDescent="0.2">
      <c r="A29" s="59"/>
      <c r="B29" s="59"/>
      <c r="C29" s="59"/>
      <c r="D29" s="34"/>
      <c r="E29" s="35"/>
      <c r="F29" s="34"/>
      <c r="G29" s="36"/>
      <c r="H29" s="36"/>
      <c r="I29" s="60"/>
      <c r="J29" s="36"/>
      <c r="K29" s="36"/>
      <c r="L29" s="36"/>
      <c r="M29" s="61"/>
      <c r="N29" s="36"/>
      <c r="O29" s="36"/>
      <c r="P29" s="36"/>
      <c r="Q29" s="61"/>
      <c r="R29" s="36"/>
      <c r="S29" s="36"/>
      <c r="T29" s="36"/>
      <c r="U29" s="61"/>
      <c r="V29" s="36"/>
      <c r="W29" s="36"/>
      <c r="X29" s="36"/>
    </row>
    <row r="30" spans="1:24" s="37" customFormat="1" ht="12.9" x14ac:dyDescent="0.2">
      <c r="A30" s="59"/>
      <c r="B30" s="59"/>
      <c r="C30" s="59"/>
      <c r="D30" s="34"/>
      <c r="E30" s="35"/>
      <c r="F30" s="34"/>
      <c r="G30" s="36"/>
      <c r="H30" s="36"/>
      <c r="I30" s="60"/>
      <c r="J30" s="36"/>
      <c r="K30" s="36"/>
      <c r="L30" s="36"/>
      <c r="M30" s="61"/>
      <c r="N30" s="36"/>
      <c r="O30" s="36"/>
      <c r="P30" s="36"/>
      <c r="Q30" s="61"/>
      <c r="R30" s="36"/>
      <c r="S30" s="36"/>
      <c r="T30" s="36"/>
      <c r="U30" s="61"/>
      <c r="V30" s="36"/>
      <c r="W30" s="36"/>
      <c r="X30" s="36"/>
    </row>
    <row r="31" spans="1:24" s="37" customFormat="1" ht="12.9" x14ac:dyDescent="0.2">
      <c r="A31" s="59"/>
      <c r="B31" s="59"/>
      <c r="C31" s="59"/>
      <c r="D31" s="34"/>
      <c r="E31" s="35"/>
      <c r="F31" s="34"/>
      <c r="G31" s="36"/>
      <c r="H31" s="36"/>
      <c r="I31" s="60"/>
      <c r="J31" s="36"/>
      <c r="K31" s="36"/>
      <c r="L31" s="36"/>
      <c r="M31" s="61"/>
      <c r="N31" s="36"/>
      <c r="O31" s="36"/>
      <c r="P31" s="36"/>
      <c r="Q31" s="61"/>
      <c r="R31" s="36"/>
      <c r="S31" s="36"/>
      <c r="T31" s="36"/>
      <c r="U31" s="61"/>
      <c r="V31" s="36"/>
      <c r="W31" s="36"/>
      <c r="X31" s="36"/>
    </row>
    <row r="32" spans="1:24" ht="4.95" customHeight="1" thickBot="1" x14ac:dyDescent="0.3">
      <c r="A32" s="29"/>
      <c r="B32" s="29"/>
      <c r="C32" s="29"/>
      <c r="D32" s="30"/>
      <c r="E32" s="31"/>
      <c r="F32" s="31"/>
      <c r="G32" s="31"/>
      <c r="H32" s="32"/>
      <c r="J32" s="31"/>
      <c r="K32" s="32"/>
      <c r="L32" s="33"/>
      <c r="M32" s="27"/>
      <c r="N32" s="31"/>
      <c r="O32" s="32"/>
      <c r="P32" s="33"/>
      <c r="Q32" s="27"/>
      <c r="R32" s="31"/>
      <c r="S32" s="32"/>
      <c r="T32" s="33"/>
      <c r="U32" s="27"/>
      <c r="V32" s="31"/>
      <c r="W32" s="32"/>
      <c r="X32" s="33"/>
    </row>
    <row r="33" spans="1:23" s="39" customFormat="1" ht="14.95" thickTop="1" thickBot="1" x14ac:dyDescent="0.25">
      <c r="C33" s="45"/>
      <c r="D33" s="101" t="s">
        <v>49</v>
      </c>
      <c r="E33" s="101"/>
      <c r="F33" s="62"/>
      <c r="G33" s="42">
        <f>SUM(G28:G32)</f>
        <v>0</v>
      </c>
      <c r="H33" s="42">
        <f>SUM(H28:H32)</f>
        <v>0</v>
      </c>
      <c r="I33" s="44"/>
      <c r="J33" s="42">
        <f>SUM(J28:J32)</f>
        <v>0</v>
      </c>
      <c r="K33" s="42">
        <f>SUM(K28:K32)</f>
        <v>0</v>
      </c>
      <c r="M33" s="43"/>
      <c r="N33" s="42">
        <f>SUM(N28:N32)</f>
        <v>0</v>
      </c>
      <c r="O33" s="42">
        <f>SUM(O28:O32)</f>
        <v>0</v>
      </c>
      <c r="Q33" s="43"/>
      <c r="R33" s="42">
        <f>SUM(R28:R32)</f>
        <v>0</v>
      </c>
      <c r="S33" s="42">
        <f>SUM(S28:S32)</f>
        <v>0</v>
      </c>
      <c r="U33" s="43"/>
      <c r="V33" s="42">
        <f>SUM(V28:V32)</f>
        <v>0</v>
      </c>
      <c r="W33" s="42">
        <f>SUM(W28:W32)</f>
        <v>0</v>
      </c>
    </row>
    <row r="34" spans="1:23" s="39" customFormat="1" ht="14.3" thickTop="1" x14ac:dyDescent="0.2">
      <c r="A34" s="63" t="s">
        <v>22</v>
      </c>
      <c r="B34" s="64"/>
      <c r="C34" s="64"/>
      <c r="D34" s="65"/>
      <c r="E34" s="41" t="s">
        <v>37</v>
      </c>
      <c r="F34" s="62"/>
      <c r="G34" s="44"/>
      <c r="H34" s="44"/>
      <c r="I34" s="44"/>
      <c r="J34" s="44"/>
      <c r="K34" s="44"/>
      <c r="M34" s="43"/>
      <c r="N34" s="44"/>
      <c r="O34" s="44"/>
      <c r="Q34" s="43"/>
      <c r="R34" s="44"/>
      <c r="S34" s="44"/>
      <c r="U34" s="43"/>
      <c r="V34" s="44"/>
      <c r="W34" s="44"/>
    </row>
    <row r="35" spans="1:23" s="39" customFormat="1" ht="13.6" x14ac:dyDescent="0.2">
      <c r="A35" s="66" t="s">
        <v>23</v>
      </c>
      <c r="B35" s="67" t="s">
        <v>25</v>
      </c>
      <c r="C35" s="68"/>
      <c r="D35" s="69"/>
      <c r="E35" s="41"/>
      <c r="F35" s="62"/>
      <c r="G35" s="44"/>
      <c r="H35" s="44"/>
      <c r="I35" s="44"/>
      <c r="J35" s="44"/>
      <c r="K35" s="44"/>
      <c r="M35" s="43"/>
      <c r="N35" s="44"/>
      <c r="O35" s="44"/>
      <c r="Q35" s="43"/>
      <c r="R35" s="44"/>
      <c r="S35" s="44"/>
      <c r="U35" s="43"/>
      <c r="V35" s="44"/>
      <c r="W35" s="44"/>
    </row>
    <row r="36" spans="1:23" s="39" customFormat="1" ht="12.9" x14ac:dyDescent="0.2">
      <c r="A36" s="66" t="s">
        <v>24</v>
      </c>
      <c r="B36" s="67" t="s">
        <v>26</v>
      </c>
      <c r="C36" s="68"/>
      <c r="D36" s="69"/>
      <c r="E36" s="45" t="s">
        <v>98</v>
      </c>
      <c r="F36" s="62" t="s">
        <v>12</v>
      </c>
      <c r="G36" s="44">
        <f>(SUMIFS(G28:G32,$F28:$F32,$F36,$D28:$D32,"P"))</f>
        <v>0</v>
      </c>
      <c r="H36" s="44">
        <f>(SUMIFS(H28:H32,$F28:$F32,$F36,$D28:$D32,"P"))</f>
        <v>0</v>
      </c>
      <c r="I36" s="44"/>
      <c r="J36" s="44">
        <f>(SUMIFS(J28:J32,$F28:$F32,$F36,$D28:$D32,"P"))</f>
        <v>0</v>
      </c>
      <c r="K36" s="44">
        <f>(SUMIFS(K28:K32,$F28:$F32,$F36,$D28:$D32,"P"))</f>
        <v>0</v>
      </c>
      <c r="M36" s="43"/>
      <c r="N36" s="44">
        <f>(SUMIFS(N28:N32,$F28:$F32,$F36,$D28:$D32,"P"))</f>
        <v>0</v>
      </c>
      <c r="O36" s="44">
        <f>(SUMIFS(O28:O32,$F28:$F32,$F36,$D28:$D32,"P"))</f>
        <v>0</v>
      </c>
      <c r="Q36" s="43"/>
      <c r="R36" s="44">
        <f>(SUMIFS(R28:R32,$F28:$F32,$F36,$D28:$D32,"P"))</f>
        <v>0</v>
      </c>
      <c r="S36" s="44">
        <f>(SUMIFS(S28:S32,$F28:$F32,$F36,$D28:$D32,"P"))</f>
        <v>0</v>
      </c>
      <c r="U36" s="43"/>
      <c r="V36" s="44">
        <f>(SUMIFS(V28:V32,$F28:$F32,$F36,$D28:$D32,"P"))</f>
        <v>0</v>
      </c>
      <c r="W36" s="44">
        <f>(SUMIFS(W28:W32,$F28:$F32,$F36,$D28:$D32,"P"))</f>
        <v>0</v>
      </c>
    </row>
    <row r="37" spans="1:23" s="39" customFormat="1" ht="12.9" x14ac:dyDescent="0.2">
      <c r="A37" s="66" t="s">
        <v>13</v>
      </c>
      <c r="B37" s="67" t="s">
        <v>27</v>
      </c>
      <c r="C37" s="68"/>
      <c r="D37" s="69"/>
      <c r="E37" s="1" t="s">
        <v>35</v>
      </c>
      <c r="F37" s="5" t="s">
        <v>34</v>
      </c>
      <c r="G37" s="3">
        <f>(SUMIFS(G28:G32,$F28:$F32,$F37,$D28:$D32,"P"))</f>
        <v>0</v>
      </c>
      <c r="H37" s="3">
        <f>(SUMIFS(H28:H32,$F28:$F32,$F37,$D28:$D32,"P"))</f>
        <v>0</v>
      </c>
      <c r="I37" s="44"/>
      <c r="J37" s="3">
        <f>(SUMIFS(J28:J32,$F28:$F32,$F37,$D28:$D32,"P"))</f>
        <v>0</v>
      </c>
      <c r="K37" s="3">
        <f>(SUMIFS(K28:K32,$F28:$F32,$F37,$D28:$D32,"P"))</f>
        <v>0</v>
      </c>
      <c r="M37" s="43"/>
      <c r="N37" s="3">
        <f>(SUMIFS(N28:N32,$F28:$F32,$F37,$D28:$D32,"P"))</f>
        <v>0</v>
      </c>
      <c r="O37" s="3">
        <f>(SUMIFS(O28:O32,$F28:$F32,$F37,$D28:$D32,"P"))</f>
        <v>0</v>
      </c>
      <c r="Q37" s="43"/>
      <c r="R37" s="3">
        <f>(SUMIFS(R28:R32,$F28:$F32,$F37,$D28:$D32,"P"))</f>
        <v>0</v>
      </c>
      <c r="S37" s="3">
        <f>(SUMIFS(S28:S32,$F28:$F32,$F37,$D28:$D32,"P"))</f>
        <v>0</v>
      </c>
      <c r="U37" s="43"/>
      <c r="V37" s="3">
        <f>(SUMIFS(V28:V32,$F28:$F32,$F37,$D28:$D32,"P"))</f>
        <v>0</v>
      </c>
      <c r="W37" s="3">
        <f>(SUMIFS(W28:W32,$F28:$F32,$F37,$D28:$D32,"P"))</f>
        <v>0</v>
      </c>
    </row>
    <row r="38" spans="1:23" s="39" customFormat="1" ht="12.9" x14ac:dyDescent="0.2">
      <c r="A38" s="66" t="s">
        <v>12</v>
      </c>
      <c r="B38" s="67" t="s">
        <v>28</v>
      </c>
      <c r="C38" s="68"/>
      <c r="D38" s="69"/>
      <c r="E38" s="45" t="s">
        <v>99</v>
      </c>
      <c r="F38" s="62" t="s">
        <v>12</v>
      </c>
      <c r="G38" s="44">
        <f>(SUMIFS(G28:G32,$F28:$F32,$F38,$D28:$D32,"L"))</f>
        <v>0</v>
      </c>
      <c r="H38" s="44">
        <f>(SUMIFS(H28:H32,$F28:$F32,$F38,$D28:$D32,"L"))</f>
        <v>0</v>
      </c>
      <c r="I38" s="44"/>
      <c r="J38" s="44">
        <f>(SUMIFS(J28:J32,$F28:$F32,$F38,$D28:$D32,"L"))</f>
        <v>0</v>
      </c>
      <c r="K38" s="44">
        <f>(SUMIFS(K28:K32,$F28:$F32,$F38,$D28:$D32,"L"))</f>
        <v>0</v>
      </c>
      <c r="M38" s="43"/>
      <c r="N38" s="44">
        <f>(SUMIFS(N28:N32,$F28:$F32,$F38,$D28:$D32,"L"))</f>
        <v>0</v>
      </c>
      <c r="O38" s="44">
        <f>(SUMIFS(O28:O32,$F28:$F32,$F38,$D28:$D32,"L"))</f>
        <v>0</v>
      </c>
      <c r="Q38" s="43"/>
      <c r="R38" s="44">
        <f>(SUMIFS(R28:R32,$F28:$F32,$F38,$D28:$D32,"L"))</f>
        <v>0</v>
      </c>
      <c r="S38" s="44">
        <f>(SUMIFS(S28:S32,$F28:$F32,$F38,$D28:$D32,"L"))</f>
        <v>0</v>
      </c>
      <c r="U38" s="43"/>
      <c r="V38" s="44">
        <f>(SUMIFS(V28:V32,$F28:$F32,$F38,$D28:$D32,"L"))</f>
        <v>0</v>
      </c>
      <c r="W38" s="44">
        <f>(SUMIFS(W28:W32,$F28:$F32,$F38,$D28:$D32,"L"))</f>
        <v>0</v>
      </c>
    </row>
    <row r="39" spans="1:23" s="39" customFormat="1" ht="12.9" x14ac:dyDescent="0.2">
      <c r="A39" s="70" t="s">
        <v>14</v>
      </c>
      <c r="B39" s="71" t="s">
        <v>29</v>
      </c>
      <c r="C39" s="72"/>
      <c r="D39" s="73"/>
      <c r="E39" s="1" t="s">
        <v>39</v>
      </c>
      <c r="F39" s="5" t="s">
        <v>34</v>
      </c>
      <c r="G39" s="3">
        <f>(SUMIFS(G28:G32,$F28:$F32,$F39,$D28:$D32,"L"))</f>
        <v>0</v>
      </c>
      <c r="H39" s="3">
        <f>(SUMIFS(H28:H32,$F28:$F32,$F39,$D28:$D32,"L"))</f>
        <v>0</v>
      </c>
      <c r="I39" s="44"/>
      <c r="J39" s="3">
        <f>(SUMIFS(J28:J32,$F28:$F32,$F39,$D28:$D32,"L"))</f>
        <v>0</v>
      </c>
      <c r="K39" s="3">
        <f>(SUMIFS(K28:K32,$F28:$F32,$F39,$D28:$D32,"L"))</f>
        <v>0</v>
      </c>
      <c r="M39" s="43"/>
      <c r="N39" s="3">
        <f>(SUMIFS(N28:N32,$F28:$F32,$F39,$D28:$D32,"L"))</f>
        <v>0</v>
      </c>
      <c r="O39" s="3">
        <f>(SUMIFS(O28:O32,$F28:$F32,$F39,$D28:$D32,"L"))</f>
        <v>0</v>
      </c>
      <c r="Q39" s="43"/>
      <c r="R39" s="3">
        <f>(SUMIFS(R28:R32,$F28:$F32,$F39,$D28:$D32,"L"))</f>
        <v>0</v>
      </c>
      <c r="S39" s="3">
        <f>(SUMIFS(S28:S32,$F28:$F32,$F39,$D28:$D32,"L"))</f>
        <v>0</v>
      </c>
      <c r="U39" s="43"/>
      <c r="V39" s="3">
        <f>(SUMIFS(V28:V32,$F28:$F32,$F39,$D28:$D32,"L"))</f>
        <v>0</v>
      </c>
      <c r="W39" s="3">
        <f>(SUMIFS(W28:W32,$F28:$F32,$F39,$D28:$D32,"L"))</f>
        <v>0</v>
      </c>
    </row>
    <row r="40" spans="1:23" s="39" customFormat="1" ht="12.9" x14ac:dyDescent="0.2">
      <c r="A40" s="74"/>
      <c r="B40" s="67"/>
      <c r="C40" s="68"/>
      <c r="D40" s="75"/>
      <c r="E40" s="45" t="s">
        <v>100</v>
      </c>
      <c r="F40" s="62" t="s">
        <v>12</v>
      </c>
      <c r="G40" s="44">
        <f>(SUMIFS(G28:G32,$F28:$F32,$F40,$D28:$D32,"D"))</f>
        <v>0</v>
      </c>
      <c r="H40" s="44">
        <f>(SUMIFS(H28:H32,$F28:$F32,$F40,$D28:$D32,"D"))</f>
        <v>0</v>
      </c>
      <c r="I40" s="44"/>
      <c r="J40" s="44">
        <f>(SUMIFS(J28:J32,$F28:$F32,$F40,$D28:$D32,"D"))</f>
        <v>0</v>
      </c>
      <c r="K40" s="44">
        <f>(SUMIFS(K28:K32,$F28:$F32,$F40,$D28:$D32,"D"))</f>
        <v>0</v>
      </c>
      <c r="M40" s="43"/>
      <c r="N40" s="44">
        <f>(SUMIFS(N28:N32,$F28:$F32,$F40,$D28:$D32,"D"))</f>
        <v>0</v>
      </c>
      <c r="O40" s="44">
        <f>(SUMIFS(O28:O32,$F28:$F32,$F40,$D28:$D32,"D"))</f>
        <v>0</v>
      </c>
      <c r="Q40" s="43"/>
      <c r="R40" s="44">
        <f>(SUMIFS(R28:R32,$F28:$F32,$F40,$D28:$D32,"D"))</f>
        <v>0</v>
      </c>
      <c r="S40" s="44">
        <f>(SUMIFS(S28:S32,$F28:$F32,$F40,$D28:$D32,"D"))</f>
        <v>0</v>
      </c>
      <c r="U40" s="43"/>
      <c r="V40" s="44">
        <f>(SUMIFS(V28:V32,$F28:$F32,$F40,$D28:$D32,"D"))</f>
        <v>0</v>
      </c>
      <c r="W40" s="44">
        <f>(SUMIFS(W28:W32,$F28:$F32,$F40,$D28:$D32,"D"))</f>
        <v>0</v>
      </c>
    </row>
    <row r="41" spans="1:23" s="39" customFormat="1" ht="12.9" x14ac:dyDescent="0.2">
      <c r="A41" s="74"/>
      <c r="B41" s="67"/>
      <c r="C41" s="68"/>
      <c r="D41" s="75"/>
      <c r="E41" s="1" t="s">
        <v>36</v>
      </c>
      <c r="F41" s="5" t="s">
        <v>34</v>
      </c>
      <c r="G41" s="3">
        <f>(SUMIFS(G28:G32,$F28:$F32,$F41,$D28:$D32,"D"))</f>
        <v>0</v>
      </c>
      <c r="H41" s="3">
        <f>(SUMIFS(H28:H32,$F28:$F32,$F41,$D28:$D32,"D"))</f>
        <v>0</v>
      </c>
      <c r="I41" s="44"/>
      <c r="J41" s="3">
        <f>(SUMIFS(J28:J32,$F28:$F32,$F41,$D28:$D32,"D"))</f>
        <v>0</v>
      </c>
      <c r="K41" s="3">
        <f>(SUMIFS(K28:K32,$F28:$F32,$F41,$D28:$D32,"D"))</f>
        <v>0</v>
      </c>
      <c r="M41" s="43"/>
      <c r="N41" s="3">
        <f>(SUMIFS(N28:N32,$F28:$F32,$F41,$D28:$D32,"D"))</f>
        <v>0</v>
      </c>
      <c r="O41" s="3">
        <f>(SUMIFS(O28:O32,$F28:$F32,$F41,$D28:$D32,"D"))</f>
        <v>0</v>
      </c>
      <c r="Q41" s="43"/>
      <c r="R41" s="3">
        <f>(SUMIFS(R28:R32,$F28:$F32,$F41,$D28:$D32,"D"))</f>
        <v>0</v>
      </c>
      <c r="S41" s="3">
        <f>(SUMIFS(S28:S32,$F28:$F32,$F41,$D28:$D32,"D"))</f>
        <v>0</v>
      </c>
      <c r="U41" s="43"/>
      <c r="V41" s="3">
        <f>(SUMIFS(V28:V32,$F28:$F32,$F41,$D28:$D32,"D"))</f>
        <v>0</v>
      </c>
      <c r="W41" s="3">
        <f>(SUMIFS(W28:W32,$F28:$F32,$F41,$D28:$D32,"D"))</f>
        <v>0</v>
      </c>
    </row>
    <row r="42" spans="1:23" s="39" customFormat="1" ht="12.9" x14ac:dyDescent="0.2">
      <c r="A42" s="74"/>
      <c r="B42" s="67"/>
      <c r="C42" s="68"/>
      <c r="D42" s="75"/>
      <c r="E42" s="45" t="s">
        <v>101</v>
      </c>
      <c r="F42" s="62" t="s">
        <v>12</v>
      </c>
      <c r="G42" s="44">
        <f>(SUMIFS(G28:G32,$F28:$F32,$F42,$D28:$D32,"C"))</f>
        <v>0</v>
      </c>
      <c r="H42" s="44">
        <f>(SUMIFS(H28:H32,$F28:$F32,$F42,$D28:$D32,"C"))</f>
        <v>0</v>
      </c>
      <c r="I42" s="44"/>
      <c r="J42" s="44">
        <f>(SUMIFS(J28:J32,$F28:$F32,$F42,$D28:$D32,"C"))</f>
        <v>0</v>
      </c>
      <c r="K42" s="44">
        <f>(SUMIFS(K28:K32,$F28:$F32,$F42,$D28:$D32,"C"))</f>
        <v>0</v>
      </c>
      <c r="M42" s="43"/>
      <c r="N42" s="44">
        <f>(SUMIFS(N28:N32,$F28:$F32,$F42,$D28:$D32,"C"))</f>
        <v>0</v>
      </c>
      <c r="O42" s="44">
        <f>(SUMIFS(O28:O32,$F28:$F32,$F42,$D28:$D32,"C"))</f>
        <v>0</v>
      </c>
      <c r="Q42" s="43"/>
      <c r="R42" s="44">
        <f>(SUMIFS(R28:R32,$F28:$F32,$F42,$D28:$D32,"C"))</f>
        <v>0</v>
      </c>
      <c r="S42" s="44">
        <f>(SUMIFS(S28:S32,$F28:$F32,$F42,$D28:$D32,"C"))</f>
        <v>0</v>
      </c>
      <c r="U42" s="43"/>
      <c r="V42" s="44">
        <f>(SUMIFS(V28:V32,$F28:$F32,$F42,$D28:$D32,"C"))</f>
        <v>0</v>
      </c>
      <c r="W42" s="44">
        <f>(SUMIFS(W28:W32,$F28:$F32,$F42,$D28:$D32,"C"))</f>
        <v>0</v>
      </c>
    </row>
    <row r="43" spans="1:23" s="39" customFormat="1" ht="12.9" x14ac:dyDescent="0.2">
      <c r="A43" s="74"/>
      <c r="B43" s="67"/>
      <c r="C43" s="68"/>
      <c r="D43" s="75"/>
      <c r="E43" s="1" t="s">
        <v>38</v>
      </c>
      <c r="F43" s="5" t="s">
        <v>34</v>
      </c>
      <c r="G43" s="3">
        <f>(SUMIFS(G28:G32,$F28:$F32,$F43,$D28:$D32,"C"))</f>
        <v>0</v>
      </c>
      <c r="H43" s="3">
        <f>(SUMIFS(H28:H32,$F28:$F32,$F43,$D28:$D32,"C"))</f>
        <v>0</v>
      </c>
      <c r="I43" s="44"/>
      <c r="J43" s="3">
        <f>(SUMIFS(J28:J32,$F28:$F32,$F43,$D28:$D32,"C"))</f>
        <v>0</v>
      </c>
      <c r="K43" s="3">
        <f>(SUMIFS(K28:K32,$F28:$F32,$F43,$D28:$D32,"C"))</f>
        <v>0</v>
      </c>
      <c r="M43" s="43"/>
      <c r="N43" s="3">
        <f>(SUMIFS(N28:N32,$F28:$F32,$F43,$D28:$D32,"C"))</f>
        <v>0</v>
      </c>
      <c r="O43" s="3">
        <f>(SUMIFS(O28:O32,$F28:$F32,$F43,$D28:$D32,"C"))</f>
        <v>0</v>
      </c>
      <c r="Q43" s="43"/>
      <c r="R43" s="3">
        <f>(SUMIFS(R28:R32,$F28:$F32,$F43,$D28:$D32,"C"))</f>
        <v>0</v>
      </c>
      <c r="S43" s="3">
        <f>(SUMIFS(S28:S32,$F28:$F32,$F43,$D28:$D32,"C"))</f>
        <v>0</v>
      </c>
      <c r="U43" s="43"/>
      <c r="V43" s="3">
        <f>(SUMIFS(V28:V32,$F28:$F32,$F43,$D28:$D32,"C"))</f>
        <v>0</v>
      </c>
      <c r="W43" s="3">
        <f>(SUMIFS(W28:W32,$F28:$F32,$F43,$D28:$D32,"C"))</f>
        <v>0</v>
      </c>
    </row>
    <row r="44" spans="1:23" s="39" customFormat="1" ht="12.9" x14ac:dyDescent="0.2">
      <c r="A44" s="74"/>
      <c r="B44" s="67"/>
      <c r="C44" s="68"/>
      <c r="D44" s="75"/>
      <c r="E44" s="45" t="s">
        <v>102</v>
      </c>
      <c r="F44" s="62" t="s">
        <v>12</v>
      </c>
      <c r="G44" s="44">
        <f>(SUMIFS(G28:G32,$F28:$F32,$F44,$D28:$D32,"E"))</f>
        <v>0</v>
      </c>
      <c r="H44" s="44">
        <f>(SUMIFS(H28:H32,$F28:$F32,$F44,$D28:$D32,"E"))</f>
        <v>0</v>
      </c>
      <c r="I44" s="44"/>
      <c r="J44" s="44">
        <f>(SUMIFS(J28:J32,$F28:$F32,$F44,$D28:$D32,"E"))</f>
        <v>0</v>
      </c>
      <c r="K44" s="44">
        <f>(SUMIFS(K28:K32,$F28:$F32,$F44,$D28:$D32,"E"))</f>
        <v>0</v>
      </c>
      <c r="M44" s="43"/>
      <c r="N44" s="44">
        <f>(SUMIFS(N28:N32,$F28:$F32,$F44,$D28:$D32,"E"))</f>
        <v>0</v>
      </c>
      <c r="O44" s="44">
        <f>(SUMIFS(O28:O32,$F28:$F32,$F44,$D28:$D32,"E"))</f>
        <v>0</v>
      </c>
      <c r="Q44" s="43"/>
      <c r="R44" s="44">
        <f>(SUMIFS(R28:R32,$F28:$F32,$F44,$D28:$D32,"E"))</f>
        <v>0</v>
      </c>
      <c r="S44" s="44">
        <f>(SUMIFS(S28:S32,$F28:$F32,$F44,$D28:$D32,"E"))</f>
        <v>0</v>
      </c>
      <c r="U44" s="43"/>
      <c r="V44" s="44">
        <f>(SUMIFS(V28:V32,$F28:$F32,$F44,$D28:$D32,"E"))</f>
        <v>0</v>
      </c>
      <c r="W44" s="44">
        <f>(SUMIFS(W28:W32,$F28:$F32,$F44,$D28:$D32,"E"))</f>
        <v>0</v>
      </c>
    </row>
    <row r="45" spans="1:23" s="39" customFormat="1" ht="12.9" x14ac:dyDescent="0.2">
      <c r="E45" s="9" t="s">
        <v>40</v>
      </c>
      <c r="F45" s="8" t="s">
        <v>34</v>
      </c>
      <c r="G45" s="6">
        <f>(SUMIFS(G28:G32,$F28:$F32,$F45,$D28:$D32,"E"))</f>
        <v>0</v>
      </c>
      <c r="H45" s="6">
        <f>(SUMIFS(H28:H32,$F28:$F32,$F45,$D28:$D32,"E"))</f>
        <v>0</v>
      </c>
      <c r="I45" s="76"/>
      <c r="J45" s="6">
        <f>(SUMIFS(J28:J32,$F28:$F32,$F45,$D28:$D32,"E"))</f>
        <v>0</v>
      </c>
      <c r="K45" s="6">
        <f>(SUMIFS(K28:K32,$F28:$F32,$F45,$D28:$D32,"E"))</f>
        <v>0</v>
      </c>
      <c r="M45" s="43"/>
      <c r="N45" s="6">
        <f>(SUMIFS(N28:N32,$F28:$F32,$F45,$D28:$D32,"E"))</f>
        <v>0</v>
      </c>
      <c r="O45" s="6">
        <f>(SUMIFS(O28:O32,$F28:$F32,$F45,$D28:$D32,"E"))</f>
        <v>0</v>
      </c>
      <c r="Q45" s="43"/>
      <c r="R45" s="6">
        <f>(SUMIFS(R28:R32,$F28:$F32,$F45,$D28:$D32,"E"))</f>
        <v>0</v>
      </c>
      <c r="S45" s="6">
        <f>(SUMIFS(S28:S32,$F28:$F32,$F45,$D28:$D32,"E"))</f>
        <v>0</v>
      </c>
      <c r="U45" s="43"/>
      <c r="V45" s="6">
        <f>(SUMIFS(V28:V32,$F28:$F32,$F45,$D28:$D32,"E"))</f>
        <v>0</v>
      </c>
      <c r="W45" s="6">
        <f>(SUMIFS(W28:W32,$F28:$F32,$F45,$D28:$D32,"E"))</f>
        <v>0</v>
      </c>
    </row>
    <row r="46" spans="1:23" s="39" customFormat="1" ht="13.6" x14ac:dyDescent="0.2">
      <c r="E46" s="77" t="s">
        <v>15</v>
      </c>
      <c r="F46" s="78"/>
      <c r="G46" s="78">
        <f>IF(SUM(G36:G45)=SUM(G33),SUM(G36:G45),"Error")</f>
        <v>0</v>
      </c>
      <c r="H46" s="78">
        <f>IF(SUM(H36:H45)=SUM(H33),SUM(H36:H45),"Error")</f>
        <v>0</v>
      </c>
      <c r="I46" s="76"/>
      <c r="J46" s="78">
        <f>IF(SUM(J36:J45)=SUM(J33),SUM(J36:J45),"Error")</f>
        <v>0</v>
      </c>
      <c r="K46" s="78">
        <f>IF(SUM(K36:K45)=SUM(K33),SUM(K36:K45),"Error")</f>
        <v>0</v>
      </c>
      <c r="M46" s="43"/>
      <c r="N46" s="78">
        <f>IF(SUM(N36:N45)=SUM(N33),SUM(N36:N45),"Error")</f>
        <v>0</v>
      </c>
      <c r="O46" s="78">
        <f>IF(SUM(O36:O45)=SUM(O33),SUM(O36:O45),"Error")</f>
        <v>0</v>
      </c>
      <c r="Q46" s="43"/>
      <c r="R46" s="78">
        <f>IF(SUM(R36:R45)=SUM(R33),SUM(R36:R45),"Error")</f>
        <v>0</v>
      </c>
      <c r="S46" s="78">
        <f>IF(SUM(S36:S45)=SUM(S33),SUM(S36:S45),"Error")</f>
        <v>0</v>
      </c>
      <c r="U46" s="43"/>
      <c r="V46" s="78">
        <f>IF(SUM(V36:V45)=SUM(V33),SUM(V36:V45),"Error")</f>
        <v>0</v>
      </c>
      <c r="W46" s="78">
        <f>IF(SUM(W36:W45)=SUM(W33),SUM(W36:W45),"Error")</f>
        <v>0</v>
      </c>
    </row>
    <row r="47" spans="1:23" s="39" customFormat="1" ht="13.6" x14ac:dyDescent="0.2">
      <c r="E47" s="50"/>
      <c r="F47" s="62"/>
      <c r="G47" s="44"/>
      <c r="H47" s="44"/>
      <c r="I47" s="44"/>
      <c r="J47" s="44"/>
      <c r="K47" s="44"/>
      <c r="M47" s="43"/>
      <c r="N47" s="44"/>
      <c r="O47" s="44"/>
      <c r="Q47" s="43"/>
      <c r="R47" s="44"/>
      <c r="S47" s="44"/>
      <c r="U47" s="43"/>
      <c r="V47" s="44"/>
      <c r="W47" s="44"/>
    </row>
    <row r="48" spans="1:23" s="39" customFormat="1" ht="12.9" x14ac:dyDescent="0.2">
      <c r="E48" s="45" t="s">
        <v>103</v>
      </c>
      <c r="F48" s="40" t="s">
        <v>12</v>
      </c>
      <c r="G48" s="44">
        <f>SUMIF($F36:$F45,$F48,G36:G45)</f>
        <v>0</v>
      </c>
      <c r="H48" s="44">
        <f>SUMIF($F36:$F45,$F48,H36:H45)</f>
        <v>0</v>
      </c>
      <c r="I48" s="44"/>
      <c r="J48" s="44">
        <f>SUMIF($F36:$F45,$F48,J36:J45)</f>
        <v>0</v>
      </c>
      <c r="K48" s="44">
        <f>SUMIF($F36:$F45,$F48,K36:K45)</f>
        <v>0</v>
      </c>
      <c r="M48" s="43"/>
      <c r="N48" s="44">
        <f>SUMIF($F36:$F45,$F48,N36:N45)</f>
        <v>0</v>
      </c>
      <c r="O48" s="44">
        <f>SUMIF($F36:$F45,$F48,O36:O45)</f>
        <v>0</v>
      </c>
      <c r="Q48" s="43"/>
      <c r="R48" s="44">
        <f>SUMIF($F36:$F45,$F48,R36:R45)</f>
        <v>0</v>
      </c>
      <c r="S48" s="44">
        <f>SUMIF($F36:$F45,$F48,S36:S45)</f>
        <v>0</v>
      </c>
      <c r="U48" s="43"/>
      <c r="V48" s="44">
        <f>SUMIF($F36:$F45,$F48,V36:V45)</f>
        <v>0</v>
      </c>
      <c r="W48" s="44">
        <v>0</v>
      </c>
    </row>
    <row r="49" spans="1:24" ht="12.75" customHeight="1" x14ac:dyDescent="0.2">
      <c r="E49" s="1" t="s">
        <v>33</v>
      </c>
      <c r="F49" s="2" t="s">
        <v>34</v>
      </c>
      <c r="G49" s="7">
        <f>SUMIF($F36:$F45,$F49,G36:G45)</f>
        <v>0</v>
      </c>
      <c r="H49" s="3">
        <f>SUMIF($F36:$F45,$F49,H36:H45)</f>
        <v>0</v>
      </c>
      <c r="I49" s="46"/>
      <c r="J49" s="3">
        <f>SUMIF($F36:$F45,$F49,J36:J45)</f>
        <v>0</v>
      </c>
      <c r="K49" s="3">
        <f>SUMIF($F36:$F45,$F49,K36:K45)</f>
        <v>0</v>
      </c>
      <c r="M49" s="43"/>
      <c r="N49" s="3">
        <f>SUMIF($F36:$F45,$F49,N36:N45)</f>
        <v>0</v>
      </c>
      <c r="O49" s="3">
        <f>SUMIF($F36:$F45,$F49,O36:O45)</f>
        <v>0</v>
      </c>
      <c r="Q49" s="43"/>
      <c r="R49" s="3">
        <f>SUMIF($F36:$F45,$F49,R36:R45)</f>
        <v>0</v>
      </c>
      <c r="S49" s="3">
        <f>SUMIF($F36:$F45,$F49,S36:S45)</f>
        <v>0</v>
      </c>
      <c r="U49" s="43"/>
      <c r="V49" s="3">
        <f>SUMIF($F36:$F45,$F49,V36:V45)</f>
        <v>0</v>
      </c>
      <c r="W49" s="3">
        <f>SUMIF($F36:$F45,$F49,W36:W45)</f>
        <v>0</v>
      </c>
    </row>
    <row r="50" spans="1:24" ht="12.75" customHeight="1" x14ac:dyDescent="0.2">
      <c r="A50" s="54"/>
      <c r="B50" s="54"/>
      <c r="C50" s="68"/>
      <c r="D50" s="68"/>
      <c r="E50" s="77" t="s">
        <v>48</v>
      </c>
      <c r="F50" s="79"/>
      <c r="G50" s="80">
        <f>IF(SUM(G46)=SUM(G33),SUM(G48:G49),"Error")</f>
        <v>0</v>
      </c>
      <c r="H50" s="80">
        <f>IF(SUM(H46)=SUM(H33),SUM(H48:H49),"Error")</f>
        <v>0</v>
      </c>
      <c r="I50" s="55"/>
      <c r="J50" s="80">
        <f>IF(SUM(J46)=SUM(J33),SUM(J48:J49),"Error")</f>
        <v>0</v>
      </c>
      <c r="K50" s="80">
        <f>IF(SUM(K46)=SUM(K33),SUM(K48:K49),"Error")</f>
        <v>0</v>
      </c>
      <c r="N50" s="80">
        <f>IF(SUM(N46)=SUM(N33),SUM(N48:N49),"Error")</f>
        <v>0</v>
      </c>
      <c r="O50" s="80">
        <f>IF(SUM(O46)=SUM(O33),SUM(O48:O49),"Error")</f>
        <v>0</v>
      </c>
      <c r="R50" s="80">
        <f>IF(SUM(R46)=SUM(R33),SUM(R48:R49),"Error")</f>
        <v>0</v>
      </c>
      <c r="S50" s="80">
        <f>IF(SUM(S46)=SUM(S33),SUM(S48:S49),"Error")</f>
        <v>0</v>
      </c>
      <c r="V50" s="80">
        <f>IF(SUM(V46)=SUM(V33),SUM(V48:V49),"Error")</f>
        <v>0</v>
      </c>
      <c r="W50" s="80">
        <f>IF(SUM(W46)=SUM(W33),SUM(W48:W49),"Error")</f>
        <v>0</v>
      </c>
    </row>
    <row r="51" spans="1:24" ht="12.75" customHeight="1" x14ac:dyDescent="0.2">
      <c r="A51" s="54"/>
      <c r="B51" s="54"/>
      <c r="C51" s="68"/>
      <c r="D51" s="68"/>
      <c r="E51" s="50"/>
      <c r="F51" s="51"/>
      <c r="G51" s="76"/>
      <c r="H51" s="52"/>
      <c r="I51" s="55"/>
      <c r="J51" s="52"/>
      <c r="K51" s="52"/>
      <c r="N51" s="52"/>
      <c r="O51" s="52"/>
      <c r="R51" s="52"/>
      <c r="S51" s="52"/>
      <c r="V51" s="52"/>
      <c r="W51" s="52"/>
    </row>
    <row r="52" spans="1:24" s="13" customFormat="1" ht="12.75" customHeight="1" x14ac:dyDescent="0.2">
      <c r="A52" s="102" t="s">
        <v>42</v>
      </c>
      <c r="B52" s="103"/>
      <c r="C52" s="103"/>
      <c r="D52" s="103"/>
      <c r="E52" s="103"/>
      <c r="F52" s="103"/>
      <c r="G52" s="103"/>
      <c r="H52" s="104"/>
      <c r="I52" s="37"/>
      <c r="J52" s="105" t="s">
        <v>2</v>
      </c>
      <c r="K52" s="105"/>
      <c r="L52" s="105"/>
      <c r="M52" s="20"/>
      <c r="N52" s="106" t="s">
        <v>3</v>
      </c>
      <c r="O52" s="107"/>
      <c r="P52" s="108"/>
      <c r="Q52" s="20"/>
      <c r="R52" s="106" t="s">
        <v>4</v>
      </c>
      <c r="S52" s="107"/>
      <c r="T52" s="108"/>
      <c r="U52" s="20"/>
      <c r="V52" s="106" t="s">
        <v>5</v>
      </c>
      <c r="W52" s="107"/>
      <c r="X52" s="108"/>
    </row>
    <row r="53" spans="1:24" ht="27.2" x14ac:dyDescent="0.25">
      <c r="A53" s="56"/>
      <c r="B53" s="56"/>
      <c r="C53" s="56"/>
      <c r="D53" s="57" t="s">
        <v>22</v>
      </c>
      <c r="E53" s="26" t="s">
        <v>21</v>
      </c>
      <c r="F53" s="23" t="s">
        <v>8</v>
      </c>
      <c r="G53" s="23" t="str">
        <f>$G$8</f>
        <v>FY 26</v>
      </c>
      <c r="H53" s="24" t="str">
        <f>$H$8</f>
        <v>FY 27</v>
      </c>
      <c r="J53" s="23" t="str">
        <f>$G$8</f>
        <v>FY 26</v>
      </c>
      <c r="K53" s="24" t="str">
        <f>$H$8</f>
        <v>FY 27</v>
      </c>
      <c r="L53" s="26" t="s">
        <v>9</v>
      </c>
      <c r="M53" s="27"/>
      <c r="N53" s="23" t="str">
        <f>$G$8</f>
        <v>FY 26</v>
      </c>
      <c r="O53" s="24" t="str">
        <f>$H$8</f>
        <v>FY 27</v>
      </c>
      <c r="P53" s="26" t="s">
        <v>9</v>
      </c>
      <c r="Q53" s="27"/>
      <c r="R53" s="23" t="str">
        <f>$G$8</f>
        <v>FY 26</v>
      </c>
      <c r="S53" s="24" t="str">
        <f>$H$8</f>
        <v>FY 27</v>
      </c>
      <c r="T53" s="26" t="s">
        <v>9</v>
      </c>
      <c r="U53" s="27"/>
      <c r="V53" s="23" t="str">
        <f>$G$8</f>
        <v>FY 26</v>
      </c>
      <c r="W53" s="24" t="str">
        <f>$H$8</f>
        <v>FY 27</v>
      </c>
      <c r="X53" s="26" t="s">
        <v>9</v>
      </c>
    </row>
    <row r="54" spans="1:24" ht="5.0999999999999996" customHeight="1" x14ac:dyDescent="0.25">
      <c r="A54" s="30"/>
      <c r="B54" s="30"/>
      <c r="C54" s="30"/>
      <c r="D54" s="30"/>
      <c r="E54" s="31"/>
      <c r="F54" s="31"/>
      <c r="G54" s="31"/>
      <c r="H54" s="32"/>
      <c r="J54" s="31"/>
      <c r="K54" s="32"/>
      <c r="L54" s="33"/>
      <c r="M54" s="27"/>
      <c r="N54" s="31"/>
      <c r="O54" s="32"/>
      <c r="P54" s="33"/>
      <c r="Q54" s="27"/>
      <c r="R54" s="31"/>
      <c r="S54" s="32"/>
      <c r="T54" s="33"/>
      <c r="U54" s="27"/>
      <c r="V54" s="31"/>
      <c r="W54" s="32"/>
      <c r="X54" s="33"/>
    </row>
    <row r="55" spans="1:24" s="13" customFormat="1" ht="12.9" x14ac:dyDescent="0.2">
      <c r="A55" s="59"/>
      <c r="B55" s="59"/>
      <c r="C55" s="59"/>
      <c r="D55" s="34"/>
      <c r="E55" s="35"/>
      <c r="F55" s="34"/>
      <c r="G55" s="36"/>
      <c r="H55" s="36"/>
      <c r="I55" s="60"/>
      <c r="J55" s="36"/>
      <c r="K55" s="36"/>
      <c r="L55" s="36"/>
      <c r="M55" s="61"/>
      <c r="N55" s="36"/>
      <c r="O55" s="36"/>
      <c r="P55" s="36"/>
      <c r="Q55" s="61"/>
      <c r="R55" s="36"/>
      <c r="S55" s="36"/>
      <c r="T55" s="36"/>
      <c r="U55" s="61"/>
      <c r="V55" s="36"/>
      <c r="W55" s="36"/>
      <c r="X55" s="36"/>
    </row>
    <row r="56" spans="1:24" s="13" customFormat="1" ht="12.9" x14ac:dyDescent="0.2">
      <c r="A56" s="59"/>
      <c r="B56" s="59"/>
      <c r="C56" s="59"/>
      <c r="D56" s="34"/>
      <c r="E56" s="35"/>
      <c r="F56" s="34"/>
      <c r="G56" s="36"/>
      <c r="H56" s="36"/>
      <c r="I56" s="60"/>
      <c r="J56" s="36"/>
      <c r="K56" s="36"/>
      <c r="L56" s="36"/>
      <c r="M56" s="61"/>
      <c r="N56" s="36"/>
      <c r="O56" s="36"/>
      <c r="P56" s="36"/>
      <c r="Q56" s="61"/>
      <c r="R56" s="36"/>
      <c r="S56" s="36"/>
      <c r="T56" s="36"/>
      <c r="U56" s="61"/>
      <c r="V56" s="36"/>
      <c r="W56" s="36"/>
      <c r="X56" s="36"/>
    </row>
    <row r="57" spans="1:24" s="13" customFormat="1" ht="12.9" x14ac:dyDescent="0.2">
      <c r="A57" s="59"/>
      <c r="B57" s="59"/>
      <c r="C57" s="59"/>
      <c r="D57" s="34"/>
      <c r="E57" s="35"/>
      <c r="F57" s="34"/>
      <c r="G57" s="36"/>
      <c r="H57" s="36"/>
      <c r="I57" s="60"/>
      <c r="J57" s="36"/>
      <c r="K57" s="36"/>
      <c r="L57" s="36"/>
      <c r="M57" s="61"/>
      <c r="N57" s="36"/>
      <c r="O57" s="36"/>
      <c r="P57" s="36"/>
      <c r="Q57" s="61"/>
      <c r="R57" s="36"/>
      <c r="S57" s="36"/>
      <c r="T57" s="36"/>
      <c r="U57" s="61"/>
      <c r="V57" s="36"/>
      <c r="W57" s="36"/>
      <c r="X57" s="36"/>
    </row>
    <row r="58" spans="1:24" ht="5.0999999999999996" customHeight="1" thickBot="1" x14ac:dyDescent="0.3">
      <c r="A58" s="29"/>
      <c r="B58" s="29"/>
      <c r="C58" s="29"/>
      <c r="D58" s="30"/>
      <c r="E58" s="31"/>
      <c r="F58" s="31"/>
      <c r="G58" s="31"/>
      <c r="H58" s="32"/>
      <c r="J58" s="31"/>
      <c r="K58" s="32"/>
      <c r="L58" s="33"/>
      <c r="M58" s="27"/>
      <c r="N58" s="31"/>
      <c r="O58" s="32"/>
      <c r="P58" s="33"/>
      <c r="Q58" s="27"/>
      <c r="R58" s="31"/>
      <c r="S58" s="32"/>
      <c r="T58" s="33"/>
      <c r="U58" s="27"/>
      <c r="V58" s="31"/>
      <c r="W58" s="32"/>
      <c r="X58" s="33"/>
    </row>
    <row r="59" spans="1:24" ht="12.75" customHeight="1" thickTop="1" thickBot="1" x14ac:dyDescent="0.25">
      <c r="A59" s="39"/>
      <c r="B59" s="39"/>
      <c r="C59" s="45"/>
      <c r="D59" s="101" t="s">
        <v>49</v>
      </c>
      <c r="E59" s="101"/>
      <c r="F59" s="62"/>
      <c r="G59" s="42">
        <f>SUM(G54:G58)</f>
        <v>0</v>
      </c>
      <c r="H59" s="42">
        <f>SUM(H54:H58)</f>
        <v>0</v>
      </c>
      <c r="I59" s="44"/>
      <c r="J59" s="42">
        <f>SUM(J54:J58)</f>
        <v>0</v>
      </c>
      <c r="K59" s="42">
        <f>SUM(K54:K58)</f>
        <v>0</v>
      </c>
      <c r="L59" s="39"/>
      <c r="M59" s="43"/>
      <c r="N59" s="42">
        <f>SUM(N54:N58)</f>
        <v>0</v>
      </c>
      <c r="O59" s="42">
        <f>SUM(O54:O58)</f>
        <v>0</v>
      </c>
      <c r="P59" s="39"/>
      <c r="Q59" s="43"/>
      <c r="R59" s="42">
        <f>SUM(R54:R58)</f>
        <v>0</v>
      </c>
      <c r="S59" s="42">
        <f>SUM(S54:S58)</f>
        <v>0</v>
      </c>
      <c r="T59" s="39"/>
      <c r="U59" s="43"/>
      <c r="V59" s="42">
        <f>SUM(V54:V58)</f>
        <v>0</v>
      </c>
      <c r="W59" s="42">
        <f>SUM(W54:W58)</f>
        <v>0</v>
      </c>
      <c r="X59" s="39"/>
    </row>
    <row r="60" spans="1:24" ht="12.75" customHeight="1" thickTop="1" x14ac:dyDescent="0.2">
      <c r="A60" s="63" t="s">
        <v>22</v>
      </c>
      <c r="B60" s="64"/>
      <c r="C60" s="64"/>
      <c r="D60" s="65"/>
      <c r="E60" s="41" t="s">
        <v>37</v>
      </c>
      <c r="F60" s="62"/>
      <c r="G60" s="44"/>
      <c r="H60" s="44"/>
      <c r="I60" s="44"/>
      <c r="J60" s="44"/>
      <c r="K60" s="44"/>
      <c r="L60" s="39"/>
      <c r="M60" s="43"/>
      <c r="N60" s="44"/>
      <c r="O60" s="44"/>
      <c r="P60" s="39"/>
      <c r="Q60" s="43"/>
      <c r="R60" s="44"/>
      <c r="S60" s="44"/>
      <c r="T60" s="39"/>
      <c r="U60" s="43"/>
      <c r="V60" s="44"/>
      <c r="W60" s="44"/>
      <c r="X60" s="39"/>
    </row>
    <row r="61" spans="1:24" ht="12.75" customHeight="1" x14ac:dyDescent="0.2">
      <c r="A61" s="66" t="s">
        <v>23</v>
      </c>
      <c r="B61" s="67" t="s">
        <v>25</v>
      </c>
      <c r="C61" s="68"/>
      <c r="D61" s="69"/>
      <c r="E61" s="41"/>
      <c r="F61" s="62"/>
      <c r="G61" s="44"/>
      <c r="H61" s="44"/>
      <c r="I61" s="44"/>
      <c r="J61" s="44"/>
      <c r="K61" s="44"/>
      <c r="L61" s="39"/>
      <c r="M61" s="43"/>
      <c r="N61" s="44"/>
      <c r="O61" s="44"/>
      <c r="P61" s="39"/>
      <c r="Q61" s="43"/>
      <c r="R61" s="44"/>
      <c r="S61" s="44"/>
      <c r="T61" s="39"/>
      <c r="U61" s="43"/>
      <c r="V61" s="44"/>
      <c r="W61" s="44"/>
      <c r="X61" s="39"/>
    </row>
    <row r="62" spans="1:24" ht="12.75" customHeight="1" x14ac:dyDescent="0.2">
      <c r="A62" s="66" t="s">
        <v>24</v>
      </c>
      <c r="B62" s="67" t="s">
        <v>26</v>
      </c>
      <c r="C62" s="68"/>
      <c r="D62" s="69"/>
      <c r="E62" s="45" t="s">
        <v>98</v>
      </c>
      <c r="F62" s="62" t="s">
        <v>12</v>
      </c>
      <c r="G62" s="44">
        <f>(SUMIFS(G54:G58,$F54:$F58,$F62,$D54:$D58,"P"))</f>
        <v>0</v>
      </c>
      <c r="H62" s="44">
        <f>(SUMIFS(H54:H58,$F54:$F58,$F62,$D54:$D58,"P"))</f>
        <v>0</v>
      </c>
      <c r="I62" s="44"/>
      <c r="J62" s="44">
        <f>(SUMIFS(J54:J58,$F54:$F58,$F62,$D54:$D58,"P"))</f>
        <v>0</v>
      </c>
      <c r="K62" s="44">
        <f>(SUMIFS(K54:K58,$F54:$F58,$F62,$D54:$D58,"P"))</f>
        <v>0</v>
      </c>
      <c r="L62" s="39"/>
      <c r="M62" s="43"/>
      <c r="N62" s="44">
        <f>(SUMIFS(N54:N58,$F54:$F58,$F62,$D54:$D58,"P"))</f>
        <v>0</v>
      </c>
      <c r="O62" s="44">
        <f>(SUMIFS(O54:O58,$F54:$F58,$F62,$D54:$D58,"P"))</f>
        <v>0</v>
      </c>
      <c r="P62" s="39"/>
      <c r="Q62" s="43"/>
      <c r="R62" s="44">
        <f>(SUMIFS(R54:R58,$F54:$F58,$F62,$D54:$D58,"P"))</f>
        <v>0</v>
      </c>
      <c r="S62" s="44">
        <f>(SUMIFS(S54:S58,$F54:$F58,$F62,$D54:$D58,"P"))</f>
        <v>0</v>
      </c>
      <c r="T62" s="39"/>
      <c r="U62" s="43"/>
      <c r="V62" s="44">
        <f>(SUMIFS(V54:V58,$F54:$F58,$F62,$D54:$D58,"P"))</f>
        <v>0</v>
      </c>
      <c r="W62" s="44">
        <f>(SUMIFS(W54:W58,$F54:$F58,$F62,$D54:$D58,"P"))</f>
        <v>0</v>
      </c>
      <c r="X62" s="39"/>
    </row>
    <row r="63" spans="1:24" ht="12.75" customHeight="1" x14ac:dyDescent="0.2">
      <c r="A63" s="66" t="s">
        <v>13</v>
      </c>
      <c r="B63" s="67" t="s">
        <v>27</v>
      </c>
      <c r="C63" s="68"/>
      <c r="D63" s="69"/>
      <c r="E63" s="1" t="s">
        <v>35</v>
      </c>
      <c r="F63" s="5" t="s">
        <v>34</v>
      </c>
      <c r="G63" s="3">
        <f>(SUMIFS(G54:G58,$F54:$F58,$F63,$D54:$D58,"P"))</f>
        <v>0</v>
      </c>
      <c r="H63" s="3">
        <f>(SUMIFS(H54:H58,$F54:$F58,$F63,$D54:$D58,"P"))</f>
        <v>0</v>
      </c>
      <c r="I63" s="3"/>
      <c r="J63" s="3">
        <f>(SUMIFS(J54:J58,$F54:$F58,$F63,$D54:$D58,"P"))</f>
        <v>0</v>
      </c>
      <c r="K63" s="3">
        <f>(SUMIFS(K54:K58,$F54:$F58,$F63,$D54:$D58,"P"))</f>
        <v>0</v>
      </c>
      <c r="L63" s="39"/>
      <c r="M63" s="87"/>
      <c r="N63" s="3">
        <f>(SUMIFS(N54:N58,$F54:$F58,$F63,$D54:$D58,"P"))</f>
        <v>0</v>
      </c>
      <c r="O63" s="3">
        <f>(SUMIFS(O54:O58,$F54:$F58,$F63,$D54:$D58,"P"))</f>
        <v>0</v>
      </c>
      <c r="P63" s="88"/>
      <c r="Q63" s="87"/>
      <c r="R63" s="3">
        <f>(SUMIFS(R54:R58,$F54:$F58,$F63,$D54:$D58,"P"))</f>
        <v>0</v>
      </c>
      <c r="S63" s="3">
        <f>(SUMIFS(S54:S58,$F54:$F58,$F63,$D54:$D58,"P"))</f>
        <v>0</v>
      </c>
      <c r="T63" s="88"/>
      <c r="U63" s="87"/>
      <c r="V63" s="3">
        <f>(SUMIFS(V54:V58,$F54:$F58,$F63,$D54:$D58,"P"))</f>
        <v>0</v>
      </c>
      <c r="W63" s="3">
        <f>(SUMIFS(W54:W58,$F54:$F58,$F63,$D54:$D58,"P"))</f>
        <v>0</v>
      </c>
      <c r="X63" s="88"/>
    </row>
    <row r="64" spans="1:24" ht="12.75" customHeight="1" x14ac:dyDescent="0.2">
      <c r="A64" s="66" t="s">
        <v>12</v>
      </c>
      <c r="B64" s="67" t="s">
        <v>28</v>
      </c>
      <c r="C64" s="68"/>
      <c r="D64" s="69"/>
      <c r="E64" s="45" t="s">
        <v>99</v>
      </c>
      <c r="F64" s="62" t="s">
        <v>12</v>
      </c>
      <c r="G64" s="44">
        <f>(SUMIFS(G54:G58,$F54:$F58,$F64,$D54:$D58,"L"))</f>
        <v>0</v>
      </c>
      <c r="H64" s="44">
        <f>(SUMIFS(H54:H58,$F54:$F58,$F64,$D54:$D58,"L"))</f>
        <v>0</v>
      </c>
      <c r="I64" s="44"/>
      <c r="J64" s="44">
        <f>(SUMIFS(J54:J58,$F54:$F58,$F64,$D54:$D58,"L"))</f>
        <v>0</v>
      </c>
      <c r="K64" s="44">
        <f>(SUMIFS(K54:K58,$F54:$F58,$F64,$D54:$D58,"L"))</f>
        <v>0</v>
      </c>
      <c r="L64" s="39"/>
      <c r="M64" s="43"/>
      <c r="N64" s="44">
        <f>(SUMIFS(N54:N58,$F54:$F58,$F64,$D54:$D58,"L"))</f>
        <v>0</v>
      </c>
      <c r="O64" s="44">
        <f>(SUMIFS(O54:O58,$F54:$F58,$F64,$D54:$D58,"L"))</f>
        <v>0</v>
      </c>
      <c r="P64" s="39"/>
      <c r="Q64" s="43"/>
      <c r="R64" s="44">
        <f>(SUMIFS(R54:R58,$F54:$F58,$F64,$D54:$D58,"L"))</f>
        <v>0</v>
      </c>
      <c r="S64" s="44">
        <f>(SUMIFS(S54:S58,$F54:$F58,$F64,$D54:$D58,"L"))</f>
        <v>0</v>
      </c>
      <c r="T64" s="39"/>
      <c r="U64" s="43"/>
      <c r="V64" s="44">
        <f>(SUMIFS(V54:V58,$F54:$F58,$F64,$D54:$D58,"L"))</f>
        <v>0</v>
      </c>
      <c r="W64" s="44">
        <f>(SUMIFS(W54:W58,$F54:$F58,$F64,$D54:$D58,"L"))</f>
        <v>0</v>
      </c>
      <c r="X64" s="39"/>
    </row>
    <row r="65" spans="1:24" ht="12.75" customHeight="1" x14ac:dyDescent="0.2">
      <c r="A65" s="70" t="s">
        <v>14</v>
      </c>
      <c r="B65" s="71" t="s">
        <v>29</v>
      </c>
      <c r="C65" s="72"/>
      <c r="D65" s="73"/>
      <c r="E65" s="1" t="s">
        <v>39</v>
      </c>
      <c r="F65" s="5" t="s">
        <v>34</v>
      </c>
      <c r="G65" s="3">
        <f>(SUMIFS(G54:G58,$F54:$F58,$F65,$D54:$D58,"L"))</f>
        <v>0</v>
      </c>
      <c r="H65" s="3">
        <f>(SUMIFS(H54:H58,$F54:$F58,$F65,$D54:$D58,"L"))</f>
        <v>0</v>
      </c>
      <c r="I65" s="3"/>
      <c r="J65" s="3">
        <f>(SUMIFS(J54:J58,$F54:$F58,$F65,$D54:$D58,"L"))</f>
        <v>0</v>
      </c>
      <c r="K65" s="3">
        <f>(SUMIFS(K54:K58,$F54:$F58,$F65,$D54:$D58,"L"))</f>
        <v>0</v>
      </c>
      <c r="L65" s="39"/>
      <c r="M65" s="87"/>
      <c r="N65" s="3">
        <f>(SUMIFS(N54:N58,$F54:$F58,$F65,$D54:$D58,"L"))</f>
        <v>0</v>
      </c>
      <c r="O65" s="3">
        <f>(SUMIFS(O54:O58,$F54:$F58,$F65,$D54:$D58,"L"))</f>
        <v>0</v>
      </c>
      <c r="P65" s="88"/>
      <c r="Q65" s="87"/>
      <c r="R65" s="3">
        <f>(SUMIFS(R54:R58,$F54:$F58,$F65,$D54:$D58,"L"))</f>
        <v>0</v>
      </c>
      <c r="S65" s="3">
        <f>(SUMIFS(S54:S58,$F54:$F58,$F65,$D54:$D58,"L"))</f>
        <v>0</v>
      </c>
      <c r="T65" s="88"/>
      <c r="U65" s="87"/>
      <c r="V65" s="3">
        <f>(SUMIFS(V54:V58,$F54:$F58,$F65,$D54:$D58,"L"))</f>
        <v>0</v>
      </c>
      <c r="W65" s="3">
        <f>(SUMIFS(W54:W58,$F54:$F58,$F65,$D54:$D58,"L"))</f>
        <v>0</v>
      </c>
      <c r="X65" s="88"/>
    </row>
    <row r="66" spans="1:24" ht="12.75" customHeight="1" x14ac:dyDescent="0.2">
      <c r="A66" s="74"/>
      <c r="B66" s="67"/>
      <c r="C66" s="68"/>
      <c r="D66" s="75"/>
      <c r="E66" s="45" t="s">
        <v>100</v>
      </c>
      <c r="F66" s="62" t="s">
        <v>12</v>
      </c>
      <c r="G66" s="44">
        <f>(SUMIFS(G54:G58,$F54:$F58,$F66,$D54:$D58,"D"))</f>
        <v>0</v>
      </c>
      <c r="H66" s="44">
        <f>(SUMIFS(H54:H58,$F54:$F58,$F66,$D54:$D58,"D"))</f>
        <v>0</v>
      </c>
      <c r="I66" s="44"/>
      <c r="J66" s="44">
        <f>(SUMIFS(J54:J58,$F54:$F58,$F66,$D54:$D58,"D"))</f>
        <v>0</v>
      </c>
      <c r="K66" s="44">
        <f>(SUMIFS(K54:K58,$F54:$F58,$F66,$D54:$D58,"D"))</f>
        <v>0</v>
      </c>
      <c r="L66" s="39"/>
      <c r="M66" s="43"/>
      <c r="N66" s="44">
        <f>(SUMIFS(N54:N58,$F54:$F58,$F66,$D54:$D58,"D"))</f>
        <v>0</v>
      </c>
      <c r="O66" s="44">
        <f>(SUMIFS(O54:O58,$F54:$F58,$F66,$D54:$D58,"D"))</f>
        <v>0</v>
      </c>
      <c r="P66" s="39"/>
      <c r="Q66" s="43"/>
      <c r="R66" s="44">
        <f>(SUMIFS(R54:R58,$F54:$F58,$F66,$D54:$D58,"D"))</f>
        <v>0</v>
      </c>
      <c r="S66" s="44">
        <f>(SUMIFS(S54:S58,$F54:$F58,$F66,$D54:$D58,"D"))</f>
        <v>0</v>
      </c>
      <c r="T66" s="39"/>
      <c r="U66" s="43"/>
      <c r="V66" s="44">
        <f>(SUMIFS(V54:V58,$F54:$F58,$F66,$D54:$D58,"D"))</f>
        <v>0</v>
      </c>
      <c r="W66" s="44">
        <f>(SUMIFS(W54:W58,$F54:$F58,$F66,$D54:$D58,"D"))</f>
        <v>0</v>
      </c>
      <c r="X66" s="39"/>
    </row>
    <row r="67" spans="1:24" ht="12.75" customHeight="1" x14ac:dyDescent="0.2">
      <c r="A67" s="74"/>
      <c r="B67" s="67"/>
      <c r="C67" s="68"/>
      <c r="D67" s="75"/>
      <c r="E67" s="1" t="s">
        <v>36</v>
      </c>
      <c r="F67" s="5" t="s">
        <v>34</v>
      </c>
      <c r="G67" s="3">
        <f>(SUMIFS(G54:G58,$F54:$F58,$F67,$D54:$D58,"D"))</f>
        <v>0</v>
      </c>
      <c r="H67" s="3">
        <f>(SUMIFS(H54:H58,$F54:$F58,$F67,$D54:$D58,"D"))</f>
        <v>0</v>
      </c>
      <c r="I67" s="3"/>
      <c r="J67" s="3">
        <f>(SUMIFS(J54:J58,$F54:$F58,$F67,$D54:$D58,"D"))</f>
        <v>0</v>
      </c>
      <c r="K67" s="3">
        <f>(SUMIFS(K54:K58,$F54:$F58,$F67,$D54:$D58,"D"))</f>
        <v>0</v>
      </c>
      <c r="L67" s="39"/>
      <c r="M67" s="87"/>
      <c r="N67" s="3">
        <f>(SUMIFS(N54:N58,$F54:$F58,$F67,$D54:$D58,"D"))</f>
        <v>0</v>
      </c>
      <c r="O67" s="3">
        <f>(SUMIFS(O54:O58,$F54:$F58,$F67,$D54:$D58,"D"))</f>
        <v>0</v>
      </c>
      <c r="P67" s="88"/>
      <c r="Q67" s="87"/>
      <c r="R67" s="3">
        <f>(SUMIFS(R54:R58,$F54:$F58,$F67,$D54:$D58,"D"))</f>
        <v>0</v>
      </c>
      <c r="S67" s="3">
        <f>(SUMIFS(S54:S58,$F54:$F58,$F67,$D54:$D58,"D"))</f>
        <v>0</v>
      </c>
      <c r="T67" s="88"/>
      <c r="U67" s="87"/>
      <c r="V67" s="3">
        <f>(SUMIFS(V54:V58,$F54:$F58,$F67,$D54:$D58,"D"))</f>
        <v>0</v>
      </c>
      <c r="W67" s="3">
        <f>(SUMIFS(W54:W58,$F54:$F58,$F67,$D54:$D58,"D"))</f>
        <v>0</v>
      </c>
      <c r="X67" s="88"/>
    </row>
    <row r="68" spans="1:24" ht="12.75" customHeight="1" x14ac:dyDescent="0.2">
      <c r="A68" s="74"/>
      <c r="B68" s="67"/>
      <c r="C68" s="68"/>
      <c r="D68" s="75"/>
      <c r="E68" s="45" t="s">
        <v>101</v>
      </c>
      <c r="F68" s="62" t="s">
        <v>12</v>
      </c>
      <c r="G68" s="44">
        <f>(SUMIFS(G54:G58,$F54:$F58,$F68,$D54:$D58,"C"))</f>
        <v>0</v>
      </c>
      <c r="H68" s="44">
        <f>(SUMIFS(H54:H58,$F54:$F58,$F68,$D54:$D58,"C"))</f>
        <v>0</v>
      </c>
      <c r="I68" s="44"/>
      <c r="J68" s="44">
        <f>(SUMIFS(J54:J58,$F54:$F58,$F68,$D54:$D58,"C"))</f>
        <v>0</v>
      </c>
      <c r="K68" s="44">
        <f>(SUMIFS(K54:K58,$F54:$F58,$F68,$D54:$D58,"C"))</f>
        <v>0</v>
      </c>
      <c r="L68" s="39"/>
      <c r="M68" s="43"/>
      <c r="N68" s="44">
        <f>(SUMIFS(N54:N58,$F54:$F58,$F68,$D54:$D58,"C"))</f>
        <v>0</v>
      </c>
      <c r="O68" s="44">
        <f>(SUMIFS(O54:O58,$F54:$F58,$F68,$D54:$D58,"C"))</f>
        <v>0</v>
      </c>
      <c r="P68" s="39"/>
      <c r="Q68" s="43"/>
      <c r="R68" s="44">
        <f>(SUMIFS(R54:R58,$F54:$F58,$F68,$D54:$D58,"C"))</f>
        <v>0</v>
      </c>
      <c r="S68" s="44">
        <f>(SUMIFS(S54:S58,$F54:$F58,$F68,$D54:$D58,"C"))</f>
        <v>0</v>
      </c>
      <c r="T68" s="39"/>
      <c r="U68" s="43"/>
      <c r="V68" s="44">
        <f>(SUMIFS(V54:V58,$F54:$F58,$F68,$D54:$D58,"C"))</f>
        <v>0</v>
      </c>
      <c r="W68" s="44">
        <f>(SUMIFS(W54:W58,$F54:$F58,$F68,$D54:$D58,"C"))</f>
        <v>0</v>
      </c>
      <c r="X68" s="39"/>
    </row>
    <row r="69" spans="1:24" ht="12.75" customHeight="1" x14ac:dyDescent="0.2">
      <c r="A69" s="74"/>
      <c r="B69" s="67"/>
      <c r="C69" s="68"/>
      <c r="D69" s="75"/>
      <c r="E69" s="1" t="s">
        <v>38</v>
      </c>
      <c r="F69" s="5" t="s">
        <v>34</v>
      </c>
      <c r="G69" s="3">
        <f>(SUMIFS(G54:G58,$F54:$F58,$F69,$D54:$D58,"C"))</f>
        <v>0</v>
      </c>
      <c r="H69" s="3">
        <f>(SUMIFS(H54:H58,$F54:$F58,$F69,$D54:$D58,"C"))</f>
        <v>0</v>
      </c>
      <c r="I69" s="3"/>
      <c r="J69" s="3">
        <f>(SUMIFS(J54:J58,$F54:$F58,$F69,$D54:$D58,"C"))</f>
        <v>0</v>
      </c>
      <c r="K69" s="3">
        <f>(SUMIFS(K54:K58,$F54:$F58,$F69,$D54:$D58,"C"))</f>
        <v>0</v>
      </c>
      <c r="L69" s="39"/>
      <c r="M69" s="87"/>
      <c r="N69" s="3">
        <f>(SUMIFS(N54:N58,$F54:$F58,$F69,$D54:$D58,"C"))</f>
        <v>0</v>
      </c>
      <c r="O69" s="3">
        <f>(SUMIFS(O54:O58,$F54:$F58,$F69,$D54:$D58,"C"))</f>
        <v>0</v>
      </c>
      <c r="P69" s="88"/>
      <c r="Q69" s="87"/>
      <c r="R69" s="3">
        <f>(SUMIFS(R54:R58,$F54:$F58,$F69,$D54:$D58,"C"))</f>
        <v>0</v>
      </c>
      <c r="S69" s="3">
        <f>(SUMIFS(S54:S58,$F54:$F58,$F69,$D54:$D58,"C"))</f>
        <v>0</v>
      </c>
      <c r="T69" s="88"/>
      <c r="U69" s="87"/>
      <c r="V69" s="3">
        <f>(SUMIFS(V54:V58,$F54:$F58,$F69,$D54:$D58,"C"))</f>
        <v>0</v>
      </c>
      <c r="W69" s="3">
        <f>(SUMIFS(W54:W58,$F54:$F58,$F69,$D54:$D58,"C"))</f>
        <v>0</v>
      </c>
      <c r="X69" s="88"/>
    </row>
    <row r="70" spans="1:24" ht="12.75" customHeight="1" x14ac:dyDescent="0.2">
      <c r="A70" s="74"/>
      <c r="B70" s="67"/>
      <c r="C70" s="68"/>
      <c r="D70" s="75"/>
      <c r="E70" s="45" t="s">
        <v>102</v>
      </c>
      <c r="F70" s="62" t="s">
        <v>12</v>
      </c>
      <c r="G70" s="44">
        <f>(SUMIFS(G54:G58,$F54:$F58,$F70,$D54:$D58,"E"))</f>
        <v>0</v>
      </c>
      <c r="H70" s="44">
        <f>(SUMIFS(H54:H58,$F54:$F58,$F70,$D54:$D58,"E"))</f>
        <v>0</v>
      </c>
      <c r="I70" s="44"/>
      <c r="J70" s="44">
        <f>(SUMIFS(J54:J58,$F54:$F58,$F70,$D54:$D58,"E"))</f>
        <v>0</v>
      </c>
      <c r="K70" s="44">
        <f>(SUMIFS(K54:K58,$F54:$F58,$F70,$D54:$D58,"E"))</f>
        <v>0</v>
      </c>
      <c r="L70" s="39"/>
      <c r="M70" s="43"/>
      <c r="N70" s="44">
        <f>(SUMIFS(N54:N58,$F54:$F58,$F70,$D54:$D58,"E"))</f>
        <v>0</v>
      </c>
      <c r="O70" s="44">
        <f>(SUMIFS(O54:O58,$F54:$F58,$F70,$D54:$D58,"E"))</f>
        <v>0</v>
      </c>
      <c r="P70" s="39"/>
      <c r="Q70" s="43"/>
      <c r="R70" s="44">
        <f>(SUMIFS(R54:R58,$F54:$F58,$F70,$D54:$D58,"E"))</f>
        <v>0</v>
      </c>
      <c r="S70" s="44">
        <f>(SUMIFS(S54:S58,$F54:$F58,$F70,$D54:$D58,"E"))</f>
        <v>0</v>
      </c>
      <c r="T70" s="39"/>
      <c r="U70" s="43"/>
      <c r="V70" s="44">
        <f>(SUMIFS(V54:V58,$F54:$F58,$F70,$D54:$D58,"E"))</f>
        <v>0</v>
      </c>
      <c r="W70" s="44">
        <f>(SUMIFS(W54:W58,$F54:$F58,$F70,$D54:$D58,"E"))</f>
        <v>0</v>
      </c>
      <c r="X70" s="39"/>
    </row>
    <row r="71" spans="1:24" ht="12.75" customHeight="1" x14ac:dyDescent="0.2">
      <c r="A71" s="74"/>
      <c r="B71" s="67"/>
      <c r="C71" s="68"/>
      <c r="D71" s="75"/>
      <c r="E71" s="9" t="s">
        <v>40</v>
      </c>
      <c r="F71" s="8" t="s">
        <v>34</v>
      </c>
      <c r="G71" s="3">
        <f>(SUMIFS(G54:G58,$F54:$F58,$F71,$D54:$D58,"E"))</f>
        <v>0</v>
      </c>
      <c r="H71" s="3">
        <f>(SUMIFS(H54:H58,$F54:$F58,$F71,$D54:$D58,"E"))</f>
        <v>0</v>
      </c>
      <c r="I71" s="3"/>
      <c r="J71" s="3">
        <f>(SUMIFS(J54:J58,$F54:$F58,$F71,$D54:$D58,"E"))</f>
        <v>0</v>
      </c>
      <c r="K71" s="3">
        <f>(SUMIFS(K54:K58,$F54:$F58,$F71,$D54:$D58,"E"))</f>
        <v>0</v>
      </c>
      <c r="L71" s="39"/>
      <c r="M71" s="87"/>
      <c r="N71" s="3">
        <f>(SUMIFS(N54:N58,$F54:$F58,$F71,$D54:$D58,"E"))</f>
        <v>0</v>
      </c>
      <c r="O71" s="3">
        <f>(SUMIFS(O54:O58,$F54:$F58,$F71,$D54:$D58,"E"))</f>
        <v>0</v>
      </c>
      <c r="P71" s="88"/>
      <c r="Q71" s="87"/>
      <c r="R71" s="3">
        <f>(SUMIFS(R54:R58,$F54:$F58,$F71,$D54:$D58,"E"))</f>
        <v>0</v>
      </c>
      <c r="S71" s="3">
        <f>(SUMIFS(S54:S58,$F54:$F58,$F71,$D54:$D58,"E"))</f>
        <v>0</v>
      </c>
      <c r="T71" s="88"/>
      <c r="U71" s="87"/>
      <c r="V71" s="3">
        <f>(SUMIFS(V54:V58,$F54:$F58,$F71,$D54:$D58,"E"))</f>
        <v>0</v>
      </c>
      <c r="W71" s="3">
        <f>(SUMIFS(W54:W58,$F54:$F58,$F71,$D54:$D58,"E"))</f>
        <v>0</v>
      </c>
      <c r="X71" s="88"/>
    </row>
    <row r="72" spans="1:24" ht="12.75" customHeight="1" x14ac:dyDescent="0.2">
      <c r="E72" s="77" t="s">
        <v>15</v>
      </c>
      <c r="F72" s="78"/>
      <c r="G72" s="78">
        <f>IF(SUM(G62:G71)=SUM(G59),SUM(G62:G71),"Error")</f>
        <v>0</v>
      </c>
      <c r="H72" s="78">
        <f>IF(SUM(H62:H71)=SUM(H59),SUM(H62:H71),"Error")</f>
        <v>0</v>
      </c>
      <c r="I72" s="76"/>
      <c r="J72" s="78">
        <f>IF(SUM(J62:J71)=SUM(J59),SUM(J62:J71),"Error")</f>
        <v>0</v>
      </c>
      <c r="K72" s="78">
        <f>IF(SUM(K62:K71)=SUM(K59),SUM(K62:K71),"Error")</f>
        <v>0</v>
      </c>
      <c r="L72" s="39"/>
      <c r="M72" s="43"/>
      <c r="N72" s="78">
        <f>IF(SUM(N62:N71)=SUM(N59),SUM(N62:N71),"Error")</f>
        <v>0</v>
      </c>
      <c r="O72" s="78">
        <f>IF(SUM(O62:O71)=SUM(O59),SUM(O62:O71),"Error")</f>
        <v>0</v>
      </c>
      <c r="P72" s="39"/>
      <c r="Q72" s="43"/>
      <c r="R72" s="78">
        <f>IF(SUM(R62:R71)=SUM(R59),SUM(R62:R71),"Error")</f>
        <v>0</v>
      </c>
      <c r="S72" s="78">
        <f>IF(SUM(S62:S71)=SUM(S59),SUM(S62:S71),"Error")</f>
        <v>0</v>
      </c>
      <c r="T72" s="39"/>
      <c r="U72" s="43"/>
      <c r="V72" s="78">
        <f>IF(SUM(V62:V71)=SUM(V59),SUM(V62:V71),"Error")</f>
        <v>0</v>
      </c>
      <c r="W72" s="78">
        <f>IF(SUM(W62:W71)=SUM(W59),SUM(W62:W71),"Error")</f>
        <v>0</v>
      </c>
      <c r="X72" s="39"/>
    </row>
    <row r="73" spans="1:24" ht="12.75" customHeight="1" x14ac:dyDescent="0.2">
      <c r="E73" s="50"/>
      <c r="F73" s="62"/>
      <c r="G73" s="44"/>
      <c r="H73" s="44"/>
      <c r="I73" s="44"/>
      <c r="J73" s="44"/>
      <c r="K73" s="44"/>
      <c r="L73" s="39"/>
      <c r="M73" s="43"/>
      <c r="N73" s="44"/>
      <c r="O73" s="44"/>
      <c r="P73" s="39"/>
      <c r="Q73" s="43"/>
      <c r="R73" s="44"/>
      <c r="S73" s="44"/>
      <c r="T73" s="39"/>
      <c r="U73" s="43"/>
      <c r="V73" s="44"/>
      <c r="W73" s="44"/>
      <c r="X73" s="39"/>
    </row>
    <row r="74" spans="1:24" ht="12.75" customHeight="1" x14ac:dyDescent="0.2">
      <c r="E74" s="45" t="s">
        <v>103</v>
      </c>
      <c r="F74" s="40" t="s">
        <v>12</v>
      </c>
      <c r="G74" s="44">
        <f>SUMIF($F62:$F71,$F74,G62:G71)</f>
        <v>0</v>
      </c>
      <c r="H74" s="44">
        <f>SUMIF($F62:$F71,$F74,H62:H71)</f>
        <v>0</v>
      </c>
      <c r="I74" s="44"/>
      <c r="J74" s="44">
        <f>SUMIF($F62:$F71,$F74,J62:J71)</f>
        <v>0</v>
      </c>
      <c r="K74" s="44">
        <f>SUMIF($F62:$F71,$F74,K62:K71)</f>
        <v>0</v>
      </c>
      <c r="L74" s="39"/>
      <c r="M74" s="43"/>
      <c r="N74" s="44">
        <f>SUMIF($F62:$F71,$F74,N62:N71)</f>
        <v>0</v>
      </c>
      <c r="O74" s="44">
        <f>SUMIF($F62:$F71,$F74,O62:O71)</f>
        <v>0</v>
      </c>
      <c r="P74" s="39"/>
      <c r="Q74" s="43"/>
      <c r="R74" s="44">
        <f>SUMIF($F62:$F71,$F74,R62:R71)</f>
        <v>0</v>
      </c>
      <c r="S74" s="44">
        <f>SUMIF($F62:$F71,$F74,S62:S71)</f>
        <v>0</v>
      </c>
      <c r="T74" s="39"/>
      <c r="U74" s="43"/>
      <c r="V74" s="44">
        <f>SUMIF($F62:$F71,$F74,V62:V71)</f>
        <v>0</v>
      </c>
      <c r="W74" s="44">
        <v>0</v>
      </c>
      <c r="X74" s="39"/>
    </row>
    <row r="75" spans="1:24" ht="12.75" customHeight="1" x14ac:dyDescent="0.2">
      <c r="E75" s="1" t="s">
        <v>33</v>
      </c>
      <c r="F75" s="2" t="s">
        <v>34</v>
      </c>
      <c r="G75" s="7">
        <f>SUMIF($F62:$F71,$F75,G62:G71)</f>
        <v>0</v>
      </c>
      <c r="H75" s="3">
        <f>SUMIF($F62:$F71,$F75,H62:H71)</f>
        <v>0</v>
      </c>
      <c r="I75" s="4"/>
      <c r="J75" s="3">
        <f>SUMIF($F62:$F71,$F75,J62:J71)</f>
        <v>0</v>
      </c>
      <c r="K75" s="3">
        <f>SUMIF($F62:$F71,$F75,K62:K71)</f>
        <v>0</v>
      </c>
      <c r="M75" s="87"/>
      <c r="N75" s="3">
        <f>SUMIF($F62:$F71,$F75,N62:N71)</f>
        <v>0</v>
      </c>
      <c r="O75" s="3">
        <f>SUMIF($F62:$F71,$F75,O62:O71)</f>
        <v>0</v>
      </c>
      <c r="P75" s="89"/>
      <c r="Q75" s="87"/>
      <c r="R75" s="3">
        <f>SUMIF($F62:$F71,$F75,R62:R71)</f>
        <v>0</v>
      </c>
      <c r="S75" s="3">
        <f>SUMIF($F62:$F71,$F75,S62:S71)</f>
        <v>0</v>
      </c>
      <c r="T75" s="89"/>
      <c r="U75" s="87"/>
      <c r="V75" s="3">
        <f>SUMIF($F62:$F71,$F75,V62:V71)</f>
        <v>0</v>
      </c>
      <c r="W75" s="3">
        <f>SUMIF($F62:$F71,$F75,W62:W71)</f>
        <v>0</v>
      </c>
      <c r="X75" s="89"/>
    </row>
    <row r="76" spans="1:24" ht="12.75" customHeight="1" x14ac:dyDescent="0.2">
      <c r="E76" s="77" t="s">
        <v>48</v>
      </c>
      <c r="F76" s="79"/>
      <c r="G76" s="80">
        <f>IF(SUM(G72)=SUM(G59),SUM(G74:G75),"Error")</f>
        <v>0</v>
      </c>
      <c r="H76" s="80">
        <f>IF(SUM(H72)=SUM(H59),SUM(H74:H75),"Error")</f>
        <v>0</v>
      </c>
      <c r="I76" s="55"/>
      <c r="J76" s="80">
        <f>IF(SUM(J72)=SUM(J59),SUM(J74:J75),"Error")</f>
        <v>0</v>
      </c>
      <c r="K76" s="80">
        <f>IF(SUM(K72)=SUM(K59),SUM(K74:K75),"Error")</f>
        <v>0</v>
      </c>
      <c r="N76" s="80">
        <f>IF(SUM(N72)=SUM(N59),SUM(N74:N75),"Error")</f>
        <v>0</v>
      </c>
      <c r="O76" s="80">
        <f>IF(SUM(O72)=SUM(O59),SUM(O74:O75),"Error")</f>
        <v>0</v>
      </c>
      <c r="R76" s="80">
        <f>IF(SUM(R72)=SUM(R59),SUM(R74:R75),"Error")</f>
        <v>0</v>
      </c>
      <c r="S76" s="80">
        <f>IF(SUM(S72)=SUM(S59),SUM(S74:S75),"Error")</f>
        <v>0</v>
      </c>
      <c r="V76" s="80">
        <f>IF(SUM(V72)=SUM(V59),SUM(V74:V75),"Error")</f>
        <v>0</v>
      </c>
      <c r="W76" s="80">
        <f>IF(SUM(W72)=SUM(W59),SUM(W74:W75),"Error")</f>
        <v>0</v>
      </c>
    </row>
    <row r="77" spans="1:24" ht="12.75" customHeight="1" x14ac:dyDescent="0.2">
      <c r="A77" s="54"/>
      <c r="B77" s="54"/>
      <c r="C77" s="81"/>
      <c r="D77" s="81"/>
      <c r="E77" s="45"/>
      <c r="G77" s="62"/>
      <c r="H77" s="44"/>
      <c r="I77" s="46"/>
      <c r="J77" s="44"/>
      <c r="K77" s="44"/>
      <c r="N77" s="44"/>
      <c r="O77" s="44"/>
      <c r="R77" s="44"/>
      <c r="S77" s="44"/>
      <c r="V77" s="44"/>
      <c r="W77" s="44"/>
    </row>
    <row r="78" spans="1:24" s="13" customFormat="1" ht="12.75" customHeight="1" x14ac:dyDescent="0.2">
      <c r="A78" s="102" t="s">
        <v>58</v>
      </c>
      <c r="B78" s="103"/>
      <c r="C78" s="103"/>
      <c r="D78" s="103"/>
      <c r="E78" s="103"/>
      <c r="F78" s="103"/>
      <c r="G78" s="103"/>
      <c r="H78" s="104"/>
      <c r="I78" s="37"/>
      <c r="J78" s="105" t="s">
        <v>2</v>
      </c>
      <c r="K78" s="105"/>
      <c r="L78" s="105"/>
      <c r="M78" s="20"/>
      <c r="N78" s="106" t="s">
        <v>3</v>
      </c>
      <c r="O78" s="107"/>
      <c r="P78" s="108"/>
      <c r="Q78" s="20"/>
      <c r="R78" s="106" t="s">
        <v>4</v>
      </c>
      <c r="S78" s="107"/>
      <c r="T78" s="108"/>
      <c r="U78" s="20"/>
      <c r="V78" s="106" t="s">
        <v>5</v>
      </c>
      <c r="W78" s="107"/>
      <c r="X78" s="108"/>
    </row>
    <row r="79" spans="1:24" ht="27.2" x14ac:dyDescent="0.25">
      <c r="A79" s="56"/>
      <c r="B79" s="56"/>
      <c r="C79" s="56"/>
      <c r="D79" s="57" t="s">
        <v>22</v>
      </c>
      <c r="E79" s="26" t="s">
        <v>21</v>
      </c>
      <c r="F79" s="23" t="s">
        <v>8</v>
      </c>
      <c r="G79" s="23" t="str">
        <f>$G$8</f>
        <v>FY 26</v>
      </c>
      <c r="H79" s="24" t="str">
        <f>$H$8</f>
        <v>FY 27</v>
      </c>
      <c r="J79" s="23" t="str">
        <f>$G$8</f>
        <v>FY 26</v>
      </c>
      <c r="K79" s="24" t="str">
        <f>$H$8</f>
        <v>FY 27</v>
      </c>
      <c r="L79" s="26" t="s">
        <v>9</v>
      </c>
      <c r="M79" s="27"/>
      <c r="N79" s="23" t="str">
        <f>$G$8</f>
        <v>FY 26</v>
      </c>
      <c r="O79" s="24" t="str">
        <f>$H$8</f>
        <v>FY 27</v>
      </c>
      <c r="P79" s="26" t="s">
        <v>9</v>
      </c>
      <c r="Q79" s="27"/>
      <c r="R79" s="23" t="str">
        <f>$G$8</f>
        <v>FY 26</v>
      </c>
      <c r="S79" s="24" t="str">
        <f>$H$8</f>
        <v>FY 27</v>
      </c>
      <c r="T79" s="26" t="s">
        <v>9</v>
      </c>
      <c r="U79" s="27"/>
      <c r="V79" s="23" t="str">
        <f>$G$8</f>
        <v>FY 26</v>
      </c>
      <c r="W79" s="24" t="str">
        <f>$H$8</f>
        <v>FY 27</v>
      </c>
      <c r="X79" s="26" t="s">
        <v>9</v>
      </c>
    </row>
    <row r="80" spans="1:24" ht="5.0999999999999996" customHeight="1" x14ac:dyDescent="0.25">
      <c r="A80" s="30"/>
      <c r="B80" s="30"/>
      <c r="C80" s="30"/>
      <c r="D80" s="30"/>
      <c r="E80" s="31"/>
      <c r="F80" s="31"/>
      <c r="G80" s="31"/>
      <c r="H80" s="32"/>
      <c r="J80" s="31"/>
      <c r="K80" s="32"/>
      <c r="L80" s="33"/>
      <c r="M80" s="27"/>
      <c r="N80" s="31"/>
      <c r="O80" s="32"/>
      <c r="P80" s="33"/>
      <c r="Q80" s="27"/>
      <c r="R80" s="31"/>
      <c r="S80" s="32"/>
      <c r="T80" s="33"/>
      <c r="U80" s="27"/>
      <c r="V80" s="31"/>
      <c r="W80" s="32"/>
      <c r="X80" s="33"/>
    </row>
    <row r="81" spans="1:24" s="13" customFormat="1" ht="12.9" x14ac:dyDescent="0.2">
      <c r="A81" s="59"/>
      <c r="B81" s="59"/>
      <c r="C81" s="59"/>
      <c r="D81" s="34"/>
      <c r="E81" s="35"/>
      <c r="F81" s="34"/>
      <c r="G81" s="36"/>
      <c r="H81" s="36"/>
      <c r="I81" s="60"/>
      <c r="J81" s="36"/>
      <c r="K81" s="36"/>
      <c r="L81" s="36"/>
      <c r="M81" s="61"/>
      <c r="N81" s="36"/>
      <c r="O81" s="36"/>
      <c r="P81" s="36"/>
      <c r="Q81" s="61"/>
      <c r="R81" s="36"/>
      <c r="S81" s="36"/>
      <c r="T81" s="36"/>
      <c r="U81" s="61"/>
      <c r="V81" s="36"/>
      <c r="W81" s="36"/>
      <c r="X81" s="36"/>
    </row>
    <row r="82" spans="1:24" s="13" customFormat="1" ht="12.9" x14ac:dyDescent="0.2">
      <c r="A82" s="59"/>
      <c r="B82" s="59"/>
      <c r="C82" s="59"/>
      <c r="D82" s="34"/>
      <c r="E82" s="35"/>
      <c r="F82" s="34"/>
      <c r="G82" s="36"/>
      <c r="H82" s="36"/>
      <c r="I82" s="60"/>
      <c r="J82" s="36"/>
      <c r="K82" s="36"/>
      <c r="L82" s="36"/>
      <c r="M82" s="61"/>
      <c r="N82" s="36"/>
      <c r="O82" s="36"/>
      <c r="P82" s="36"/>
      <c r="Q82" s="61"/>
      <c r="R82" s="36"/>
      <c r="S82" s="36"/>
      <c r="T82" s="36"/>
      <c r="U82" s="61"/>
      <c r="V82" s="36"/>
      <c r="W82" s="36"/>
      <c r="X82" s="36"/>
    </row>
    <row r="83" spans="1:24" s="13" customFormat="1" ht="12.9" x14ac:dyDescent="0.2">
      <c r="A83" s="59"/>
      <c r="B83" s="59"/>
      <c r="C83" s="59"/>
      <c r="D83" s="34"/>
      <c r="E83" s="35"/>
      <c r="F83" s="34"/>
      <c r="G83" s="36"/>
      <c r="H83" s="36"/>
      <c r="I83" s="60"/>
      <c r="J83" s="36"/>
      <c r="K83" s="36"/>
      <c r="L83" s="36"/>
      <c r="M83" s="61"/>
      <c r="N83" s="36"/>
      <c r="O83" s="36"/>
      <c r="P83" s="36"/>
      <c r="Q83" s="61"/>
      <c r="R83" s="36"/>
      <c r="S83" s="36"/>
      <c r="T83" s="36"/>
      <c r="U83" s="61"/>
      <c r="V83" s="36"/>
      <c r="W83" s="36"/>
      <c r="X83" s="36"/>
    </row>
    <row r="84" spans="1:24" ht="5.0999999999999996" customHeight="1" thickBot="1" x14ac:dyDescent="0.3">
      <c r="A84" s="29"/>
      <c r="B84" s="29"/>
      <c r="C84" s="29"/>
      <c r="D84" s="30"/>
      <c r="E84" s="31"/>
      <c r="F84" s="31"/>
      <c r="G84" s="31"/>
      <c r="H84" s="32"/>
      <c r="J84" s="31"/>
      <c r="K84" s="32"/>
      <c r="L84" s="33"/>
      <c r="M84" s="27"/>
      <c r="N84" s="31"/>
      <c r="O84" s="32"/>
      <c r="P84" s="33"/>
      <c r="Q84" s="27"/>
      <c r="R84" s="31"/>
      <c r="S84" s="32"/>
      <c r="T84" s="33"/>
      <c r="U84" s="27"/>
      <c r="V84" s="31"/>
      <c r="W84" s="32"/>
      <c r="X84" s="33"/>
    </row>
    <row r="85" spans="1:24" ht="12.75" customHeight="1" thickTop="1" thickBot="1" x14ac:dyDescent="0.25">
      <c r="A85" s="39"/>
      <c r="B85" s="39"/>
      <c r="C85" s="45"/>
      <c r="D85" s="101" t="s">
        <v>49</v>
      </c>
      <c r="E85" s="101"/>
      <c r="F85" s="62"/>
      <c r="G85" s="42">
        <f>SUM(G80:G84)</f>
        <v>0</v>
      </c>
      <c r="H85" s="42">
        <f>SUM(H80:H84)</f>
        <v>0</v>
      </c>
      <c r="I85" s="44"/>
      <c r="J85" s="42">
        <f>SUM(J80:J84)</f>
        <v>0</v>
      </c>
      <c r="K85" s="42">
        <f>SUM(K80:K84)</f>
        <v>0</v>
      </c>
      <c r="L85" s="39"/>
      <c r="M85" s="43"/>
      <c r="N85" s="42">
        <f>SUM(N80:N84)</f>
        <v>0</v>
      </c>
      <c r="O85" s="42">
        <f>SUM(O80:O84)</f>
        <v>0</v>
      </c>
      <c r="P85" s="39"/>
      <c r="Q85" s="43"/>
      <c r="R85" s="42">
        <f>SUM(R80:R84)</f>
        <v>0</v>
      </c>
      <c r="S85" s="42">
        <f>SUM(S80:S84)</f>
        <v>0</v>
      </c>
      <c r="T85" s="39"/>
      <c r="U85" s="43"/>
      <c r="V85" s="42">
        <f>SUM(V80:V84)</f>
        <v>0</v>
      </c>
      <c r="W85" s="42">
        <f>SUM(W80:W84)</f>
        <v>0</v>
      </c>
      <c r="X85" s="39"/>
    </row>
    <row r="86" spans="1:24" ht="12.75" customHeight="1" thickTop="1" x14ac:dyDescent="0.2">
      <c r="A86" s="63" t="s">
        <v>22</v>
      </c>
      <c r="B86" s="64"/>
      <c r="C86" s="64"/>
      <c r="D86" s="65"/>
      <c r="E86" s="41" t="s">
        <v>37</v>
      </c>
      <c r="F86" s="62"/>
      <c r="G86" s="44"/>
      <c r="H86" s="44"/>
      <c r="I86" s="44"/>
      <c r="J86" s="44"/>
      <c r="K86" s="44"/>
      <c r="L86" s="39"/>
      <c r="M86" s="43"/>
      <c r="N86" s="44"/>
      <c r="O86" s="44"/>
      <c r="P86" s="39"/>
      <c r="Q86" s="43"/>
      <c r="R86" s="44"/>
      <c r="S86" s="44"/>
      <c r="T86" s="39"/>
      <c r="U86" s="43"/>
      <c r="V86" s="44"/>
      <c r="W86" s="44"/>
      <c r="X86" s="39"/>
    </row>
    <row r="87" spans="1:24" ht="12.75" customHeight="1" x14ac:dyDescent="0.2">
      <c r="A87" s="66" t="s">
        <v>23</v>
      </c>
      <c r="B87" s="67" t="s">
        <v>25</v>
      </c>
      <c r="C87" s="68"/>
      <c r="D87" s="69"/>
      <c r="E87" s="41"/>
      <c r="F87" s="62"/>
      <c r="G87" s="44"/>
      <c r="H87" s="44"/>
      <c r="I87" s="44"/>
      <c r="J87" s="44"/>
      <c r="K87" s="44"/>
      <c r="L87" s="39"/>
      <c r="M87" s="43"/>
      <c r="N87" s="44"/>
      <c r="O87" s="44"/>
      <c r="P87" s="39"/>
      <c r="Q87" s="43"/>
      <c r="R87" s="44"/>
      <c r="S87" s="44"/>
      <c r="T87" s="39"/>
      <c r="U87" s="43"/>
      <c r="V87" s="44"/>
      <c r="W87" s="44"/>
      <c r="X87" s="39"/>
    </row>
    <row r="88" spans="1:24" ht="12.75" customHeight="1" x14ac:dyDescent="0.2">
      <c r="A88" s="66" t="s">
        <v>24</v>
      </c>
      <c r="B88" s="67" t="s">
        <v>26</v>
      </c>
      <c r="C88" s="68"/>
      <c r="D88" s="69"/>
      <c r="E88" s="45" t="s">
        <v>98</v>
      </c>
      <c r="F88" s="62" t="s">
        <v>12</v>
      </c>
      <c r="G88" s="44">
        <f>(SUMIFS(G80:G84,$F80:$F84,$F88,$D80:$D84,"P"))</f>
        <v>0</v>
      </c>
      <c r="H88" s="44">
        <f>(SUMIFS(H80:H84,$F80:$F84,$F88,$D80:$D84,"P"))</f>
        <v>0</v>
      </c>
      <c r="I88" s="44"/>
      <c r="J88" s="44">
        <f>(SUMIFS(J80:J84,$F80:$F84,$F88,$D80:$D84,"P"))</f>
        <v>0</v>
      </c>
      <c r="K88" s="44">
        <f>(SUMIFS(K80:K84,$F80:$F84,$F88,$D80:$D84,"P"))</f>
        <v>0</v>
      </c>
      <c r="L88" s="39"/>
      <c r="M88" s="43"/>
      <c r="N88" s="44">
        <f>(SUMIFS(N80:N84,$F80:$F84,$F88,$D80:$D84,"P"))</f>
        <v>0</v>
      </c>
      <c r="O88" s="44">
        <f>(SUMIFS(O80:O84,$F80:$F84,$F88,$D80:$D84,"P"))</f>
        <v>0</v>
      </c>
      <c r="P88" s="39"/>
      <c r="Q88" s="43"/>
      <c r="R88" s="44">
        <f>(SUMIFS(R80:R84,$F80:$F84,$F88,$D80:$D84,"P"))</f>
        <v>0</v>
      </c>
      <c r="S88" s="44">
        <f>(SUMIFS(S80:S84,$F80:$F84,$F88,$D80:$D84,"P"))</f>
        <v>0</v>
      </c>
      <c r="T88" s="39"/>
      <c r="U88" s="43"/>
      <c r="V88" s="44">
        <f>(SUMIFS(V80:V84,$F80:$F84,$F88,$D80:$D84,"P"))</f>
        <v>0</v>
      </c>
      <c r="W88" s="44">
        <f>(SUMIFS(W80:W84,$F80:$F84,$F88,$D80:$D84,"P"))</f>
        <v>0</v>
      </c>
      <c r="X88" s="39"/>
    </row>
    <row r="89" spans="1:24" ht="12.75" customHeight="1" x14ac:dyDescent="0.2">
      <c r="A89" s="66" t="s">
        <v>13</v>
      </c>
      <c r="B89" s="67" t="s">
        <v>27</v>
      </c>
      <c r="C89" s="68"/>
      <c r="D89" s="69"/>
      <c r="E89" s="1" t="s">
        <v>35</v>
      </c>
      <c r="F89" s="5" t="s">
        <v>34</v>
      </c>
      <c r="G89" s="3">
        <f>(SUMIFS(G80:G84,$F80:$F84,$F89,$D80:$D84,"P"))</f>
        <v>0</v>
      </c>
      <c r="H89" s="3">
        <f>(SUMIFS(H80:H84,$F80:$F84,$F89,$D80:$D84,"P"))</f>
        <v>0</v>
      </c>
      <c r="I89" s="3"/>
      <c r="J89" s="3">
        <f>(SUMIFS(J80:J84,$F80:$F84,$F89,$D80:$D84,"P"))</f>
        <v>0</v>
      </c>
      <c r="K89" s="3">
        <f>(SUMIFS(K80:K84,$F80:$F84,$F89,$D80:$D84,"P"))</f>
        <v>0</v>
      </c>
      <c r="L89" s="39"/>
      <c r="M89" s="87"/>
      <c r="N89" s="3">
        <f>(SUMIFS(N80:N84,$F80:$F84,$F89,$D80:$D84,"P"))</f>
        <v>0</v>
      </c>
      <c r="O89" s="3">
        <f>(SUMIFS(O80:O84,$F80:$F84,$F89,$D80:$D84,"P"))</f>
        <v>0</v>
      </c>
      <c r="P89" s="88"/>
      <c r="Q89" s="87"/>
      <c r="R89" s="3">
        <f>(SUMIFS(R80:R84,$F80:$F84,$F89,$D80:$D84,"P"))</f>
        <v>0</v>
      </c>
      <c r="S89" s="3">
        <f>(SUMIFS(S80:S84,$F80:$F84,$F89,$D80:$D84,"P"))</f>
        <v>0</v>
      </c>
      <c r="T89" s="88"/>
      <c r="U89" s="87"/>
      <c r="V89" s="3">
        <f>(SUMIFS(V80:V84,$F80:$F84,$F89,$D80:$D84,"P"))</f>
        <v>0</v>
      </c>
      <c r="W89" s="3">
        <f>(SUMIFS(W80:W84,$F80:$F84,$F89,$D80:$D84,"P"))</f>
        <v>0</v>
      </c>
      <c r="X89" s="88"/>
    </row>
    <row r="90" spans="1:24" ht="12.75" customHeight="1" x14ac:dyDescent="0.2">
      <c r="A90" s="66" t="s">
        <v>12</v>
      </c>
      <c r="B90" s="67" t="s">
        <v>28</v>
      </c>
      <c r="C90" s="68"/>
      <c r="D90" s="69"/>
      <c r="E90" s="45" t="s">
        <v>99</v>
      </c>
      <c r="F90" s="62" t="s">
        <v>12</v>
      </c>
      <c r="G90" s="44">
        <f>(SUMIFS(G80:G84,$F80:$F84,$F90,$D80:$D84,"L"))</f>
        <v>0</v>
      </c>
      <c r="H90" s="44">
        <f>(SUMIFS(H80:H84,$F80:$F84,$F90,$D80:$D84,"L"))</f>
        <v>0</v>
      </c>
      <c r="I90" s="44"/>
      <c r="J90" s="44">
        <f>(SUMIFS(J80:J84,$F80:$F84,$F90,$D80:$D84,"L"))</f>
        <v>0</v>
      </c>
      <c r="K90" s="44">
        <f>(SUMIFS(K80:K84,$F80:$F84,$F90,$D80:$D84,"L"))</f>
        <v>0</v>
      </c>
      <c r="L90" s="39"/>
      <c r="M90" s="43"/>
      <c r="N90" s="44">
        <f>(SUMIFS(N80:N84,$F80:$F84,$F90,$D80:$D84,"L"))</f>
        <v>0</v>
      </c>
      <c r="O90" s="44">
        <f>(SUMIFS(O80:O84,$F80:$F84,$F90,$D80:$D84,"L"))</f>
        <v>0</v>
      </c>
      <c r="P90" s="39"/>
      <c r="Q90" s="43"/>
      <c r="R90" s="44">
        <f>(SUMIFS(R80:R84,$F80:$F84,$F90,$D80:$D84,"L"))</f>
        <v>0</v>
      </c>
      <c r="S90" s="44">
        <f>(SUMIFS(S80:S84,$F80:$F84,$F90,$D80:$D84,"L"))</f>
        <v>0</v>
      </c>
      <c r="T90" s="39"/>
      <c r="U90" s="43"/>
      <c r="V90" s="44">
        <f>(SUMIFS(V80:V84,$F80:$F84,$F90,$D80:$D84,"L"))</f>
        <v>0</v>
      </c>
      <c r="W90" s="44">
        <f>(SUMIFS(W80:W84,$F80:$F84,$F90,$D80:$D84,"L"))</f>
        <v>0</v>
      </c>
      <c r="X90" s="39"/>
    </row>
    <row r="91" spans="1:24" ht="12.75" customHeight="1" x14ac:dyDescent="0.2">
      <c r="A91" s="70" t="s">
        <v>14</v>
      </c>
      <c r="B91" s="71" t="s">
        <v>29</v>
      </c>
      <c r="C91" s="72"/>
      <c r="D91" s="73"/>
      <c r="E91" s="1" t="s">
        <v>39</v>
      </c>
      <c r="F91" s="5" t="s">
        <v>34</v>
      </c>
      <c r="G91" s="3">
        <f>(SUMIFS(G80:G84,$F80:$F84,$F91,$D80:$D84,"L"))</f>
        <v>0</v>
      </c>
      <c r="H91" s="3">
        <f>(SUMIFS(H80:H84,$F80:$F84,$F91,$D80:$D84,"L"))</f>
        <v>0</v>
      </c>
      <c r="I91" s="3"/>
      <c r="J91" s="3">
        <f>(SUMIFS(J80:J84,$F80:$F84,$F91,$D80:$D84,"L"))</f>
        <v>0</v>
      </c>
      <c r="K91" s="3">
        <f>(SUMIFS(K80:K84,$F80:$F84,$F91,$D80:$D84,"L"))</f>
        <v>0</v>
      </c>
      <c r="L91" s="39"/>
      <c r="M91" s="87"/>
      <c r="N91" s="3">
        <f>(SUMIFS(N80:N84,$F80:$F84,$F91,$D80:$D84,"L"))</f>
        <v>0</v>
      </c>
      <c r="O91" s="3">
        <f>(SUMIFS(O80:O84,$F80:$F84,$F91,$D80:$D84,"L"))</f>
        <v>0</v>
      </c>
      <c r="P91" s="88"/>
      <c r="Q91" s="87"/>
      <c r="R91" s="3">
        <f>(SUMIFS(R80:R84,$F80:$F84,$F91,$D80:$D84,"L"))</f>
        <v>0</v>
      </c>
      <c r="S91" s="3">
        <f>(SUMIFS(S80:S84,$F80:$F84,$F91,$D80:$D84,"L"))</f>
        <v>0</v>
      </c>
      <c r="T91" s="88"/>
      <c r="U91" s="87"/>
      <c r="V91" s="3">
        <f>(SUMIFS(V80:V84,$F80:$F84,$F91,$D80:$D84,"L"))</f>
        <v>0</v>
      </c>
      <c r="W91" s="3">
        <f>(SUMIFS(W80:W84,$F80:$F84,$F91,$D80:$D84,"L"))</f>
        <v>0</v>
      </c>
      <c r="X91" s="88"/>
    </row>
    <row r="92" spans="1:24" ht="12.75" customHeight="1" x14ac:dyDescent="0.2">
      <c r="A92" s="74"/>
      <c r="B92" s="67"/>
      <c r="C92" s="68"/>
      <c r="D92" s="75"/>
      <c r="E92" s="45" t="s">
        <v>100</v>
      </c>
      <c r="F92" s="62" t="s">
        <v>12</v>
      </c>
      <c r="G92" s="44">
        <f>(SUMIFS(G80:G84,$F80:$F84,$F92,$D80:$D84,"D"))</f>
        <v>0</v>
      </c>
      <c r="H92" s="44">
        <f>(SUMIFS(H80:H84,$F80:$F84,$F92,$D80:$D84,"D"))</f>
        <v>0</v>
      </c>
      <c r="I92" s="44"/>
      <c r="J92" s="44">
        <f>(SUMIFS(J80:J84,$F80:$F84,$F92,$D80:$D84,"D"))</f>
        <v>0</v>
      </c>
      <c r="K92" s="44">
        <f>(SUMIFS(K80:K84,$F80:$F84,$F92,$D80:$D84,"D"))</f>
        <v>0</v>
      </c>
      <c r="L92" s="39"/>
      <c r="M92" s="43"/>
      <c r="N92" s="44">
        <f>(SUMIFS(N80:N84,$F80:$F84,$F92,$D80:$D84,"D"))</f>
        <v>0</v>
      </c>
      <c r="O92" s="44">
        <f>(SUMIFS(O80:O84,$F80:$F84,$F92,$D80:$D84,"D"))</f>
        <v>0</v>
      </c>
      <c r="P92" s="39"/>
      <c r="Q92" s="43"/>
      <c r="R92" s="44">
        <f>(SUMIFS(R80:R84,$F80:$F84,$F92,$D80:$D84,"D"))</f>
        <v>0</v>
      </c>
      <c r="S92" s="44">
        <f>(SUMIFS(S80:S84,$F80:$F84,$F92,$D80:$D84,"D"))</f>
        <v>0</v>
      </c>
      <c r="T92" s="39"/>
      <c r="U92" s="43"/>
      <c r="V92" s="44">
        <f>(SUMIFS(V80:V84,$F80:$F84,$F92,$D80:$D84,"D"))</f>
        <v>0</v>
      </c>
      <c r="W92" s="44">
        <f>(SUMIFS(W80:W84,$F80:$F84,$F92,$D80:$D84,"D"))</f>
        <v>0</v>
      </c>
      <c r="X92" s="39"/>
    </row>
    <row r="93" spans="1:24" ht="12.75" customHeight="1" x14ac:dyDescent="0.2">
      <c r="A93" s="74"/>
      <c r="B93" s="67"/>
      <c r="C93" s="68"/>
      <c r="D93" s="75"/>
      <c r="E93" s="1" t="s">
        <v>36</v>
      </c>
      <c r="F93" s="5" t="s">
        <v>34</v>
      </c>
      <c r="G93" s="3">
        <f>(SUMIFS(G80:G84,$F80:$F84,$F93,$D80:$D84,"D"))</f>
        <v>0</v>
      </c>
      <c r="H93" s="3">
        <f>(SUMIFS(H80:H84,$F80:$F84,$F93,$D80:$D84,"D"))</f>
        <v>0</v>
      </c>
      <c r="I93" s="3"/>
      <c r="J93" s="3">
        <f>(SUMIFS(J80:J84,$F80:$F84,$F93,$D80:$D84,"D"))</f>
        <v>0</v>
      </c>
      <c r="K93" s="3">
        <f>(SUMIFS(K80:K84,$F80:$F84,$F93,$D80:$D84,"D"))</f>
        <v>0</v>
      </c>
      <c r="L93" s="39"/>
      <c r="M93" s="87"/>
      <c r="N93" s="3">
        <f>(SUMIFS(N80:N84,$F80:$F84,$F93,$D80:$D84,"D"))</f>
        <v>0</v>
      </c>
      <c r="O93" s="3">
        <f>(SUMIFS(O80:O84,$F80:$F84,$F93,$D80:$D84,"D"))</f>
        <v>0</v>
      </c>
      <c r="P93" s="88"/>
      <c r="Q93" s="87"/>
      <c r="R93" s="3">
        <f>(SUMIFS(R80:R84,$F80:$F84,$F93,$D80:$D84,"D"))</f>
        <v>0</v>
      </c>
      <c r="S93" s="3">
        <f>(SUMIFS(S80:S84,$F80:$F84,$F93,$D80:$D84,"D"))</f>
        <v>0</v>
      </c>
      <c r="T93" s="88"/>
      <c r="U93" s="87"/>
      <c r="V93" s="3">
        <f>(SUMIFS(V80:V84,$F80:$F84,$F93,$D80:$D84,"D"))</f>
        <v>0</v>
      </c>
      <c r="W93" s="3">
        <f>(SUMIFS(W80:W84,$F80:$F84,$F93,$D80:$D84,"D"))</f>
        <v>0</v>
      </c>
      <c r="X93" s="88"/>
    </row>
    <row r="94" spans="1:24" ht="12.75" customHeight="1" x14ac:dyDescent="0.2">
      <c r="A94" s="74"/>
      <c r="B94" s="67"/>
      <c r="C94" s="68"/>
      <c r="D94" s="75"/>
      <c r="E94" s="45" t="s">
        <v>101</v>
      </c>
      <c r="F94" s="62" t="s">
        <v>12</v>
      </c>
      <c r="G94" s="44">
        <f>(SUMIFS(G80:G84,$F80:$F84,$F94,$D80:$D84,"C"))</f>
        <v>0</v>
      </c>
      <c r="H94" s="44">
        <f>(SUMIFS(H80:H84,$F80:$F84,$F94,$D80:$D84,"C"))</f>
        <v>0</v>
      </c>
      <c r="I94" s="44"/>
      <c r="J94" s="44">
        <f>(SUMIFS(J80:J84,$F80:$F84,$F94,$D80:$D84,"C"))</f>
        <v>0</v>
      </c>
      <c r="K94" s="44">
        <f>(SUMIFS(K80:K84,$F80:$F84,$F94,$D80:$D84,"C"))</f>
        <v>0</v>
      </c>
      <c r="L94" s="39"/>
      <c r="M94" s="43"/>
      <c r="N94" s="44">
        <f>(SUMIFS(N80:N84,$F80:$F84,$F94,$D80:$D84,"C"))</f>
        <v>0</v>
      </c>
      <c r="O94" s="44">
        <f>(SUMIFS(O80:O84,$F80:$F84,$F94,$D80:$D84,"C"))</f>
        <v>0</v>
      </c>
      <c r="P94" s="39"/>
      <c r="Q94" s="43"/>
      <c r="R94" s="44">
        <f>(SUMIFS(R80:R84,$F80:$F84,$F94,$D80:$D84,"C"))</f>
        <v>0</v>
      </c>
      <c r="S94" s="44">
        <f>(SUMIFS(S80:S84,$F80:$F84,$F94,$D80:$D84,"C"))</f>
        <v>0</v>
      </c>
      <c r="T94" s="39"/>
      <c r="U94" s="43"/>
      <c r="V94" s="44">
        <f>(SUMIFS(V80:V84,$F80:$F84,$F94,$D80:$D84,"C"))</f>
        <v>0</v>
      </c>
      <c r="W94" s="44">
        <f>(SUMIFS(W80:W84,$F80:$F84,$F94,$D80:$D84,"C"))</f>
        <v>0</v>
      </c>
      <c r="X94" s="39"/>
    </row>
    <row r="95" spans="1:24" ht="12.75" customHeight="1" x14ac:dyDescent="0.2">
      <c r="A95" s="74"/>
      <c r="B95" s="67"/>
      <c r="C95" s="68"/>
      <c r="D95" s="75"/>
      <c r="E95" s="1" t="s">
        <v>38</v>
      </c>
      <c r="F95" s="5" t="s">
        <v>34</v>
      </c>
      <c r="G95" s="3">
        <f>(SUMIFS(G80:G84,$F80:$F84,$F95,$D80:$D84,"C"))</f>
        <v>0</v>
      </c>
      <c r="H95" s="3">
        <f>(SUMIFS(H80:H84,$F80:$F84,$F95,$D80:$D84,"C"))</f>
        <v>0</v>
      </c>
      <c r="I95" s="3"/>
      <c r="J95" s="3">
        <f>(SUMIFS(J80:J84,$F80:$F84,$F95,$D80:$D84,"C"))</f>
        <v>0</v>
      </c>
      <c r="K95" s="3">
        <f>(SUMIFS(K80:K84,$F80:$F84,$F95,$D80:$D84,"C"))</f>
        <v>0</v>
      </c>
      <c r="L95" s="39"/>
      <c r="M95" s="87"/>
      <c r="N95" s="3">
        <f>(SUMIFS(N80:N84,$F80:$F84,$F95,$D80:$D84,"C"))</f>
        <v>0</v>
      </c>
      <c r="O95" s="3">
        <f>(SUMIFS(O80:O84,$F80:$F84,$F95,$D80:$D84,"C"))</f>
        <v>0</v>
      </c>
      <c r="P95" s="88"/>
      <c r="Q95" s="87"/>
      <c r="R95" s="3">
        <f>(SUMIFS(R80:R84,$F80:$F84,$F95,$D80:$D84,"C"))</f>
        <v>0</v>
      </c>
      <c r="S95" s="3">
        <f>(SUMIFS(S80:S84,$F80:$F84,$F95,$D80:$D84,"C"))</f>
        <v>0</v>
      </c>
      <c r="T95" s="88"/>
      <c r="U95" s="87"/>
      <c r="V95" s="3">
        <f>(SUMIFS(V80:V84,$F80:$F84,$F95,$D80:$D84,"C"))</f>
        <v>0</v>
      </c>
      <c r="W95" s="3">
        <f>(SUMIFS(W80:W84,$F80:$F84,$F95,$D80:$D84,"C"))</f>
        <v>0</v>
      </c>
      <c r="X95" s="88"/>
    </row>
    <row r="96" spans="1:24" ht="12.75" customHeight="1" x14ac:dyDescent="0.2">
      <c r="A96" s="74"/>
      <c r="B96" s="67"/>
      <c r="C96" s="68"/>
      <c r="D96" s="75"/>
      <c r="E96" s="45" t="s">
        <v>102</v>
      </c>
      <c r="F96" s="62" t="s">
        <v>12</v>
      </c>
      <c r="G96" s="44">
        <f>(SUMIFS(G80:G84,$F80:$F84,$F96,$D80:$D84,"E"))</f>
        <v>0</v>
      </c>
      <c r="H96" s="44">
        <f>(SUMIFS(H80:H84,$F80:$F84,$F96,$D80:$D84,"E"))</f>
        <v>0</v>
      </c>
      <c r="I96" s="44"/>
      <c r="J96" s="44">
        <f>(SUMIFS(J80:J84,$F80:$F84,$F96,$D80:$D84,"E"))</f>
        <v>0</v>
      </c>
      <c r="K96" s="44">
        <f>(SUMIFS(K80:K84,$F80:$F84,$F96,$D80:$D84,"E"))</f>
        <v>0</v>
      </c>
      <c r="L96" s="39"/>
      <c r="M96" s="43"/>
      <c r="N96" s="44">
        <f>(SUMIFS(N80:N84,$F80:$F84,$F96,$D80:$D84,"E"))</f>
        <v>0</v>
      </c>
      <c r="O96" s="44">
        <f>(SUMIFS(O80:O84,$F80:$F84,$F96,$D80:$D84,"E"))</f>
        <v>0</v>
      </c>
      <c r="P96" s="39"/>
      <c r="Q96" s="43"/>
      <c r="R96" s="44">
        <f>(SUMIFS(R80:R84,$F80:$F84,$F96,$D80:$D84,"E"))</f>
        <v>0</v>
      </c>
      <c r="S96" s="44">
        <f>(SUMIFS(S80:S84,$F80:$F84,$F96,$D80:$D84,"E"))</f>
        <v>0</v>
      </c>
      <c r="T96" s="39"/>
      <c r="U96" s="43"/>
      <c r="V96" s="44">
        <f>(SUMIFS(V80:V84,$F80:$F84,$F96,$D80:$D84,"E"))</f>
        <v>0</v>
      </c>
      <c r="W96" s="44">
        <f>(SUMIFS(W80:W84,$F80:$F84,$F96,$D80:$D84,"E"))</f>
        <v>0</v>
      </c>
      <c r="X96" s="39"/>
    </row>
    <row r="97" spans="1:24" ht="12.75" customHeight="1" x14ac:dyDescent="0.2">
      <c r="A97" s="74"/>
      <c r="B97" s="67"/>
      <c r="C97" s="68"/>
      <c r="D97" s="75"/>
      <c r="E97" s="9" t="s">
        <v>40</v>
      </c>
      <c r="F97" s="8" t="s">
        <v>34</v>
      </c>
      <c r="G97" s="3">
        <f>(SUMIFS(G80:G84,$F80:$F84,$F97,$D80:$D84,"E"))</f>
        <v>0</v>
      </c>
      <c r="H97" s="3">
        <f>(SUMIFS(H80:H84,$F80:$F84,$F97,$D80:$D84,"E"))</f>
        <v>0</v>
      </c>
      <c r="I97" s="3"/>
      <c r="J97" s="3">
        <f>(SUMIFS(J80:J84,$F80:$F84,$F97,$D80:$D84,"E"))</f>
        <v>0</v>
      </c>
      <c r="K97" s="3">
        <f>(SUMIFS(K80:K84,$F80:$F84,$F97,$D80:$D84,"E"))</f>
        <v>0</v>
      </c>
      <c r="L97" s="39"/>
      <c r="M97" s="87"/>
      <c r="N97" s="3">
        <f>(SUMIFS(N80:N84,$F80:$F84,$F97,$D80:$D84,"E"))</f>
        <v>0</v>
      </c>
      <c r="O97" s="3">
        <f>(SUMIFS(O80:O84,$F80:$F84,$F97,$D80:$D84,"E"))</f>
        <v>0</v>
      </c>
      <c r="P97" s="88"/>
      <c r="Q97" s="87"/>
      <c r="R97" s="3">
        <f>(SUMIFS(R80:R84,$F80:$F84,$F97,$D80:$D84,"E"))</f>
        <v>0</v>
      </c>
      <c r="S97" s="3">
        <f>(SUMIFS(S80:S84,$F80:$F84,$F97,$D80:$D84,"E"))</f>
        <v>0</v>
      </c>
      <c r="T97" s="88"/>
      <c r="U97" s="87"/>
      <c r="V97" s="3">
        <f>(SUMIFS(V80:V84,$F80:$F84,$F97,$D80:$D84,"E"))</f>
        <v>0</v>
      </c>
      <c r="W97" s="3">
        <f>(SUMIFS(W80:W84,$F80:$F84,$F97,$D80:$D84,"E"))</f>
        <v>0</v>
      </c>
      <c r="X97" s="88"/>
    </row>
    <row r="98" spans="1:24" ht="12.75" customHeight="1" x14ac:dyDescent="0.2">
      <c r="E98" s="77" t="s">
        <v>15</v>
      </c>
      <c r="F98" s="78"/>
      <c r="G98" s="78">
        <f>IF(SUM(G88:G97)=SUM(G85),SUM(G88:G97),"Error")</f>
        <v>0</v>
      </c>
      <c r="H98" s="78">
        <f>IF(SUM(H88:H97)=SUM(H85),SUM(H88:H97),"Error")</f>
        <v>0</v>
      </c>
      <c r="I98" s="76"/>
      <c r="J98" s="78">
        <f>IF(SUM(J88:J97)=SUM(J85),SUM(J88:J97),"Error")</f>
        <v>0</v>
      </c>
      <c r="K98" s="78">
        <f>IF(SUM(K88:K97)=SUM(K85),SUM(K88:K97),"Error")</f>
        <v>0</v>
      </c>
      <c r="L98" s="39"/>
      <c r="M98" s="43"/>
      <c r="N98" s="78">
        <f>IF(SUM(N88:N97)=SUM(N85),SUM(N88:N97),"Error")</f>
        <v>0</v>
      </c>
      <c r="O98" s="78">
        <f>IF(SUM(O88:O97)=SUM(O85),SUM(O88:O97),"Error")</f>
        <v>0</v>
      </c>
      <c r="P98" s="39"/>
      <c r="Q98" s="43"/>
      <c r="R98" s="78">
        <f>IF(SUM(R88:R97)=SUM(R85),SUM(R88:R97),"Error")</f>
        <v>0</v>
      </c>
      <c r="S98" s="78">
        <f>IF(SUM(S88:S97)=SUM(S85),SUM(S88:S97),"Error")</f>
        <v>0</v>
      </c>
      <c r="T98" s="39"/>
      <c r="U98" s="43"/>
      <c r="V98" s="78">
        <f>IF(SUM(V88:V97)=SUM(V85),SUM(V88:V97),"Error")</f>
        <v>0</v>
      </c>
      <c r="W98" s="78">
        <f>IF(SUM(W88:W97)=SUM(W85),SUM(W88:W97),"Error")</f>
        <v>0</v>
      </c>
      <c r="X98" s="39"/>
    </row>
    <row r="99" spans="1:24" ht="12.75" customHeight="1" x14ac:dyDescent="0.2">
      <c r="E99" s="50"/>
      <c r="F99" s="62"/>
      <c r="G99" s="44"/>
      <c r="H99" s="44"/>
      <c r="I99" s="44"/>
      <c r="J99" s="44"/>
      <c r="K99" s="44"/>
      <c r="L99" s="39"/>
      <c r="M99" s="43"/>
      <c r="N99" s="44"/>
      <c r="O99" s="44"/>
      <c r="P99" s="39"/>
      <c r="Q99" s="43"/>
      <c r="R99" s="44"/>
      <c r="S99" s="44"/>
      <c r="T99" s="39"/>
      <c r="U99" s="43"/>
      <c r="V99" s="44"/>
      <c r="W99" s="44"/>
      <c r="X99" s="39"/>
    </row>
    <row r="100" spans="1:24" ht="12.75" customHeight="1" x14ac:dyDescent="0.2">
      <c r="E100" s="45" t="s">
        <v>103</v>
      </c>
      <c r="F100" s="40" t="s">
        <v>12</v>
      </c>
      <c r="G100" s="44">
        <f>SUMIF($F88:$F97,$F100,G88:G97)</f>
        <v>0</v>
      </c>
      <c r="H100" s="44">
        <f>SUMIF($F88:$F97,$F100,H88:H97)</f>
        <v>0</v>
      </c>
      <c r="I100" s="44"/>
      <c r="J100" s="44">
        <f>SUMIF($F88:$F97,$F100,J88:J97)</f>
        <v>0</v>
      </c>
      <c r="K100" s="44">
        <f>SUMIF($F88:$F97,$F100,K88:K97)</f>
        <v>0</v>
      </c>
      <c r="L100" s="39"/>
      <c r="M100" s="43"/>
      <c r="N100" s="44">
        <f>SUMIF($F88:$F97,$F100,N88:N97)</f>
        <v>0</v>
      </c>
      <c r="O100" s="44">
        <f>SUMIF($F88:$F97,$F100,O88:O97)</f>
        <v>0</v>
      </c>
      <c r="P100" s="39"/>
      <c r="Q100" s="43"/>
      <c r="R100" s="44">
        <f>SUMIF($F88:$F97,$F100,R88:R97)</f>
        <v>0</v>
      </c>
      <c r="S100" s="44">
        <f>SUMIF($F88:$F97,$F100,S88:S97)</f>
        <v>0</v>
      </c>
      <c r="T100" s="39"/>
      <c r="U100" s="43"/>
      <c r="V100" s="44">
        <f>SUMIF($F88:$F97,$F100,V88:V97)</f>
        <v>0</v>
      </c>
      <c r="W100" s="44">
        <v>0</v>
      </c>
      <c r="X100" s="39"/>
    </row>
    <row r="101" spans="1:24" ht="12.75" customHeight="1" x14ac:dyDescent="0.2">
      <c r="E101" s="1" t="s">
        <v>33</v>
      </c>
      <c r="F101" s="2" t="s">
        <v>34</v>
      </c>
      <c r="G101" s="7">
        <f>SUMIF($F88:$F97,$F101,G88:G97)</f>
        <v>0</v>
      </c>
      <c r="H101" s="3">
        <f>SUMIF($F88:$F97,$F101,H88:H97)</f>
        <v>0</v>
      </c>
      <c r="I101" s="4"/>
      <c r="J101" s="3">
        <f>SUMIF($F88:$F97,$F101,J88:J97)</f>
        <v>0</v>
      </c>
      <c r="K101" s="3">
        <f>SUMIF($F88:$F97,$F101,K88:K97)</f>
        <v>0</v>
      </c>
      <c r="M101" s="87"/>
      <c r="N101" s="3">
        <f>SUMIF($F88:$F97,$F101,N88:N97)</f>
        <v>0</v>
      </c>
      <c r="O101" s="3">
        <f>SUMIF($F88:$F97,$F101,O88:O97)</f>
        <v>0</v>
      </c>
      <c r="P101" s="89"/>
      <c r="Q101" s="87"/>
      <c r="R101" s="3">
        <f>SUMIF($F88:$F97,$F101,R88:R97)</f>
        <v>0</v>
      </c>
      <c r="S101" s="3">
        <f>SUMIF($F88:$F97,$F101,S88:S97)</f>
        <v>0</v>
      </c>
      <c r="T101" s="89"/>
      <c r="U101" s="87"/>
      <c r="V101" s="3">
        <f>SUMIF($F88:$F97,$F101,V88:V97)</f>
        <v>0</v>
      </c>
      <c r="W101" s="3">
        <f>SUMIF($F88:$F97,$F101,W88:W97)</f>
        <v>0</v>
      </c>
      <c r="X101" s="89"/>
    </row>
    <row r="102" spans="1:24" ht="12.75" customHeight="1" x14ac:dyDescent="0.2">
      <c r="E102" s="77" t="s">
        <v>48</v>
      </c>
      <c r="F102" s="79"/>
      <c r="G102" s="80">
        <f>IF(SUM(G98)=SUM(G85),SUM(G100:G101),"Error")</f>
        <v>0</v>
      </c>
      <c r="H102" s="80">
        <f>IF(SUM(H98)=SUM(H85),SUM(H100:H101),"Error")</f>
        <v>0</v>
      </c>
      <c r="I102" s="55"/>
      <c r="J102" s="80">
        <f>IF(SUM(J98)=SUM(J85),SUM(J100:J101),"Error")</f>
        <v>0</v>
      </c>
      <c r="K102" s="80">
        <f>IF(SUM(K98)=SUM(K85),SUM(K100:K101),"Error")</f>
        <v>0</v>
      </c>
      <c r="N102" s="80">
        <f>IF(SUM(N98)=SUM(N85),SUM(N100:N101),"Error")</f>
        <v>0</v>
      </c>
      <c r="O102" s="80">
        <f>IF(SUM(O98)=SUM(O85),SUM(O100:O101),"Error")</f>
        <v>0</v>
      </c>
      <c r="R102" s="80">
        <f>IF(SUM(R98)=SUM(R85),SUM(R100:R101),"Error")</f>
        <v>0</v>
      </c>
      <c r="S102" s="80">
        <f>IF(SUM(S98)=SUM(S85),SUM(S100:S101),"Error")</f>
        <v>0</v>
      </c>
      <c r="V102" s="80">
        <f>IF(SUM(V98)=SUM(V85),SUM(V100:V101),"Error")</f>
        <v>0</v>
      </c>
      <c r="W102" s="80">
        <f>IF(SUM(W98)=SUM(W85),SUM(W100:W101),"Error")</f>
        <v>0</v>
      </c>
    </row>
    <row r="103" spans="1:24" ht="12.75" customHeight="1" x14ac:dyDescent="0.2">
      <c r="A103" s="54"/>
      <c r="B103" s="54"/>
      <c r="C103" s="68"/>
      <c r="D103" s="68"/>
      <c r="E103" s="50"/>
      <c r="F103" s="51"/>
      <c r="G103" s="76"/>
      <c r="H103" s="52"/>
      <c r="I103" s="55"/>
      <c r="J103" s="52"/>
      <c r="K103" s="52"/>
      <c r="N103" s="52"/>
      <c r="O103" s="52"/>
      <c r="R103" s="52"/>
      <c r="S103" s="52"/>
      <c r="V103" s="52"/>
      <c r="W103" s="52"/>
    </row>
    <row r="104" spans="1:24" s="13" customFormat="1" ht="12.75" customHeight="1" x14ac:dyDescent="0.2">
      <c r="A104" s="102" t="s">
        <v>57</v>
      </c>
      <c r="B104" s="103"/>
      <c r="C104" s="103"/>
      <c r="D104" s="103"/>
      <c r="E104" s="103"/>
      <c r="F104" s="103"/>
      <c r="G104" s="103"/>
      <c r="H104" s="104"/>
      <c r="I104" s="37"/>
      <c r="J104" s="105" t="s">
        <v>2</v>
      </c>
      <c r="K104" s="105"/>
      <c r="L104" s="105"/>
      <c r="M104" s="20"/>
      <c r="N104" s="106" t="s">
        <v>3</v>
      </c>
      <c r="O104" s="107"/>
      <c r="P104" s="108"/>
      <c r="Q104" s="20"/>
      <c r="R104" s="106" t="s">
        <v>4</v>
      </c>
      <c r="S104" s="107"/>
      <c r="T104" s="108"/>
      <c r="U104" s="20"/>
      <c r="V104" s="106" t="s">
        <v>5</v>
      </c>
      <c r="W104" s="107"/>
      <c r="X104" s="108"/>
    </row>
    <row r="105" spans="1:24" ht="27.2" x14ac:dyDescent="0.25">
      <c r="A105" s="56"/>
      <c r="B105" s="56"/>
      <c r="C105" s="56"/>
      <c r="D105" s="57" t="s">
        <v>22</v>
      </c>
      <c r="E105" s="26" t="s">
        <v>21</v>
      </c>
      <c r="F105" s="23" t="s">
        <v>8</v>
      </c>
      <c r="G105" s="23" t="str">
        <f>$G$8</f>
        <v>FY 26</v>
      </c>
      <c r="H105" s="24" t="str">
        <f>$H$8</f>
        <v>FY 27</v>
      </c>
      <c r="J105" s="23" t="str">
        <f>$G$8</f>
        <v>FY 26</v>
      </c>
      <c r="K105" s="24" t="str">
        <f>$H$8</f>
        <v>FY 27</v>
      </c>
      <c r="L105" s="26" t="s">
        <v>9</v>
      </c>
      <c r="M105" s="27"/>
      <c r="N105" s="23" t="str">
        <f>$G$8</f>
        <v>FY 26</v>
      </c>
      <c r="O105" s="24" t="str">
        <f>$H$8</f>
        <v>FY 27</v>
      </c>
      <c r="P105" s="26" t="s">
        <v>9</v>
      </c>
      <c r="Q105" s="27"/>
      <c r="R105" s="23" t="str">
        <f>$G$8</f>
        <v>FY 26</v>
      </c>
      <c r="S105" s="24" t="str">
        <f>$H$8</f>
        <v>FY 27</v>
      </c>
      <c r="T105" s="26" t="s">
        <v>9</v>
      </c>
      <c r="U105" s="27"/>
      <c r="V105" s="23" t="str">
        <f>$G$8</f>
        <v>FY 26</v>
      </c>
      <c r="W105" s="24" t="str">
        <f>$H$8</f>
        <v>FY 27</v>
      </c>
      <c r="X105" s="26" t="s">
        <v>9</v>
      </c>
    </row>
    <row r="106" spans="1:24" ht="5.0999999999999996" customHeight="1" x14ac:dyDescent="0.25">
      <c r="A106" s="30"/>
      <c r="B106" s="30"/>
      <c r="C106" s="30"/>
      <c r="D106" s="30"/>
      <c r="E106" s="31"/>
      <c r="F106" s="31"/>
      <c r="G106" s="31"/>
      <c r="H106" s="32"/>
      <c r="J106" s="31"/>
      <c r="K106" s="32"/>
      <c r="L106" s="33"/>
      <c r="M106" s="27"/>
      <c r="N106" s="31"/>
      <c r="O106" s="32"/>
      <c r="P106" s="33"/>
      <c r="Q106" s="27"/>
      <c r="R106" s="31"/>
      <c r="S106" s="32"/>
      <c r="T106" s="33"/>
      <c r="U106" s="27"/>
      <c r="V106" s="31"/>
      <c r="W106" s="32"/>
      <c r="X106" s="33"/>
    </row>
    <row r="107" spans="1:24" s="13" customFormat="1" ht="12.9" x14ac:dyDescent="0.2">
      <c r="A107" s="59"/>
      <c r="B107" s="59"/>
      <c r="C107" s="59"/>
      <c r="D107" s="34"/>
      <c r="E107" s="35"/>
      <c r="F107" s="34"/>
      <c r="G107" s="36"/>
      <c r="H107" s="36"/>
      <c r="I107" s="60"/>
      <c r="J107" s="36"/>
      <c r="K107" s="36"/>
      <c r="L107" s="36"/>
      <c r="M107" s="61"/>
      <c r="N107" s="36"/>
      <c r="O107" s="36"/>
      <c r="P107" s="36"/>
      <c r="Q107" s="61"/>
      <c r="R107" s="36"/>
      <c r="S107" s="36"/>
      <c r="T107" s="36"/>
      <c r="U107" s="61"/>
      <c r="V107" s="36"/>
      <c r="W107" s="36"/>
      <c r="X107" s="36"/>
    </row>
    <row r="108" spans="1:24" s="13" customFormat="1" ht="12.9" x14ac:dyDescent="0.2">
      <c r="A108" s="59"/>
      <c r="B108" s="59"/>
      <c r="C108" s="59"/>
      <c r="D108" s="34"/>
      <c r="E108" s="35"/>
      <c r="F108" s="34"/>
      <c r="G108" s="36"/>
      <c r="H108" s="36"/>
      <c r="I108" s="60"/>
      <c r="J108" s="36"/>
      <c r="K108" s="36"/>
      <c r="L108" s="36"/>
      <c r="M108" s="61"/>
      <c r="N108" s="36"/>
      <c r="O108" s="36"/>
      <c r="P108" s="36"/>
      <c r="Q108" s="61"/>
      <c r="R108" s="36"/>
      <c r="S108" s="36"/>
      <c r="T108" s="36"/>
      <c r="U108" s="61"/>
      <c r="V108" s="36"/>
      <c r="W108" s="36"/>
      <c r="X108" s="36"/>
    </row>
    <row r="109" spans="1:24" s="13" customFormat="1" ht="12.9" x14ac:dyDescent="0.2">
      <c r="A109" s="59"/>
      <c r="B109" s="59"/>
      <c r="C109" s="59"/>
      <c r="D109" s="34"/>
      <c r="E109" s="35"/>
      <c r="F109" s="34"/>
      <c r="G109" s="36"/>
      <c r="H109" s="36"/>
      <c r="I109" s="60"/>
      <c r="J109" s="36"/>
      <c r="K109" s="36"/>
      <c r="L109" s="36"/>
      <c r="M109" s="61"/>
      <c r="N109" s="36"/>
      <c r="O109" s="36"/>
      <c r="P109" s="36"/>
      <c r="Q109" s="61"/>
      <c r="R109" s="36"/>
      <c r="S109" s="36"/>
      <c r="T109" s="36"/>
      <c r="U109" s="61"/>
      <c r="V109" s="36"/>
      <c r="W109" s="36"/>
      <c r="X109" s="36"/>
    </row>
    <row r="110" spans="1:24" ht="5.0999999999999996" customHeight="1" thickBot="1" x14ac:dyDescent="0.3">
      <c r="A110" s="29"/>
      <c r="B110" s="29"/>
      <c r="C110" s="29"/>
      <c r="D110" s="30"/>
      <c r="E110" s="31"/>
      <c r="F110" s="31"/>
      <c r="G110" s="31"/>
      <c r="H110" s="32"/>
      <c r="J110" s="31"/>
      <c r="K110" s="32"/>
      <c r="L110" s="33"/>
      <c r="M110" s="27"/>
      <c r="N110" s="31"/>
      <c r="O110" s="32"/>
      <c r="P110" s="33"/>
      <c r="Q110" s="27"/>
      <c r="R110" s="31"/>
      <c r="S110" s="32"/>
      <c r="T110" s="33"/>
      <c r="U110" s="27"/>
      <c r="V110" s="31"/>
      <c r="W110" s="32"/>
      <c r="X110" s="33"/>
    </row>
    <row r="111" spans="1:24" ht="12.75" customHeight="1" thickTop="1" thickBot="1" x14ac:dyDescent="0.25">
      <c r="A111" s="39"/>
      <c r="B111" s="39"/>
      <c r="C111" s="45"/>
      <c r="D111" s="101" t="s">
        <v>49</v>
      </c>
      <c r="E111" s="101"/>
      <c r="F111" s="62"/>
      <c r="G111" s="42">
        <f>SUM(G106:G110)</f>
        <v>0</v>
      </c>
      <c r="H111" s="42">
        <f>SUM(H106:H110)</f>
        <v>0</v>
      </c>
      <c r="I111" s="44"/>
      <c r="J111" s="42">
        <f>SUM(J106:J110)</f>
        <v>0</v>
      </c>
      <c r="K111" s="42">
        <f>SUM(K106:K110)</f>
        <v>0</v>
      </c>
      <c r="L111" s="39"/>
      <c r="M111" s="43"/>
      <c r="N111" s="42">
        <f>SUM(N106:N110)</f>
        <v>0</v>
      </c>
      <c r="O111" s="42">
        <f>SUM(O106:O110)</f>
        <v>0</v>
      </c>
      <c r="P111" s="39"/>
      <c r="Q111" s="43"/>
      <c r="R111" s="42">
        <f>SUM(R106:R110)</f>
        <v>0</v>
      </c>
      <c r="S111" s="42">
        <f>SUM(S106:S110)</f>
        <v>0</v>
      </c>
      <c r="T111" s="39"/>
      <c r="U111" s="43"/>
      <c r="V111" s="42">
        <f>SUM(V106:V110)</f>
        <v>0</v>
      </c>
      <c r="W111" s="42">
        <f>SUM(W106:W110)</f>
        <v>0</v>
      </c>
      <c r="X111" s="39"/>
    </row>
    <row r="112" spans="1:24" ht="12.75" customHeight="1" thickTop="1" x14ac:dyDescent="0.2">
      <c r="A112" s="63" t="s">
        <v>22</v>
      </c>
      <c r="B112" s="64"/>
      <c r="C112" s="64"/>
      <c r="D112" s="65"/>
      <c r="E112" s="41" t="s">
        <v>37</v>
      </c>
      <c r="F112" s="62"/>
      <c r="G112" s="44"/>
      <c r="H112" s="44"/>
      <c r="I112" s="44"/>
      <c r="J112" s="44"/>
      <c r="K112" s="44"/>
      <c r="L112" s="39"/>
      <c r="M112" s="43"/>
      <c r="N112" s="44"/>
      <c r="O112" s="44"/>
      <c r="P112" s="39"/>
      <c r="Q112" s="43"/>
      <c r="R112" s="44"/>
      <c r="S112" s="44"/>
      <c r="T112" s="39"/>
      <c r="U112" s="43"/>
      <c r="V112" s="44"/>
      <c r="W112" s="44"/>
      <c r="X112" s="39"/>
    </row>
    <row r="113" spans="1:24" ht="12.75" customHeight="1" x14ac:dyDescent="0.2">
      <c r="A113" s="66" t="s">
        <v>23</v>
      </c>
      <c r="B113" s="67" t="s">
        <v>25</v>
      </c>
      <c r="C113" s="68"/>
      <c r="D113" s="69"/>
      <c r="E113" s="41"/>
      <c r="F113" s="62"/>
      <c r="G113" s="44"/>
      <c r="H113" s="44"/>
      <c r="I113" s="44"/>
      <c r="J113" s="44"/>
      <c r="K113" s="44"/>
      <c r="L113" s="39"/>
      <c r="M113" s="43"/>
      <c r="N113" s="44"/>
      <c r="O113" s="44"/>
      <c r="P113" s="39"/>
      <c r="Q113" s="43"/>
      <c r="R113" s="44"/>
      <c r="S113" s="44"/>
      <c r="T113" s="39"/>
      <c r="U113" s="43"/>
      <c r="V113" s="44"/>
      <c r="W113" s="44"/>
      <c r="X113" s="39"/>
    </row>
    <row r="114" spans="1:24" ht="12.75" customHeight="1" x14ac:dyDescent="0.2">
      <c r="A114" s="66" t="s">
        <v>24</v>
      </c>
      <c r="B114" s="67" t="s">
        <v>26</v>
      </c>
      <c r="C114" s="68"/>
      <c r="D114" s="69"/>
      <c r="E114" s="45" t="s">
        <v>98</v>
      </c>
      <c r="F114" s="62" t="s">
        <v>12</v>
      </c>
      <c r="G114" s="44">
        <f>(SUMIFS(G106:G110,$F106:$F110,$F114,$D106:$D110,"P"))</f>
        <v>0</v>
      </c>
      <c r="H114" s="44">
        <f>(SUMIFS(H106:H110,$F106:$F110,$F114,$D106:$D110,"P"))</f>
        <v>0</v>
      </c>
      <c r="I114" s="44"/>
      <c r="J114" s="44">
        <f>(SUMIFS(J106:J110,$F106:$F110,$F114,$D106:$D110,"P"))</f>
        <v>0</v>
      </c>
      <c r="K114" s="44">
        <f>(SUMIFS(K106:K110,$F106:$F110,$F114,$D106:$D110,"P"))</f>
        <v>0</v>
      </c>
      <c r="L114" s="39"/>
      <c r="M114" s="43"/>
      <c r="N114" s="44">
        <f>(SUMIFS(N106:N110,$F106:$F110,$F114,$D106:$D110,"P"))</f>
        <v>0</v>
      </c>
      <c r="O114" s="44">
        <f>(SUMIFS(O106:O110,$F106:$F110,$F114,$D106:$D110,"P"))</f>
        <v>0</v>
      </c>
      <c r="P114" s="39"/>
      <c r="Q114" s="43"/>
      <c r="R114" s="44">
        <f>(SUMIFS(R106:R110,$F106:$F110,$F114,$D106:$D110,"P"))</f>
        <v>0</v>
      </c>
      <c r="S114" s="44">
        <f>(SUMIFS(S106:S110,$F106:$F110,$F114,$D106:$D110,"P"))</f>
        <v>0</v>
      </c>
      <c r="T114" s="39"/>
      <c r="U114" s="43"/>
      <c r="V114" s="44">
        <f>(SUMIFS(V106:V110,$F106:$F110,$F114,$D106:$D110,"P"))</f>
        <v>0</v>
      </c>
      <c r="W114" s="44">
        <f>(SUMIFS(W106:W110,$F106:$F110,$F114,$D106:$D110,"P"))</f>
        <v>0</v>
      </c>
      <c r="X114" s="39"/>
    </row>
    <row r="115" spans="1:24" ht="12.75" customHeight="1" x14ac:dyDescent="0.2">
      <c r="A115" s="66" t="s">
        <v>13</v>
      </c>
      <c r="B115" s="67" t="s">
        <v>27</v>
      </c>
      <c r="C115" s="68"/>
      <c r="D115" s="69"/>
      <c r="E115" s="1" t="s">
        <v>35</v>
      </c>
      <c r="F115" s="5" t="s">
        <v>34</v>
      </c>
      <c r="G115" s="3">
        <f>(SUMIFS(G106:G110,$F106:$F110,$F115,$D106:$D110,"P"))</f>
        <v>0</v>
      </c>
      <c r="H115" s="3">
        <f>(SUMIFS(H106:H110,$F106:$F110,$F115,$D106:$D110,"P"))</f>
        <v>0</v>
      </c>
      <c r="I115" s="3"/>
      <c r="J115" s="3">
        <f>(SUMIFS(J106:J110,$F106:$F110,$F115,$D106:$D110,"P"))</f>
        <v>0</v>
      </c>
      <c r="K115" s="3">
        <f>(SUMIFS(K106:K110,$F106:$F110,$F115,$D106:$D110,"P"))</f>
        <v>0</v>
      </c>
      <c r="L115" s="39"/>
      <c r="M115" s="87"/>
      <c r="N115" s="3">
        <f>(SUMIFS(N106:N110,$F106:$F110,$F115,$D106:$D110,"P"))</f>
        <v>0</v>
      </c>
      <c r="O115" s="3">
        <f>(SUMIFS(O106:O110,$F106:$F110,$F115,$D106:$D110,"P"))</f>
        <v>0</v>
      </c>
      <c r="P115" s="88"/>
      <c r="Q115" s="87"/>
      <c r="R115" s="3">
        <f>(SUMIFS(R106:R110,$F106:$F110,$F115,$D106:$D110,"P"))</f>
        <v>0</v>
      </c>
      <c r="S115" s="3">
        <f>(SUMIFS(S106:S110,$F106:$F110,$F115,$D106:$D110,"P"))</f>
        <v>0</v>
      </c>
      <c r="T115" s="88"/>
      <c r="U115" s="87"/>
      <c r="V115" s="3">
        <f>(SUMIFS(V106:V110,$F106:$F110,$F115,$D106:$D110,"P"))</f>
        <v>0</v>
      </c>
      <c r="W115" s="3">
        <f>(SUMIFS(W106:W110,$F106:$F110,$F115,$D106:$D110,"P"))</f>
        <v>0</v>
      </c>
      <c r="X115" s="88"/>
    </row>
    <row r="116" spans="1:24" ht="12.75" customHeight="1" x14ac:dyDescent="0.2">
      <c r="A116" s="66" t="s">
        <v>12</v>
      </c>
      <c r="B116" s="67" t="s">
        <v>28</v>
      </c>
      <c r="C116" s="68"/>
      <c r="D116" s="69"/>
      <c r="E116" s="45" t="s">
        <v>99</v>
      </c>
      <c r="F116" s="62" t="s">
        <v>12</v>
      </c>
      <c r="G116" s="44">
        <f>(SUMIFS(G106:G110,$F106:$F110,$F116,$D106:$D110,"L"))</f>
        <v>0</v>
      </c>
      <c r="H116" s="44">
        <f>(SUMIFS(H106:H110,$F106:$F110,$F116,$D106:$D110,"L"))</f>
        <v>0</v>
      </c>
      <c r="I116" s="44"/>
      <c r="J116" s="44">
        <f>(SUMIFS(J106:J110,$F106:$F110,$F116,$D106:$D110,"L"))</f>
        <v>0</v>
      </c>
      <c r="K116" s="44">
        <f>(SUMIFS(K106:K110,$F106:$F110,$F116,$D106:$D110,"L"))</f>
        <v>0</v>
      </c>
      <c r="L116" s="39"/>
      <c r="M116" s="43"/>
      <c r="N116" s="44">
        <f>(SUMIFS(N106:N110,$F106:$F110,$F116,$D106:$D110,"L"))</f>
        <v>0</v>
      </c>
      <c r="O116" s="44">
        <f>(SUMIFS(O106:O110,$F106:$F110,$F116,$D106:$D110,"L"))</f>
        <v>0</v>
      </c>
      <c r="P116" s="39"/>
      <c r="Q116" s="43"/>
      <c r="R116" s="44">
        <f>(SUMIFS(R106:R110,$F106:$F110,$F116,$D106:$D110,"L"))</f>
        <v>0</v>
      </c>
      <c r="S116" s="44">
        <f>(SUMIFS(S106:S110,$F106:$F110,$F116,$D106:$D110,"L"))</f>
        <v>0</v>
      </c>
      <c r="T116" s="39"/>
      <c r="U116" s="43"/>
      <c r="V116" s="44">
        <f>(SUMIFS(V106:V110,$F106:$F110,$F116,$D106:$D110,"L"))</f>
        <v>0</v>
      </c>
      <c r="W116" s="44">
        <f>(SUMIFS(W106:W110,$F106:$F110,$F116,$D106:$D110,"L"))</f>
        <v>0</v>
      </c>
      <c r="X116" s="39"/>
    </row>
    <row r="117" spans="1:24" ht="12.75" customHeight="1" x14ac:dyDescent="0.2">
      <c r="A117" s="70" t="s">
        <v>14</v>
      </c>
      <c r="B117" s="71" t="s">
        <v>29</v>
      </c>
      <c r="C117" s="72"/>
      <c r="D117" s="73"/>
      <c r="E117" s="1" t="s">
        <v>39</v>
      </c>
      <c r="F117" s="5" t="s">
        <v>34</v>
      </c>
      <c r="G117" s="3">
        <f>(SUMIFS(G106:G110,$F106:$F110,$F117,$D106:$D110,"L"))</f>
        <v>0</v>
      </c>
      <c r="H117" s="3">
        <f>(SUMIFS(H106:H110,$F106:$F110,$F117,$D106:$D110,"L"))</f>
        <v>0</v>
      </c>
      <c r="I117" s="3"/>
      <c r="J117" s="3">
        <f>(SUMIFS(J106:J110,$F106:$F110,$F117,$D106:$D110,"L"))</f>
        <v>0</v>
      </c>
      <c r="K117" s="3">
        <f>(SUMIFS(K106:K110,$F106:$F110,$F117,$D106:$D110,"L"))</f>
        <v>0</v>
      </c>
      <c r="L117" s="39"/>
      <c r="M117" s="87"/>
      <c r="N117" s="3">
        <f>(SUMIFS(N106:N110,$F106:$F110,$F117,$D106:$D110,"L"))</f>
        <v>0</v>
      </c>
      <c r="O117" s="3">
        <f>(SUMIFS(O106:O110,$F106:$F110,$F117,$D106:$D110,"L"))</f>
        <v>0</v>
      </c>
      <c r="P117" s="88"/>
      <c r="Q117" s="87"/>
      <c r="R117" s="3">
        <f>(SUMIFS(R106:R110,$F106:$F110,$F117,$D106:$D110,"L"))</f>
        <v>0</v>
      </c>
      <c r="S117" s="3">
        <f>(SUMIFS(S106:S110,$F106:$F110,$F117,$D106:$D110,"L"))</f>
        <v>0</v>
      </c>
      <c r="T117" s="88"/>
      <c r="U117" s="87"/>
      <c r="V117" s="3">
        <f>(SUMIFS(V106:V110,$F106:$F110,$F117,$D106:$D110,"L"))</f>
        <v>0</v>
      </c>
      <c r="W117" s="3">
        <f>(SUMIFS(W106:W110,$F106:$F110,$F117,$D106:$D110,"L"))</f>
        <v>0</v>
      </c>
      <c r="X117" s="88"/>
    </row>
    <row r="118" spans="1:24" ht="12.75" customHeight="1" x14ac:dyDescent="0.2">
      <c r="A118" s="74"/>
      <c r="B118" s="67"/>
      <c r="C118" s="68"/>
      <c r="D118" s="75"/>
      <c r="E118" s="45" t="s">
        <v>100</v>
      </c>
      <c r="F118" s="62" t="s">
        <v>12</v>
      </c>
      <c r="G118" s="44">
        <f>(SUMIFS(G106:G110,$F106:$F110,$F118,$D106:$D110,"D"))</f>
        <v>0</v>
      </c>
      <c r="H118" s="44">
        <f>(SUMIFS(H106:H110,$F106:$F110,$F118,$D106:$D110,"D"))</f>
        <v>0</v>
      </c>
      <c r="I118" s="44"/>
      <c r="J118" s="44">
        <f>(SUMIFS(J106:J110,$F106:$F110,$F118,$D106:$D110,"D"))</f>
        <v>0</v>
      </c>
      <c r="K118" s="44">
        <f>(SUMIFS(K106:K110,$F106:$F110,$F118,$D106:$D110,"D"))</f>
        <v>0</v>
      </c>
      <c r="L118" s="39"/>
      <c r="M118" s="43"/>
      <c r="N118" s="44">
        <f>(SUMIFS(N106:N110,$F106:$F110,$F118,$D106:$D110,"D"))</f>
        <v>0</v>
      </c>
      <c r="O118" s="44">
        <f>(SUMIFS(O106:O110,$F106:$F110,$F118,$D106:$D110,"D"))</f>
        <v>0</v>
      </c>
      <c r="P118" s="39"/>
      <c r="Q118" s="43"/>
      <c r="R118" s="44">
        <f>(SUMIFS(R106:R110,$F106:$F110,$F118,$D106:$D110,"D"))</f>
        <v>0</v>
      </c>
      <c r="S118" s="44">
        <f>(SUMIFS(S106:S110,$F106:$F110,$F118,$D106:$D110,"D"))</f>
        <v>0</v>
      </c>
      <c r="T118" s="39"/>
      <c r="U118" s="43"/>
      <c r="V118" s="44">
        <f>(SUMIFS(V106:V110,$F106:$F110,$F118,$D106:$D110,"D"))</f>
        <v>0</v>
      </c>
      <c r="W118" s="44">
        <f>(SUMIFS(W106:W110,$F106:$F110,$F118,$D106:$D110,"D"))</f>
        <v>0</v>
      </c>
      <c r="X118" s="39"/>
    </row>
    <row r="119" spans="1:24" ht="12.75" customHeight="1" x14ac:dyDescent="0.2">
      <c r="A119" s="74"/>
      <c r="B119" s="67"/>
      <c r="C119" s="68"/>
      <c r="D119" s="75"/>
      <c r="E119" s="1" t="s">
        <v>36</v>
      </c>
      <c r="F119" s="5" t="s">
        <v>34</v>
      </c>
      <c r="G119" s="3">
        <f>(SUMIFS(G106:G110,$F106:$F110,$F119,$D106:$D110,"D"))</f>
        <v>0</v>
      </c>
      <c r="H119" s="3">
        <f>(SUMIFS(H106:H110,$F106:$F110,$F119,$D106:$D110,"D"))</f>
        <v>0</v>
      </c>
      <c r="I119" s="3"/>
      <c r="J119" s="3">
        <f>(SUMIFS(J106:J110,$F106:$F110,$F119,$D106:$D110,"D"))</f>
        <v>0</v>
      </c>
      <c r="K119" s="3">
        <f>(SUMIFS(K106:K110,$F106:$F110,$F119,$D106:$D110,"D"))</f>
        <v>0</v>
      </c>
      <c r="L119" s="39"/>
      <c r="M119" s="87"/>
      <c r="N119" s="3">
        <f>(SUMIFS(N106:N110,$F106:$F110,$F119,$D106:$D110,"D"))</f>
        <v>0</v>
      </c>
      <c r="O119" s="3">
        <f>(SUMIFS(O106:O110,$F106:$F110,$F119,$D106:$D110,"D"))</f>
        <v>0</v>
      </c>
      <c r="P119" s="88"/>
      <c r="Q119" s="87"/>
      <c r="R119" s="3">
        <f>(SUMIFS(R106:R110,$F106:$F110,$F119,$D106:$D110,"D"))</f>
        <v>0</v>
      </c>
      <c r="S119" s="3">
        <f>(SUMIFS(S106:S110,$F106:$F110,$F119,$D106:$D110,"D"))</f>
        <v>0</v>
      </c>
      <c r="T119" s="88"/>
      <c r="U119" s="87"/>
      <c r="V119" s="3">
        <f>(SUMIFS(V106:V110,$F106:$F110,$F119,$D106:$D110,"D"))</f>
        <v>0</v>
      </c>
      <c r="W119" s="3">
        <f>(SUMIFS(W106:W110,$F106:$F110,$F119,$D106:$D110,"D"))</f>
        <v>0</v>
      </c>
      <c r="X119" s="88"/>
    </row>
    <row r="120" spans="1:24" ht="12.75" customHeight="1" x14ac:dyDescent="0.2">
      <c r="A120" s="74"/>
      <c r="B120" s="67"/>
      <c r="C120" s="68"/>
      <c r="D120" s="75"/>
      <c r="E120" s="45" t="s">
        <v>101</v>
      </c>
      <c r="F120" s="62" t="s">
        <v>12</v>
      </c>
      <c r="G120" s="44">
        <f>(SUMIFS(G106:G110,$F106:$F110,$F120,$D106:$D110,"C"))</f>
        <v>0</v>
      </c>
      <c r="H120" s="44">
        <f>(SUMIFS(H106:H110,$F106:$F110,$F120,$D106:$D110,"C"))</f>
        <v>0</v>
      </c>
      <c r="I120" s="44"/>
      <c r="J120" s="44">
        <f>(SUMIFS(J106:J110,$F106:$F110,$F120,$D106:$D110,"C"))</f>
        <v>0</v>
      </c>
      <c r="K120" s="44">
        <f>(SUMIFS(K106:K110,$F106:$F110,$F120,$D106:$D110,"C"))</f>
        <v>0</v>
      </c>
      <c r="L120" s="39"/>
      <c r="M120" s="43"/>
      <c r="N120" s="44">
        <f>(SUMIFS(N106:N110,$F106:$F110,$F120,$D106:$D110,"C"))</f>
        <v>0</v>
      </c>
      <c r="O120" s="44">
        <f>(SUMIFS(O106:O110,$F106:$F110,$F120,$D106:$D110,"C"))</f>
        <v>0</v>
      </c>
      <c r="P120" s="39"/>
      <c r="Q120" s="43"/>
      <c r="R120" s="44">
        <f>(SUMIFS(R106:R110,$F106:$F110,$F120,$D106:$D110,"C"))</f>
        <v>0</v>
      </c>
      <c r="S120" s="44">
        <f>(SUMIFS(S106:S110,$F106:$F110,$F120,$D106:$D110,"C"))</f>
        <v>0</v>
      </c>
      <c r="T120" s="39"/>
      <c r="U120" s="43"/>
      <c r="V120" s="44">
        <f>(SUMIFS(V106:V110,$F106:$F110,$F120,$D106:$D110,"C"))</f>
        <v>0</v>
      </c>
      <c r="W120" s="44">
        <f>(SUMIFS(W106:W110,$F106:$F110,$F120,$D106:$D110,"C"))</f>
        <v>0</v>
      </c>
      <c r="X120" s="39"/>
    </row>
    <row r="121" spans="1:24" ht="12.75" customHeight="1" x14ac:dyDescent="0.2">
      <c r="A121" s="74"/>
      <c r="B121" s="67"/>
      <c r="C121" s="68"/>
      <c r="D121" s="75"/>
      <c r="E121" s="1" t="s">
        <v>38</v>
      </c>
      <c r="F121" s="5" t="s">
        <v>34</v>
      </c>
      <c r="G121" s="3">
        <f>(SUMIFS(G106:G110,$F106:$F110,$F121,$D106:$D110,"C"))</f>
        <v>0</v>
      </c>
      <c r="H121" s="3">
        <f>(SUMIFS(H106:H110,$F106:$F110,$F121,$D106:$D110,"C"))</f>
        <v>0</v>
      </c>
      <c r="I121" s="3"/>
      <c r="J121" s="3">
        <f>(SUMIFS(J106:J110,$F106:$F110,$F121,$D106:$D110,"C"))</f>
        <v>0</v>
      </c>
      <c r="K121" s="3">
        <f>(SUMIFS(K106:K110,$F106:$F110,$F121,$D106:$D110,"C"))</f>
        <v>0</v>
      </c>
      <c r="L121" s="39"/>
      <c r="M121" s="87"/>
      <c r="N121" s="3">
        <f>(SUMIFS(N106:N110,$F106:$F110,$F121,$D106:$D110,"C"))</f>
        <v>0</v>
      </c>
      <c r="O121" s="3">
        <f>(SUMIFS(O106:O110,$F106:$F110,$F121,$D106:$D110,"C"))</f>
        <v>0</v>
      </c>
      <c r="P121" s="88"/>
      <c r="Q121" s="87"/>
      <c r="R121" s="3">
        <f>(SUMIFS(R106:R110,$F106:$F110,$F121,$D106:$D110,"C"))</f>
        <v>0</v>
      </c>
      <c r="S121" s="3">
        <f>(SUMIFS(S106:S110,$F106:$F110,$F121,$D106:$D110,"C"))</f>
        <v>0</v>
      </c>
      <c r="T121" s="88"/>
      <c r="U121" s="87"/>
      <c r="V121" s="3">
        <f>(SUMIFS(V106:V110,$F106:$F110,$F121,$D106:$D110,"C"))</f>
        <v>0</v>
      </c>
      <c r="W121" s="3">
        <f>(SUMIFS(W106:W110,$F106:$F110,$F121,$D106:$D110,"C"))</f>
        <v>0</v>
      </c>
      <c r="X121" s="88"/>
    </row>
    <row r="122" spans="1:24" ht="12.75" customHeight="1" x14ac:dyDescent="0.2">
      <c r="A122" s="74"/>
      <c r="B122" s="67"/>
      <c r="C122" s="68"/>
      <c r="D122" s="75"/>
      <c r="E122" s="45" t="s">
        <v>102</v>
      </c>
      <c r="F122" s="62" t="s">
        <v>12</v>
      </c>
      <c r="G122" s="44">
        <f>(SUMIFS(G106:G110,$F106:$F110,$F122,$D106:$D110,"E"))</f>
        <v>0</v>
      </c>
      <c r="H122" s="44">
        <f>(SUMIFS(H106:H110,$F106:$F110,$F122,$D106:$D110,"E"))</f>
        <v>0</v>
      </c>
      <c r="I122" s="44"/>
      <c r="J122" s="44">
        <f>(SUMIFS(J106:J110,$F106:$F110,$F122,$D106:$D110,"E"))</f>
        <v>0</v>
      </c>
      <c r="K122" s="44">
        <f>(SUMIFS(K106:K110,$F106:$F110,$F122,$D106:$D110,"E"))</f>
        <v>0</v>
      </c>
      <c r="L122" s="39"/>
      <c r="M122" s="43"/>
      <c r="N122" s="44">
        <f>(SUMIFS(N106:N110,$F106:$F110,$F122,$D106:$D110,"E"))</f>
        <v>0</v>
      </c>
      <c r="O122" s="44">
        <f>(SUMIFS(O106:O110,$F106:$F110,$F122,$D106:$D110,"E"))</f>
        <v>0</v>
      </c>
      <c r="P122" s="39"/>
      <c r="Q122" s="43"/>
      <c r="R122" s="44">
        <f>(SUMIFS(R106:R110,$F106:$F110,$F122,$D106:$D110,"E"))</f>
        <v>0</v>
      </c>
      <c r="S122" s="44">
        <f>(SUMIFS(S106:S110,$F106:$F110,$F122,$D106:$D110,"E"))</f>
        <v>0</v>
      </c>
      <c r="T122" s="39"/>
      <c r="U122" s="43"/>
      <c r="V122" s="44">
        <f>(SUMIFS(V106:V110,$F106:$F110,$F122,$D106:$D110,"E"))</f>
        <v>0</v>
      </c>
      <c r="W122" s="44">
        <f>(SUMIFS(W106:W110,$F106:$F110,$F122,$D106:$D110,"E"))</f>
        <v>0</v>
      </c>
      <c r="X122" s="39"/>
    </row>
    <row r="123" spans="1:24" ht="12.75" customHeight="1" x14ac:dyDescent="0.2">
      <c r="A123" s="74"/>
      <c r="B123" s="67"/>
      <c r="C123" s="68"/>
      <c r="D123" s="75"/>
      <c r="E123" s="9" t="s">
        <v>40</v>
      </c>
      <c r="F123" s="8" t="s">
        <v>34</v>
      </c>
      <c r="G123" s="3">
        <f>(SUMIFS(G106:G110,$F106:$F110,$F123,$D106:$D110,"E"))</f>
        <v>0</v>
      </c>
      <c r="H123" s="3">
        <f>(SUMIFS(H106:H110,$F106:$F110,$F123,$D106:$D110,"E"))</f>
        <v>0</v>
      </c>
      <c r="I123" s="3"/>
      <c r="J123" s="3">
        <f>(SUMIFS(J106:J110,$F106:$F110,$F123,$D106:$D110,"E"))</f>
        <v>0</v>
      </c>
      <c r="K123" s="3">
        <f>(SUMIFS(K106:K110,$F106:$F110,$F123,$D106:$D110,"E"))</f>
        <v>0</v>
      </c>
      <c r="L123" s="39"/>
      <c r="M123" s="87"/>
      <c r="N123" s="3">
        <f>(SUMIFS(N106:N110,$F106:$F110,$F123,$D106:$D110,"E"))</f>
        <v>0</v>
      </c>
      <c r="O123" s="3">
        <f>(SUMIFS(O106:O110,$F106:$F110,$F123,$D106:$D110,"E"))</f>
        <v>0</v>
      </c>
      <c r="P123" s="88"/>
      <c r="Q123" s="87"/>
      <c r="R123" s="3">
        <f>(SUMIFS(R106:R110,$F106:$F110,$F123,$D106:$D110,"E"))</f>
        <v>0</v>
      </c>
      <c r="S123" s="3">
        <f>(SUMIFS(S106:S110,$F106:$F110,$F123,$D106:$D110,"E"))</f>
        <v>0</v>
      </c>
      <c r="T123" s="88"/>
      <c r="U123" s="87"/>
      <c r="V123" s="3">
        <f>(SUMIFS(V106:V110,$F106:$F110,$F123,$D106:$D110,"E"))</f>
        <v>0</v>
      </c>
      <c r="W123" s="3">
        <f>(SUMIFS(W106:W110,$F106:$F110,$F123,$D106:$D110,"E"))</f>
        <v>0</v>
      </c>
      <c r="X123" s="88"/>
    </row>
    <row r="124" spans="1:24" ht="12.75" customHeight="1" x14ac:dyDescent="0.2">
      <c r="E124" s="77" t="s">
        <v>15</v>
      </c>
      <c r="F124" s="78"/>
      <c r="G124" s="78">
        <f>IF(SUM(G114:G123)=SUM(G111),SUM(G114:G123),"Error")</f>
        <v>0</v>
      </c>
      <c r="H124" s="78">
        <f>IF(SUM(H114:H123)=SUM(H111),SUM(H114:H123),"Error")</f>
        <v>0</v>
      </c>
      <c r="I124" s="76"/>
      <c r="J124" s="78">
        <f>IF(SUM(J114:J123)=SUM(J111),SUM(J114:J123),"Error")</f>
        <v>0</v>
      </c>
      <c r="K124" s="78">
        <f>IF(SUM(K114:K123)=SUM(K111),SUM(K114:K123),"Error")</f>
        <v>0</v>
      </c>
      <c r="L124" s="39"/>
      <c r="M124" s="43"/>
      <c r="N124" s="78">
        <f>IF(SUM(N114:N123)=SUM(N111),SUM(N114:N123),"Error")</f>
        <v>0</v>
      </c>
      <c r="O124" s="78">
        <f>IF(SUM(O114:O123)=SUM(O111),SUM(O114:O123),"Error")</f>
        <v>0</v>
      </c>
      <c r="P124" s="39"/>
      <c r="Q124" s="43"/>
      <c r="R124" s="78">
        <f>IF(SUM(R114:R123)=SUM(R111),SUM(R114:R123),"Error")</f>
        <v>0</v>
      </c>
      <c r="S124" s="78">
        <f>IF(SUM(S114:S123)=SUM(S111),SUM(S114:S123),"Error")</f>
        <v>0</v>
      </c>
      <c r="T124" s="39"/>
      <c r="U124" s="43"/>
      <c r="V124" s="78">
        <f>IF(SUM(V114:V123)=SUM(V111),SUM(V114:V123),"Error")</f>
        <v>0</v>
      </c>
      <c r="W124" s="78">
        <f>IF(SUM(W114:W123)=SUM(W111),SUM(W114:W123),"Error")</f>
        <v>0</v>
      </c>
      <c r="X124" s="39"/>
    </row>
    <row r="125" spans="1:24" ht="12.75" customHeight="1" x14ac:dyDescent="0.2">
      <c r="E125" s="50"/>
      <c r="F125" s="62"/>
      <c r="G125" s="44"/>
      <c r="H125" s="44"/>
      <c r="I125" s="44"/>
      <c r="J125" s="44"/>
      <c r="K125" s="44"/>
      <c r="L125" s="39"/>
      <c r="M125" s="43"/>
      <c r="N125" s="44"/>
      <c r="O125" s="44"/>
      <c r="P125" s="39"/>
      <c r="Q125" s="43"/>
      <c r="R125" s="44"/>
      <c r="S125" s="44"/>
      <c r="T125" s="39"/>
      <c r="U125" s="43"/>
      <c r="V125" s="44"/>
      <c r="W125" s="44"/>
      <c r="X125" s="39"/>
    </row>
    <row r="126" spans="1:24" ht="12.75" customHeight="1" x14ac:dyDescent="0.2">
      <c r="E126" s="45" t="s">
        <v>103</v>
      </c>
      <c r="F126" s="40" t="s">
        <v>12</v>
      </c>
      <c r="G126" s="44">
        <f>SUMIF($F114:$F123,$F126,G114:G123)</f>
        <v>0</v>
      </c>
      <c r="H126" s="44">
        <f>SUMIF($F114:$F123,$F126,H114:H123)</f>
        <v>0</v>
      </c>
      <c r="I126" s="44"/>
      <c r="J126" s="44">
        <f>SUMIF($F114:$F123,$F126,J114:J123)</f>
        <v>0</v>
      </c>
      <c r="K126" s="44">
        <f>SUMIF($F114:$F123,$F126,K114:K123)</f>
        <v>0</v>
      </c>
      <c r="L126" s="39"/>
      <c r="M126" s="43"/>
      <c r="N126" s="44">
        <f>SUMIF($F114:$F123,$F126,N114:N123)</f>
        <v>0</v>
      </c>
      <c r="O126" s="44">
        <f>SUMIF($F114:$F123,$F126,O114:O123)</f>
        <v>0</v>
      </c>
      <c r="P126" s="39"/>
      <c r="Q126" s="43"/>
      <c r="R126" s="44">
        <f>SUMIF($F114:$F123,$F126,R114:R123)</f>
        <v>0</v>
      </c>
      <c r="S126" s="44">
        <f>SUMIF($F114:$F123,$F126,S114:S123)</f>
        <v>0</v>
      </c>
      <c r="T126" s="39"/>
      <c r="U126" s="43"/>
      <c r="V126" s="44">
        <f>SUMIF($F114:$F123,$F126,V114:V123)</f>
        <v>0</v>
      </c>
      <c r="W126" s="44">
        <v>0</v>
      </c>
      <c r="X126" s="39"/>
    </row>
    <row r="127" spans="1:24" ht="12.75" customHeight="1" x14ac:dyDescent="0.2">
      <c r="E127" s="1" t="s">
        <v>33</v>
      </c>
      <c r="F127" s="2" t="s">
        <v>34</v>
      </c>
      <c r="G127" s="7">
        <f>SUMIF($F114:$F123,$F127,G114:G123)</f>
        <v>0</v>
      </c>
      <c r="H127" s="3">
        <f>SUMIF($F114:$F123,$F127,H114:H123)</f>
        <v>0</v>
      </c>
      <c r="I127" s="4"/>
      <c r="J127" s="3">
        <f>SUMIF($F114:$F123,$F127,J114:J123)</f>
        <v>0</v>
      </c>
      <c r="K127" s="3">
        <f>SUMIF($F114:$F123,$F127,K114:K123)</f>
        <v>0</v>
      </c>
      <c r="M127" s="87"/>
      <c r="N127" s="3">
        <f>SUMIF($F114:$F123,$F127,N114:N123)</f>
        <v>0</v>
      </c>
      <c r="O127" s="3">
        <f>SUMIF($F114:$F123,$F127,O114:O123)</f>
        <v>0</v>
      </c>
      <c r="P127" s="89"/>
      <c r="Q127" s="87"/>
      <c r="R127" s="3">
        <f>SUMIF($F114:$F123,$F127,R114:R123)</f>
        <v>0</v>
      </c>
      <c r="S127" s="3">
        <f>SUMIF($F114:$F123,$F127,S114:S123)</f>
        <v>0</v>
      </c>
      <c r="T127" s="89"/>
      <c r="U127" s="87"/>
      <c r="V127" s="3">
        <f>SUMIF($F114:$F123,$F127,V114:V123)</f>
        <v>0</v>
      </c>
      <c r="W127" s="3">
        <f>SUMIF($F114:$F123,$F127,W114:W123)</f>
        <v>0</v>
      </c>
      <c r="X127" s="89"/>
    </row>
    <row r="128" spans="1:24" ht="12.75" customHeight="1" x14ac:dyDescent="0.2">
      <c r="E128" s="77" t="s">
        <v>48</v>
      </c>
      <c r="F128" s="79"/>
      <c r="G128" s="80">
        <f>IF(SUM(G124)=SUM(G111),SUM(G126:G127),"Error")</f>
        <v>0</v>
      </c>
      <c r="H128" s="80">
        <f>IF(SUM(H124)=SUM(H111),SUM(H126:H127),"Error")</f>
        <v>0</v>
      </c>
      <c r="I128" s="55"/>
      <c r="J128" s="80">
        <f>IF(SUM(J124)=SUM(J111),SUM(J126:J127),"Error")</f>
        <v>0</v>
      </c>
      <c r="K128" s="80">
        <f>IF(SUM(K124)=SUM(K111),SUM(K126:K127),"Error")</f>
        <v>0</v>
      </c>
      <c r="N128" s="80">
        <f>IF(SUM(N124)=SUM(N111),SUM(N126:N127),"Error")</f>
        <v>0</v>
      </c>
      <c r="O128" s="80">
        <f>IF(SUM(O124)=SUM(O111),SUM(O126:O127),"Error")</f>
        <v>0</v>
      </c>
      <c r="R128" s="80">
        <f>IF(SUM(R124)=SUM(R111),SUM(R126:R127),"Error")</f>
        <v>0</v>
      </c>
      <c r="S128" s="80">
        <f>IF(SUM(S124)=SUM(S111),SUM(S126:S127),"Error")</f>
        <v>0</v>
      </c>
      <c r="V128" s="80">
        <f>IF(SUM(V124)=SUM(V111),SUM(V126:V127),"Error")</f>
        <v>0</v>
      </c>
      <c r="W128" s="80">
        <f>IF(SUM(W124)=SUM(W111),SUM(W126:W127),"Error")</f>
        <v>0</v>
      </c>
    </row>
    <row r="129" spans="1:24" ht="12.75" customHeight="1" x14ac:dyDescent="0.2">
      <c r="A129" s="54"/>
      <c r="B129" s="54"/>
      <c r="C129" s="68"/>
      <c r="D129" s="68"/>
      <c r="E129" s="50"/>
      <c r="F129" s="51"/>
      <c r="G129" s="76"/>
      <c r="H129" s="52"/>
      <c r="I129" s="55"/>
      <c r="J129" s="52"/>
      <c r="K129" s="52"/>
      <c r="N129" s="52"/>
      <c r="O129" s="52"/>
      <c r="R129" s="52"/>
      <c r="S129" s="52"/>
      <c r="V129" s="52"/>
      <c r="W129" s="52"/>
    </row>
    <row r="130" spans="1:24" s="13" customFormat="1" ht="12.75" customHeight="1" x14ac:dyDescent="0.2">
      <c r="A130" s="102" t="s">
        <v>56</v>
      </c>
      <c r="B130" s="103"/>
      <c r="C130" s="103"/>
      <c r="D130" s="103"/>
      <c r="E130" s="103"/>
      <c r="F130" s="103"/>
      <c r="G130" s="103"/>
      <c r="H130" s="104"/>
      <c r="I130" s="37"/>
      <c r="J130" s="105" t="s">
        <v>2</v>
      </c>
      <c r="K130" s="105"/>
      <c r="L130" s="105"/>
      <c r="M130" s="20"/>
      <c r="N130" s="106" t="s">
        <v>3</v>
      </c>
      <c r="O130" s="107"/>
      <c r="P130" s="108"/>
      <c r="Q130" s="20"/>
      <c r="R130" s="106" t="s">
        <v>4</v>
      </c>
      <c r="S130" s="107"/>
      <c r="T130" s="108"/>
      <c r="U130" s="20"/>
      <c r="V130" s="106" t="s">
        <v>5</v>
      </c>
      <c r="W130" s="107"/>
      <c r="X130" s="108"/>
    </row>
    <row r="131" spans="1:24" ht="27.2" x14ac:dyDescent="0.25">
      <c r="A131" s="56"/>
      <c r="B131" s="56"/>
      <c r="C131" s="56"/>
      <c r="D131" s="57" t="s">
        <v>22</v>
      </c>
      <c r="E131" s="26" t="s">
        <v>21</v>
      </c>
      <c r="F131" s="23" t="s">
        <v>8</v>
      </c>
      <c r="G131" s="23" t="str">
        <f>$G$8</f>
        <v>FY 26</v>
      </c>
      <c r="H131" s="24" t="str">
        <f>$H$8</f>
        <v>FY 27</v>
      </c>
      <c r="J131" s="23" t="str">
        <f>$G$8</f>
        <v>FY 26</v>
      </c>
      <c r="K131" s="24" t="str">
        <f>$H$8</f>
        <v>FY 27</v>
      </c>
      <c r="L131" s="26" t="s">
        <v>9</v>
      </c>
      <c r="M131" s="27"/>
      <c r="N131" s="23" t="str">
        <f>$G$8</f>
        <v>FY 26</v>
      </c>
      <c r="O131" s="24" t="str">
        <f>$H$8</f>
        <v>FY 27</v>
      </c>
      <c r="P131" s="26" t="s">
        <v>9</v>
      </c>
      <c r="Q131" s="27"/>
      <c r="R131" s="23" t="str">
        <f>$G$8</f>
        <v>FY 26</v>
      </c>
      <c r="S131" s="24" t="str">
        <f>$H$8</f>
        <v>FY 27</v>
      </c>
      <c r="T131" s="26" t="s">
        <v>9</v>
      </c>
      <c r="U131" s="27"/>
      <c r="V131" s="23" t="str">
        <f>$G$8</f>
        <v>FY 26</v>
      </c>
      <c r="W131" s="24" t="str">
        <f>$H$8</f>
        <v>FY 27</v>
      </c>
      <c r="X131" s="26" t="s">
        <v>9</v>
      </c>
    </row>
    <row r="132" spans="1:24" ht="5.0999999999999996" customHeight="1" x14ac:dyDescent="0.25">
      <c r="A132" s="30"/>
      <c r="B132" s="30"/>
      <c r="C132" s="30"/>
      <c r="D132" s="30"/>
      <c r="E132" s="31"/>
      <c r="F132" s="31"/>
      <c r="G132" s="31"/>
      <c r="H132" s="32"/>
      <c r="J132" s="31"/>
      <c r="K132" s="32"/>
      <c r="L132" s="33"/>
      <c r="M132" s="27"/>
      <c r="N132" s="31"/>
      <c r="O132" s="32"/>
      <c r="P132" s="33"/>
      <c r="Q132" s="27"/>
      <c r="R132" s="31"/>
      <c r="S132" s="32"/>
      <c r="T132" s="33"/>
      <c r="U132" s="27"/>
      <c r="V132" s="31"/>
      <c r="W132" s="32"/>
      <c r="X132" s="33"/>
    </row>
    <row r="133" spans="1:24" s="13" customFormat="1" ht="12.9" x14ac:dyDescent="0.2">
      <c r="A133" s="59"/>
      <c r="B133" s="59"/>
      <c r="C133" s="59"/>
      <c r="D133" s="34"/>
      <c r="E133" s="35"/>
      <c r="F133" s="34"/>
      <c r="G133" s="36"/>
      <c r="H133" s="36"/>
      <c r="I133" s="60"/>
      <c r="J133" s="36"/>
      <c r="K133" s="36"/>
      <c r="L133" s="36"/>
      <c r="M133" s="61"/>
      <c r="N133" s="36"/>
      <c r="O133" s="36"/>
      <c r="P133" s="36"/>
      <c r="Q133" s="61"/>
      <c r="R133" s="36"/>
      <c r="S133" s="36"/>
      <c r="T133" s="36"/>
      <c r="U133" s="61"/>
      <c r="V133" s="36"/>
      <c r="W133" s="36"/>
      <c r="X133" s="36"/>
    </row>
    <row r="134" spans="1:24" s="13" customFormat="1" ht="12.9" x14ac:dyDescent="0.2">
      <c r="A134" s="59"/>
      <c r="B134" s="59"/>
      <c r="C134" s="59"/>
      <c r="D134" s="34"/>
      <c r="E134" s="35"/>
      <c r="F134" s="34"/>
      <c r="G134" s="36"/>
      <c r="H134" s="36"/>
      <c r="I134" s="60"/>
      <c r="J134" s="36"/>
      <c r="K134" s="36"/>
      <c r="L134" s="36"/>
      <c r="M134" s="61"/>
      <c r="N134" s="36"/>
      <c r="O134" s="36"/>
      <c r="P134" s="36"/>
      <c r="Q134" s="61"/>
      <c r="R134" s="36"/>
      <c r="S134" s="36"/>
      <c r="T134" s="36"/>
      <c r="U134" s="61"/>
      <c r="V134" s="36"/>
      <c r="W134" s="36"/>
      <c r="X134" s="36"/>
    </row>
    <row r="135" spans="1:24" s="13" customFormat="1" ht="12.9" x14ac:dyDescent="0.2">
      <c r="A135" s="59"/>
      <c r="B135" s="59"/>
      <c r="C135" s="59"/>
      <c r="D135" s="34"/>
      <c r="E135" s="35"/>
      <c r="F135" s="34"/>
      <c r="G135" s="36"/>
      <c r="H135" s="36"/>
      <c r="I135" s="60"/>
      <c r="J135" s="36"/>
      <c r="K135" s="36"/>
      <c r="L135" s="36"/>
      <c r="M135" s="61"/>
      <c r="N135" s="36"/>
      <c r="O135" s="36"/>
      <c r="P135" s="36"/>
      <c r="Q135" s="61"/>
      <c r="R135" s="36"/>
      <c r="S135" s="36"/>
      <c r="T135" s="36"/>
      <c r="U135" s="61"/>
      <c r="V135" s="36"/>
      <c r="W135" s="36"/>
      <c r="X135" s="36"/>
    </row>
    <row r="136" spans="1:24" ht="5.0999999999999996" customHeight="1" thickBot="1" x14ac:dyDescent="0.3">
      <c r="A136" s="29"/>
      <c r="B136" s="29"/>
      <c r="C136" s="29"/>
      <c r="D136" s="30"/>
      <c r="E136" s="31"/>
      <c r="F136" s="31"/>
      <c r="G136" s="31"/>
      <c r="H136" s="32"/>
      <c r="J136" s="31"/>
      <c r="K136" s="32"/>
      <c r="L136" s="33"/>
      <c r="M136" s="27"/>
      <c r="N136" s="31"/>
      <c r="O136" s="32"/>
      <c r="P136" s="33"/>
      <c r="Q136" s="27"/>
      <c r="R136" s="31"/>
      <c r="S136" s="32"/>
      <c r="T136" s="33"/>
      <c r="U136" s="27"/>
      <c r="V136" s="31"/>
      <c r="W136" s="32"/>
      <c r="X136" s="33"/>
    </row>
    <row r="137" spans="1:24" ht="12.75" customHeight="1" thickTop="1" thickBot="1" x14ac:dyDescent="0.25">
      <c r="A137" s="39"/>
      <c r="B137" s="39"/>
      <c r="C137" s="45"/>
      <c r="D137" s="101" t="s">
        <v>49</v>
      </c>
      <c r="E137" s="101"/>
      <c r="F137" s="62"/>
      <c r="G137" s="42">
        <f>SUM(G132:G136)</f>
        <v>0</v>
      </c>
      <c r="H137" s="42">
        <f>SUM(H132:H136)</f>
        <v>0</v>
      </c>
      <c r="I137" s="44"/>
      <c r="J137" s="42">
        <f>SUM(J132:J136)</f>
        <v>0</v>
      </c>
      <c r="K137" s="42">
        <f>SUM(K132:K136)</f>
        <v>0</v>
      </c>
      <c r="L137" s="39"/>
      <c r="M137" s="43"/>
      <c r="N137" s="42">
        <f>SUM(N132:N136)</f>
        <v>0</v>
      </c>
      <c r="O137" s="42">
        <f>SUM(O132:O136)</f>
        <v>0</v>
      </c>
      <c r="P137" s="39"/>
      <c r="Q137" s="43"/>
      <c r="R137" s="42">
        <f>SUM(R132:R136)</f>
        <v>0</v>
      </c>
      <c r="S137" s="42">
        <f>SUM(S132:S136)</f>
        <v>0</v>
      </c>
      <c r="T137" s="39"/>
      <c r="U137" s="43"/>
      <c r="V137" s="42">
        <f>SUM(V132:V136)</f>
        <v>0</v>
      </c>
      <c r="W137" s="42">
        <f>SUM(W132:W136)</f>
        <v>0</v>
      </c>
      <c r="X137" s="39"/>
    </row>
    <row r="138" spans="1:24" ht="12.75" customHeight="1" thickTop="1" x14ac:dyDescent="0.2">
      <c r="A138" s="63" t="s">
        <v>22</v>
      </c>
      <c r="B138" s="64"/>
      <c r="C138" s="64"/>
      <c r="D138" s="65"/>
      <c r="E138" s="41" t="s">
        <v>37</v>
      </c>
      <c r="F138" s="62"/>
      <c r="G138" s="44"/>
      <c r="H138" s="44"/>
      <c r="I138" s="44"/>
      <c r="J138" s="44"/>
      <c r="K138" s="44"/>
      <c r="L138" s="39"/>
      <c r="M138" s="43"/>
      <c r="N138" s="44"/>
      <c r="O138" s="44"/>
      <c r="P138" s="39"/>
      <c r="Q138" s="43"/>
      <c r="R138" s="44"/>
      <c r="S138" s="44"/>
      <c r="T138" s="39"/>
      <c r="U138" s="43"/>
      <c r="V138" s="44"/>
      <c r="W138" s="44"/>
      <c r="X138" s="39"/>
    </row>
    <row r="139" spans="1:24" ht="12.75" customHeight="1" x14ac:dyDescent="0.2">
      <c r="A139" s="66" t="s">
        <v>23</v>
      </c>
      <c r="B139" s="67" t="s">
        <v>25</v>
      </c>
      <c r="C139" s="68"/>
      <c r="D139" s="69"/>
      <c r="E139" s="41"/>
      <c r="F139" s="62"/>
      <c r="G139" s="44"/>
      <c r="H139" s="44"/>
      <c r="I139" s="44"/>
      <c r="J139" s="44"/>
      <c r="K139" s="44"/>
      <c r="L139" s="39"/>
      <c r="M139" s="43"/>
      <c r="N139" s="44"/>
      <c r="O139" s="44"/>
      <c r="P139" s="39"/>
      <c r="Q139" s="43"/>
      <c r="R139" s="44"/>
      <c r="S139" s="44"/>
      <c r="T139" s="39"/>
      <c r="U139" s="43"/>
      <c r="V139" s="44"/>
      <c r="W139" s="44"/>
      <c r="X139" s="39"/>
    </row>
    <row r="140" spans="1:24" ht="12.75" customHeight="1" x14ac:dyDescent="0.2">
      <c r="A140" s="66" t="s">
        <v>24</v>
      </c>
      <c r="B140" s="67" t="s">
        <v>26</v>
      </c>
      <c r="C140" s="68"/>
      <c r="D140" s="69"/>
      <c r="E140" s="45" t="s">
        <v>98</v>
      </c>
      <c r="F140" s="62" t="s">
        <v>12</v>
      </c>
      <c r="G140" s="44">
        <f>(SUMIFS(G132:G136,$F132:$F136,$F140,$D132:$D136,"P"))</f>
        <v>0</v>
      </c>
      <c r="H140" s="44">
        <f>(SUMIFS(H132:H136,$F132:$F136,$F140,$D132:$D136,"P"))</f>
        <v>0</v>
      </c>
      <c r="I140" s="44"/>
      <c r="J140" s="44">
        <f>(SUMIFS(J132:J136,$F132:$F136,$F140,$D132:$D136,"P"))</f>
        <v>0</v>
      </c>
      <c r="K140" s="44">
        <f>(SUMIFS(K132:K136,$F132:$F136,$F140,$D132:$D136,"P"))</f>
        <v>0</v>
      </c>
      <c r="L140" s="39"/>
      <c r="M140" s="43"/>
      <c r="N140" s="44">
        <f>(SUMIFS(N132:N136,$F132:$F136,$F140,$D132:$D136,"P"))</f>
        <v>0</v>
      </c>
      <c r="O140" s="44">
        <f>(SUMIFS(O132:O136,$F132:$F136,$F140,$D132:$D136,"P"))</f>
        <v>0</v>
      </c>
      <c r="P140" s="39"/>
      <c r="Q140" s="43"/>
      <c r="R140" s="44">
        <f>(SUMIFS(R132:R136,$F132:$F136,$F140,$D132:$D136,"P"))</f>
        <v>0</v>
      </c>
      <c r="S140" s="44">
        <f>(SUMIFS(S132:S136,$F132:$F136,$F140,$D132:$D136,"P"))</f>
        <v>0</v>
      </c>
      <c r="T140" s="39"/>
      <c r="U140" s="43"/>
      <c r="V140" s="44">
        <f>(SUMIFS(V132:V136,$F132:$F136,$F140,$D132:$D136,"P"))</f>
        <v>0</v>
      </c>
      <c r="W140" s="44">
        <f>(SUMIFS(W132:W136,$F132:$F136,$F140,$D132:$D136,"P"))</f>
        <v>0</v>
      </c>
      <c r="X140" s="39"/>
    </row>
    <row r="141" spans="1:24" ht="12.75" customHeight="1" x14ac:dyDescent="0.2">
      <c r="A141" s="66" t="s">
        <v>13</v>
      </c>
      <c r="B141" s="67" t="s">
        <v>27</v>
      </c>
      <c r="C141" s="68"/>
      <c r="D141" s="69"/>
      <c r="E141" s="1" t="s">
        <v>35</v>
      </c>
      <c r="F141" s="5" t="s">
        <v>34</v>
      </c>
      <c r="G141" s="3">
        <f>(SUMIFS(G132:G136,$F132:$F136,$F141,$D132:$D136,"P"))</f>
        <v>0</v>
      </c>
      <c r="H141" s="3">
        <f>(SUMIFS(H132:H136,$F132:$F136,$F141,$D132:$D136,"P"))</f>
        <v>0</v>
      </c>
      <c r="I141" s="3"/>
      <c r="J141" s="3">
        <f>(SUMIFS(J132:J136,$F132:$F136,$F141,$D132:$D136,"P"))</f>
        <v>0</v>
      </c>
      <c r="K141" s="3">
        <f>(SUMIFS(K132:K136,$F132:$F136,$F141,$D132:$D136,"P"))</f>
        <v>0</v>
      </c>
      <c r="L141" s="39"/>
      <c r="M141" s="87"/>
      <c r="N141" s="3">
        <f>(SUMIFS(N132:N136,$F132:$F136,$F141,$D132:$D136,"P"))</f>
        <v>0</v>
      </c>
      <c r="O141" s="3">
        <f>(SUMIFS(O132:O136,$F132:$F136,$F141,$D132:$D136,"P"))</f>
        <v>0</v>
      </c>
      <c r="P141" s="88"/>
      <c r="Q141" s="87"/>
      <c r="R141" s="3">
        <f>(SUMIFS(R132:R136,$F132:$F136,$F141,$D132:$D136,"P"))</f>
        <v>0</v>
      </c>
      <c r="S141" s="3">
        <f>(SUMIFS(S132:S136,$F132:$F136,$F141,$D132:$D136,"P"))</f>
        <v>0</v>
      </c>
      <c r="T141" s="88"/>
      <c r="U141" s="87"/>
      <c r="V141" s="3">
        <f>(SUMIFS(V132:V136,$F132:$F136,$F141,$D132:$D136,"P"))</f>
        <v>0</v>
      </c>
      <c r="W141" s="3">
        <f>(SUMIFS(W132:W136,$F132:$F136,$F141,$D132:$D136,"P"))</f>
        <v>0</v>
      </c>
      <c r="X141" s="88"/>
    </row>
    <row r="142" spans="1:24" ht="12.75" customHeight="1" x14ac:dyDescent="0.2">
      <c r="A142" s="66" t="s">
        <v>12</v>
      </c>
      <c r="B142" s="67" t="s">
        <v>28</v>
      </c>
      <c r="C142" s="68"/>
      <c r="D142" s="69"/>
      <c r="E142" s="45" t="s">
        <v>99</v>
      </c>
      <c r="F142" s="62" t="s">
        <v>12</v>
      </c>
      <c r="G142" s="44">
        <f>(SUMIFS(G132:G136,$F132:$F136,$F142,$D132:$D136,"L"))</f>
        <v>0</v>
      </c>
      <c r="H142" s="44">
        <f>(SUMIFS(H132:H136,$F132:$F136,$F142,$D132:$D136,"L"))</f>
        <v>0</v>
      </c>
      <c r="I142" s="44"/>
      <c r="J142" s="44">
        <f>(SUMIFS(J132:J136,$F132:$F136,$F142,$D132:$D136,"L"))</f>
        <v>0</v>
      </c>
      <c r="K142" s="44">
        <f>(SUMIFS(K132:K136,$F132:$F136,$F142,$D132:$D136,"L"))</f>
        <v>0</v>
      </c>
      <c r="L142" s="39"/>
      <c r="M142" s="43"/>
      <c r="N142" s="44">
        <f>(SUMIFS(N132:N136,$F132:$F136,$F142,$D132:$D136,"L"))</f>
        <v>0</v>
      </c>
      <c r="O142" s="44">
        <f>(SUMIFS(O132:O136,$F132:$F136,$F142,$D132:$D136,"L"))</f>
        <v>0</v>
      </c>
      <c r="P142" s="39"/>
      <c r="Q142" s="43"/>
      <c r="R142" s="44">
        <f>(SUMIFS(R132:R136,$F132:$F136,$F142,$D132:$D136,"L"))</f>
        <v>0</v>
      </c>
      <c r="S142" s="44">
        <f>(SUMIFS(S132:S136,$F132:$F136,$F142,$D132:$D136,"L"))</f>
        <v>0</v>
      </c>
      <c r="T142" s="39"/>
      <c r="U142" s="43"/>
      <c r="V142" s="44">
        <f>(SUMIFS(V132:V136,$F132:$F136,$F142,$D132:$D136,"L"))</f>
        <v>0</v>
      </c>
      <c r="W142" s="44">
        <f>(SUMIFS(W132:W136,$F132:$F136,$F142,$D132:$D136,"L"))</f>
        <v>0</v>
      </c>
      <c r="X142" s="39"/>
    </row>
    <row r="143" spans="1:24" ht="12.75" customHeight="1" x14ac:dyDescent="0.2">
      <c r="A143" s="70" t="s">
        <v>14</v>
      </c>
      <c r="B143" s="71" t="s">
        <v>29</v>
      </c>
      <c r="C143" s="72"/>
      <c r="D143" s="73"/>
      <c r="E143" s="1" t="s">
        <v>39</v>
      </c>
      <c r="F143" s="5" t="s">
        <v>34</v>
      </c>
      <c r="G143" s="3">
        <f>(SUMIFS(G132:G136,$F132:$F136,$F143,$D132:$D136,"L"))</f>
        <v>0</v>
      </c>
      <c r="H143" s="3">
        <f>(SUMIFS(H132:H136,$F132:$F136,$F143,$D132:$D136,"L"))</f>
        <v>0</v>
      </c>
      <c r="I143" s="3"/>
      <c r="J143" s="3">
        <f>(SUMIFS(J132:J136,$F132:$F136,$F143,$D132:$D136,"L"))</f>
        <v>0</v>
      </c>
      <c r="K143" s="3">
        <f>(SUMIFS(K132:K136,$F132:$F136,$F143,$D132:$D136,"L"))</f>
        <v>0</v>
      </c>
      <c r="L143" s="39"/>
      <c r="M143" s="87"/>
      <c r="N143" s="3">
        <f>(SUMIFS(N132:N136,$F132:$F136,$F143,$D132:$D136,"L"))</f>
        <v>0</v>
      </c>
      <c r="O143" s="3">
        <f>(SUMIFS(O132:O136,$F132:$F136,$F143,$D132:$D136,"L"))</f>
        <v>0</v>
      </c>
      <c r="P143" s="88"/>
      <c r="Q143" s="87"/>
      <c r="R143" s="3">
        <f>(SUMIFS(R132:R136,$F132:$F136,$F143,$D132:$D136,"L"))</f>
        <v>0</v>
      </c>
      <c r="S143" s="3">
        <f>(SUMIFS(S132:S136,$F132:$F136,$F143,$D132:$D136,"L"))</f>
        <v>0</v>
      </c>
      <c r="T143" s="88"/>
      <c r="U143" s="87"/>
      <c r="V143" s="3">
        <f>(SUMIFS(V132:V136,$F132:$F136,$F143,$D132:$D136,"L"))</f>
        <v>0</v>
      </c>
      <c r="W143" s="3">
        <f>(SUMIFS(W132:W136,$F132:$F136,$F143,$D132:$D136,"L"))</f>
        <v>0</v>
      </c>
      <c r="X143" s="88"/>
    </row>
    <row r="144" spans="1:24" ht="12.75" customHeight="1" x14ac:dyDescent="0.2">
      <c r="A144" s="74"/>
      <c r="B144" s="67"/>
      <c r="C144" s="68"/>
      <c r="D144" s="75"/>
      <c r="E144" s="45" t="s">
        <v>100</v>
      </c>
      <c r="F144" s="62" t="s">
        <v>12</v>
      </c>
      <c r="G144" s="44">
        <f>(SUMIFS(G132:G136,$F132:$F136,$F144,$D132:$D136,"D"))</f>
        <v>0</v>
      </c>
      <c r="H144" s="44">
        <f>(SUMIFS(H132:H136,$F132:$F136,$F144,$D132:$D136,"D"))</f>
        <v>0</v>
      </c>
      <c r="I144" s="44"/>
      <c r="J144" s="44">
        <f>(SUMIFS(J132:J136,$F132:$F136,$F144,$D132:$D136,"D"))</f>
        <v>0</v>
      </c>
      <c r="K144" s="44">
        <f>(SUMIFS(K132:K136,$F132:$F136,$F144,$D132:$D136,"D"))</f>
        <v>0</v>
      </c>
      <c r="L144" s="39"/>
      <c r="M144" s="43"/>
      <c r="N144" s="44">
        <f>(SUMIFS(N132:N136,$F132:$F136,$F144,$D132:$D136,"D"))</f>
        <v>0</v>
      </c>
      <c r="O144" s="44">
        <f>(SUMIFS(O132:O136,$F132:$F136,$F144,$D132:$D136,"D"))</f>
        <v>0</v>
      </c>
      <c r="P144" s="39"/>
      <c r="Q144" s="43"/>
      <c r="R144" s="44">
        <f>(SUMIFS(R132:R136,$F132:$F136,$F144,$D132:$D136,"D"))</f>
        <v>0</v>
      </c>
      <c r="S144" s="44">
        <f>(SUMIFS(S132:S136,$F132:$F136,$F144,$D132:$D136,"D"))</f>
        <v>0</v>
      </c>
      <c r="T144" s="39"/>
      <c r="U144" s="43"/>
      <c r="V144" s="44">
        <f>(SUMIFS(V132:V136,$F132:$F136,$F144,$D132:$D136,"D"))</f>
        <v>0</v>
      </c>
      <c r="W144" s="44">
        <f>(SUMIFS(W132:W136,$F132:$F136,$F144,$D132:$D136,"D"))</f>
        <v>0</v>
      </c>
      <c r="X144" s="39"/>
    </row>
    <row r="145" spans="1:24" ht="12.75" customHeight="1" x14ac:dyDescent="0.2">
      <c r="A145" s="74"/>
      <c r="B145" s="67"/>
      <c r="C145" s="68"/>
      <c r="D145" s="75"/>
      <c r="E145" s="1" t="s">
        <v>36</v>
      </c>
      <c r="F145" s="5" t="s">
        <v>34</v>
      </c>
      <c r="G145" s="3">
        <f>(SUMIFS(G132:G136,$F132:$F136,$F145,$D132:$D136,"D"))</f>
        <v>0</v>
      </c>
      <c r="H145" s="3">
        <f>(SUMIFS(H132:H136,$F132:$F136,$F145,$D132:$D136,"D"))</f>
        <v>0</v>
      </c>
      <c r="I145" s="3"/>
      <c r="J145" s="3">
        <f>(SUMIFS(J132:J136,$F132:$F136,$F145,$D132:$D136,"D"))</f>
        <v>0</v>
      </c>
      <c r="K145" s="3">
        <f>(SUMIFS(K132:K136,$F132:$F136,$F145,$D132:$D136,"D"))</f>
        <v>0</v>
      </c>
      <c r="L145" s="39"/>
      <c r="M145" s="87"/>
      <c r="N145" s="3">
        <f>(SUMIFS(N132:N136,$F132:$F136,$F145,$D132:$D136,"D"))</f>
        <v>0</v>
      </c>
      <c r="O145" s="3">
        <f>(SUMIFS(O132:O136,$F132:$F136,$F145,$D132:$D136,"D"))</f>
        <v>0</v>
      </c>
      <c r="P145" s="88"/>
      <c r="Q145" s="87"/>
      <c r="R145" s="3">
        <f>(SUMIFS(R132:R136,$F132:$F136,$F145,$D132:$D136,"D"))</f>
        <v>0</v>
      </c>
      <c r="S145" s="3">
        <f>(SUMIFS(S132:S136,$F132:$F136,$F145,$D132:$D136,"D"))</f>
        <v>0</v>
      </c>
      <c r="T145" s="88"/>
      <c r="U145" s="87"/>
      <c r="V145" s="3">
        <f>(SUMIFS(V132:V136,$F132:$F136,$F145,$D132:$D136,"D"))</f>
        <v>0</v>
      </c>
      <c r="W145" s="3">
        <f>(SUMIFS(W132:W136,$F132:$F136,$F145,$D132:$D136,"D"))</f>
        <v>0</v>
      </c>
      <c r="X145" s="88"/>
    </row>
    <row r="146" spans="1:24" ht="12.75" customHeight="1" x14ac:dyDescent="0.2">
      <c r="A146" s="74"/>
      <c r="B146" s="67"/>
      <c r="C146" s="68"/>
      <c r="D146" s="75"/>
      <c r="E146" s="45" t="s">
        <v>101</v>
      </c>
      <c r="F146" s="62" t="s">
        <v>12</v>
      </c>
      <c r="G146" s="44">
        <f>(SUMIFS(G132:G136,$F132:$F136,$F146,$D132:$D136,"C"))</f>
        <v>0</v>
      </c>
      <c r="H146" s="44">
        <f>(SUMIFS(H132:H136,$F132:$F136,$F146,$D132:$D136,"C"))</f>
        <v>0</v>
      </c>
      <c r="I146" s="44"/>
      <c r="J146" s="44">
        <f>(SUMIFS(J132:J136,$F132:$F136,$F146,$D132:$D136,"C"))</f>
        <v>0</v>
      </c>
      <c r="K146" s="44">
        <f>(SUMIFS(K132:K136,$F132:$F136,$F146,$D132:$D136,"C"))</f>
        <v>0</v>
      </c>
      <c r="L146" s="39"/>
      <c r="M146" s="43"/>
      <c r="N146" s="44">
        <f>(SUMIFS(N132:N136,$F132:$F136,$F146,$D132:$D136,"C"))</f>
        <v>0</v>
      </c>
      <c r="O146" s="44">
        <f>(SUMIFS(O132:O136,$F132:$F136,$F146,$D132:$D136,"C"))</f>
        <v>0</v>
      </c>
      <c r="P146" s="39"/>
      <c r="Q146" s="43"/>
      <c r="R146" s="44">
        <f>(SUMIFS(R132:R136,$F132:$F136,$F146,$D132:$D136,"C"))</f>
        <v>0</v>
      </c>
      <c r="S146" s="44">
        <f>(SUMIFS(S132:S136,$F132:$F136,$F146,$D132:$D136,"C"))</f>
        <v>0</v>
      </c>
      <c r="T146" s="39"/>
      <c r="U146" s="43"/>
      <c r="V146" s="44">
        <f>(SUMIFS(V132:V136,$F132:$F136,$F146,$D132:$D136,"C"))</f>
        <v>0</v>
      </c>
      <c r="W146" s="44">
        <f>(SUMIFS(W132:W136,$F132:$F136,$F146,$D132:$D136,"C"))</f>
        <v>0</v>
      </c>
      <c r="X146" s="39"/>
    </row>
    <row r="147" spans="1:24" ht="12.75" customHeight="1" x14ac:dyDescent="0.2">
      <c r="A147" s="74"/>
      <c r="B147" s="67"/>
      <c r="C147" s="68"/>
      <c r="D147" s="75"/>
      <c r="E147" s="1" t="s">
        <v>38</v>
      </c>
      <c r="F147" s="5" t="s">
        <v>34</v>
      </c>
      <c r="G147" s="3">
        <f>(SUMIFS(G132:G136,$F132:$F136,$F147,$D132:$D136,"C"))</f>
        <v>0</v>
      </c>
      <c r="H147" s="3">
        <f>(SUMIFS(H132:H136,$F132:$F136,$F147,$D132:$D136,"C"))</f>
        <v>0</v>
      </c>
      <c r="I147" s="3"/>
      <c r="J147" s="3">
        <f>(SUMIFS(J132:J136,$F132:$F136,$F147,$D132:$D136,"C"))</f>
        <v>0</v>
      </c>
      <c r="K147" s="3">
        <f>(SUMIFS(K132:K136,$F132:$F136,$F147,$D132:$D136,"C"))</f>
        <v>0</v>
      </c>
      <c r="L147" s="39"/>
      <c r="M147" s="87"/>
      <c r="N147" s="3">
        <f>(SUMIFS(N132:N136,$F132:$F136,$F147,$D132:$D136,"C"))</f>
        <v>0</v>
      </c>
      <c r="O147" s="3">
        <f>(SUMIFS(O132:O136,$F132:$F136,$F147,$D132:$D136,"C"))</f>
        <v>0</v>
      </c>
      <c r="P147" s="88"/>
      <c r="Q147" s="87"/>
      <c r="R147" s="3">
        <f>(SUMIFS(R132:R136,$F132:$F136,$F147,$D132:$D136,"C"))</f>
        <v>0</v>
      </c>
      <c r="S147" s="3">
        <f>(SUMIFS(S132:S136,$F132:$F136,$F147,$D132:$D136,"C"))</f>
        <v>0</v>
      </c>
      <c r="T147" s="88"/>
      <c r="U147" s="87"/>
      <c r="V147" s="3">
        <f>(SUMIFS(V132:V136,$F132:$F136,$F147,$D132:$D136,"C"))</f>
        <v>0</v>
      </c>
      <c r="W147" s="3">
        <f>(SUMIFS(W132:W136,$F132:$F136,$F147,$D132:$D136,"C"))</f>
        <v>0</v>
      </c>
      <c r="X147" s="88"/>
    </row>
    <row r="148" spans="1:24" ht="12.75" customHeight="1" x14ac:dyDescent="0.2">
      <c r="A148" s="74"/>
      <c r="B148" s="67"/>
      <c r="C148" s="68"/>
      <c r="D148" s="75"/>
      <c r="E148" s="45" t="s">
        <v>102</v>
      </c>
      <c r="F148" s="62" t="s">
        <v>12</v>
      </c>
      <c r="G148" s="44">
        <f>(SUMIFS(G132:G136,$F132:$F136,$F148,$D132:$D136,"E"))</f>
        <v>0</v>
      </c>
      <c r="H148" s="44">
        <f>(SUMIFS(H132:H136,$F132:$F136,$F148,$D132:$D136,"E"))</f>
        <v>0</v>
      </c>
      <c r="I148" s="44"/>
      <c r="J148" s="44">
        <f>(SUMIFS(J132:J136,$F132:$F136,$F148,$D132:$D136,"E"))</f>
        <v>0</v>
      </c>
      <c r="K148" s="44">
        <f>(SUMIFS(K132:K136,$F132:$F136,$F148,$D132:$D136,"E"))</f>
        <v>0</v>
      </c>
      <c r="L148" s="39"/>
      <c r="M148" s="43"/>
      <c r="N148" s="44">
        <f>(SUMIFS(N132:N136,$F132:$F136,$F148,$D132:$D136,"E"))</f>
        <v>0</v>
      </c>
      <c r="O148" s="44">
        <f>(SUMIFS(O132:O136,$F132:$F136,$F148,$D132:$D136,"E"))</f>
        <v>0</v>
      </c>
      <c r="P148" s="39"/>
      <c r="Q148" s="43"/>
      <c r="R148" s="44">
        <f>(SUMIFS(R132:R136,$F132:$F136,$F148,$D132:$D136,"E"))</f>
        <v>0</v>
      </c>
      <c r="S148" s="44">
        <f>(SUMIFS(S132:S136,$F132:$F136,$F148,$D132:$D136,"E"))</f>
        <v>0</v>
      </c>
      <c r="T148" s="39"/>
      <c r="U148" s="43"/>
      <c r="V148" s="44">
        <f>(SUMIFS(V132:V136,$F132:$F136,$F148,$D132:$D136,"E"))</f>
        <v>0</v>
      </c>
      <c r="W148" s="44">
        <f>(SUMIFS(W132:W136,$F132:$F136,$F148,$D132:$D136,"E"))</f>
        <v>0</v>
      </c>
      <c r="X148" s="39"/>
    </row>
    <row r="149" spans="1:24" ht="12.75" customHeight="1" x14ac:dyDescent="0.2">
      <c r="A149" s="74"/>
      <c r="B149" s="67"/>
      <c r="C149" s="68"/>
      <c r="D149" s="75"/>
      <c r="E149" s="9" t="s">
        <v>40</v>
      </c>
      <c r="F149" s="8" t="s">
        <v>34</v>
      </c>
      <c r="G149" s="3">
        <f>(SUMIFS(G132:G136,$F132:$F136,$F149,$D132:$D136,"E"))</f>
        <v>0</v>
      </c>
      <c r="H149" s="3">
        <f>(SUMIFS(H132:H136,$F132:$F136,$F149,$D132:$D136,"E"))</f>
        <v>0</v>
      </c>
      <c r="I149" s="3"/>
      <c r="J149" s="3">
        <f>(SUMIFS(J132:J136,$F132:$F136,$F149,$D132:$D136,"E"))</f>
        <v>0</v>
      </c>
      <c r="K149" s="3">
        <f>(SUMIFS(K132:K136,$F132:$F136,$F149,$D132:$D136,"E"))</f>
        <v>0</v>
      </c>
      <c r="L149" s="39"/>
      <c r="M149" s="87"/>
      <c r="N149" s="3">
        <f>(SUMIFS(N132:N136,$F132:$F136,$F149,$D132:$D136,"E"))</f>
        <v>0</v>
      </c>
      <c r="O149" s="3">
        <f>(SUMIFS(O132:O136,$F132:$F136,$F149,$D132:$D136,"E"))</f>
        <v>0</v>
      </c>
      <c r="P149" s="88"/>
      <c r="Q149" s="87"/>
      <c r="R149" s="3">
        <f>(SUMIFS(R132:R136,$F132:$F136,$F149,$D132:$D136,"E"))</f>
        <v>0</v>
      </c>
      <c r="S149" s="3">
        <f>(SUMIFS(S132:S136,$F132:$F136,$F149,$D132:$D136,"E"))</f>
        <v>0</v>
      </c>
      <c r="T149" s="88"/>
      <c r="U149" s="87"/>
      <c r="V149" s="3">
        <f>(SUMIFS(V132:V136,$F132:$F136,$F149,$D132:$D136,"E"))</f>
        <v>0</v>
      </c>
      <c r="W149" s="3">
        <f>(SUMIFS(W132:W136,$F132:$F136,$F149,$D132:$D136,"E"))</f>
        <v>0</v>
      </c>
      <c r="X149" s="88"/>
    </row>
    <row r="150" spans="1:24" ht="12.75" customHeight="1" x14ac:dyDescent="0.2">
      <c r="E150" s="77" t="s">
        <v>15</v>
      </c>
      <c r="F150" s="78"/>
      <c r="G150" s="78">
        <f>IF(SUM(G140:G149)=SUM(G137),SUM(G140:G149),"Error")</f>
        <v>0</v>
      </c>
      <c r="H150" s="78">
        <f>IF(SUM(H140:H149)=SUM(H137),SUM(H140:H149),"Error")</f>
        <v>0</v>
      </c>
      <c r="I150" s="76"/>
      <c r="J150" s="78">
        <f>IF(SUM(J140:J149)=SUM(J137),SUM(J140:J149),"Error")</f>
        <v>0</v>
      </c>
      <c r="K150" s="78">
        <f>IF(SUM(K140:K149)=SUM(K137),SUM(K140:K149),"Error")</f>
        <v>0</v>
      </c>
      <c r="L150" s="39"/>
      <c r="M150" s="43"/>
      <c r="N150" s="78">
        <f>IF(SUM(N140:N149)=SUM(N137),SUM(N140:N149),"Error")</f>
        <v>0</v>
      </c>
      <c r="O150" s="78">
        <f>IF(SUM(O140:O149)=SUM(O137),SUM(O140:O149),"Error")</f>
        <v>0</v>
      </c>
      <c r="P150" s="39"/>
      <c r="Q150" s="43"/>
      <c r="R150" s="78">
        <f>IF(SUM(R140:R149)=SUM(R137),SUM(R140:R149),"Error")</f>
        <v>0</v>
      </c>
      <c r="S150" s="78">
        <f>IF(SUM(S140:S149)=SUM(S137),SUM(S140:S149),"Error")</f>
        <v>0</v>
      </c>
      <c r="T150" s="39"/>
      <c r="U150" s="43"/>
      <c r="V150" s="78">
        <f>IF(SUM(V140:V149)=SUM(V137),SUM(V140:V149),"Error")</f>
        <v>0</v>
      </c>
      <c r="W150" s="78">
        <f>IF(SUM(W140:W149)=SUM(W137),SUM(W140:W149),"Error")</f>
        <v>0</v>
      </c>
      <c r="X150" s="39"/>
    </row>
    <row r="151" spans="1:24" ht="12.75" customHeight="1" x14ac:dyDescent="0.2">
      <c r="E151" s="50"/>
      <c r="F151" s="62"/>
      <c r="G151" s="44"/>
      <c r="H151" s="44"/>
      <c r="I151" s="44"/>
      <c r="J151" s="44"/>
      <c r="K151" s="44"/>
      <c r="L151" s="39"/>
      <c r="M151" s="43"/>
      <c r="N151" s="44"/>
      <c r="O151" s="44"/>
      <c r="P151" s="39"/>
      <c r="Q151" s="43"/>
      <c r="R151" s="44"/>
      <c r="S151" s="44"/>
      <c r="T151" s="39"/>
      <c r="U151" s="43"/>
      <c r="V151" s="44"/>
      <c r="W151" s="44"/>
      <c r="X151" s="39"/>
    </row>
    <row r="152" spans="1:24" ht="12.75" customHeight="1" x14ac:dyDescent="0.2">
      <c r="E152" s="45" t="s">
        <v>103</v>
      </c>
      <c r="F152" s="40" t="s">
        <v>12</v>
      </c>
      <c r="G152" s="44">
        <f>SUMIF($F140:$F149,$F152,G140:G149)</f>
        <v>0</v>
      </c>
      <c r="H152" s="44">
        <f>SUMIF($F140:$F149,$F152,H140:H149)</f>
        <v>0</v>
      </c>
      <c r="I152" s="44"/>
      <c r="J152" s="44">
        <f>SUMIF($F140:$F149,$F152,J140:J149)</f>
        <v>0</v>
      </c>
      <c r="K152" s="44">
        <f>SUMIF($F140:$F149,$F152,K140:K149)</f>
        <v>0</v>
      </c>
      <c r="L152" s="39"/>
      <c r="M152" s="43"/>
      <c r="N152" s="44">
        <f>SUMIF($F140:$F149,$F152,N140:N149)</f>
        <v>0</v>
      </c>
      <c r="O152" s="44">
        <f>SUMIF($F140:$F149,$F152,O140:O149)</f>
        <v>0</v>
      </c>
      <c r="P152" s="39"/>
      <c r="Q152" s="43"/>
      <c r="R152" s="44">
        <f>SUMIF($F140:$F149,$F152,R140:R149)</f>
        <v>0</v>
      </c>
      <c r="S152" s="44">
        <f>SUMIF($F140:$F149,$F152,S140:S149)</f>
        <v>0</v>
      </c>
      <c r="T152" s="39"/>
      <c r="U152" s="43"/>
      <c r="V152" s="44">
        <f>SUMIF($F140:$F149,$F152,V140:V149)</f>
        <v>0</v>
      </c>
      <c r="W152" s="44">
        <v>0</v>
      </c>
      <c r="X152" s="39"/>
    </row>
    <row r="153" spans="1:24" ht="12.75" customHeight="1" x14ac:dyDescent="0.2">
      <c r="E153" s="1" t="s">
        <v>33</v>
      </c>
      <c r="F153" s="2" t="s">
        <v>34</v>
      </c>
      <c r="G153" s="7">
        <f>SUMIF($F140:$F149,$F153,G140:G149)</f>
        <v>0</v>
      </c>
      <c r="H153" s="3">
        <f>SUMIF($F140:$F149,$F153,H140:H149)</f>
        <v>0</v>
      </c>
      <c r="I153" s="4"/>
      <c r="J153" s="3">
        <f>SUMIF($F140:$F149,$F153,J140:J149)</f>
        <v>0</v>
      </c>
      <c r="K153" s="3">
        <f>SUMIF($F140:$F149,$F153,K140:K149)</f>
        <v>0</v>
      </c>
      <c r="M153" s="87"/>
      <c r="N153" s="3">
        <f>SUMIF($F140:$F149,$F153,N140:N149)</f>
        <v>0</v>
      </c>
      <c r="O153" s="3">
        <f>SUMIF($F140:$F149,$F153,O140:O149)</f>
        <v>0</v>
      </c>
      <c r="P153" s="89"/>
      <c r="Q153" s="87"/>
      <c r="R153" s="3">
        <f>SUMIF($F140:$F149,$F153,R140:R149)</f>
        <v>0</v>
      </c>
      <c r="S153" s="3">
        <f>SUMIF($F140:$F149,$F153,S140:S149)</f>
        <v>0</v>
      </c>
      <c r="T153" s="89"/>
      <c r="U153" s="87"/>
      <c r="V153" s="3">
        <f>SUMIF($F140:$F149,$F153,V140:V149)</f>
        <v>0</v>
      </c>
      <c r="W153" s="3">
        <f>SUMIF($F140:$F149,$F153,W140:W149)</f>
        <v>0</v>
      </c>
      <c r="X153" s="89"/>
    </row>
    <row r="154" spans="1:24" ht="12.75" customHeight="1" x14ac:dyDescent="0.2">
      <c r="E154" s="77" t="s">
        <v>48</v>
      </c>
      <c r="F154" s="79"/>
      <c r="G154" s="80">
        <f>IF(SUM(G150)=SUM(G137),SUM(G152:G153),"Error")</f>
        <v>0</v>
      </c>
      <c r="H154" s="80">
        <f>IF(SUM(H150)=SUM(H137),SUM(H152:H153),"Error")</f>
        <v>0</v>
      </c>
      <c r="I154" s="55"/>
      <c r="J154" s="80">
        <f>IF(SUM(J150)=SUM(J137),SUM(J152:J153),"Error")</f>
        <v>0</v>
      </c>
      <c r="K154" s="80">
        <f>IF(SUM(K150)=SUM(K137),SUM(K152:K153),"Error")</f>
        <v>0</v>
      </c>
      <c r="N154" s="80">
        <f>IF(SUM(N150)=SUM(N137),SUM(N152:N153),"Error")</f>
        <v>0</v>
      </c>
      <c r="O154" s="80">
        <f>IF(SUM(O150)=SUM(O137),SUM(O152:O153),"Error")</f>
        <v>0</v>
      </c>
      <c r="R154" s="80">
        <f>IF(SUM(R150)=SUM(R137),SUM(R152:R153),"Error")</f>
        <v>0</v>
      </c>
      <c r="S154" s="80">
        <f>IF(SUM(S150)=SUM(S137),SUM(S152:S153),"Error")</f>
        <v>0</v>
      </c>
      <c r="V154" s="80">
        <f>IF(SUM(V150)=SUM(V137),SUM(V152:V153),"Error")</f>
        <v>0</v>
      </c>
      <c r="W154" s="80">
        <f>IF(SUM(W150)=SUM(W137),SUM(W152:W153),"Error")</f>
        <v>0</v>
      </c>
    </row>
    <row r="155" spans="1:24" ht="12.75" customHeight="1" x14ac:dyDescent="0.2">
      <c r="A155" s="54"/>
      <c r="B155" s="54"/>
      <c r="C155" s="68"/>
      <c r="D155" s="68"/>
      <c r="E155" s="50"/>
      <c r="F155" s="51"/>
      <c r="G155" s="76"/>
      <c r="H155" s="52"/>
      <c r="I155" s="55"/>
      <c r="J155" s="52"/>
      <c r="K155" s="52"/>
      <c r="N155" s="52"/>
      <c r="O155" s="52"/>
      <c r="R155" s="52"/>
      <c r="S155" s="52"/>
      <c r="V155" s="52"/>
      <c r="W155" s="52"/>
    </row>
    <row r="156" spans="1:24" s="13" customFormat="1" ht="12.75" customHeight="1" x14ac:dyDescent="0.2">
      <c r="A156" s="102" t="s">
        <v>55</v>
      </c>
      <c r="B156" s="103"/>
      <c r="C156" s="103"/>
      <c r="D156" s="103"/>
      <c r="E156" s="103"/>
      <c r="F156" s="103"/>
      <c r="G156" s="103"/>
      <c r="H156" s="104"/>
      <c r="I156" s="37"/>
      <c r="J156" s="106" t="s">
        <v>2</v>
      </c>
      <c r="K156" s="107"/>
      <c r="L156" s="108"/>
      <c r="M156" s="20"/>
      <c r="N156" s="106" t="s">
        <v>3</v>
      </c>
      <c r="O156" s="107"/>
      <c r="P156" s="108"/>
      <c r="Q156" s="20"/>
      <c r="R156" s="106" t="s">
        <v>4</v>
      </c>
      <c r="S156" s="107"/>
      <c r="T156" s="108"/>
      <c r="U156" s="20"/>
      <c r="V156" s="106" t="s">
        <v>5</v>
      </c>
      <c r="W156" s="107"/>
      <c r="X156" s="108"/>
    </row>
    <row r="157" spans="1:24" ht="27.2" x14ac:dyDescent="0.25">
      <c r="A157" s="56"/>
      <c r="B157" s="56"/>
      <c r="C157" s="56"/>
      <c r="D157" s="57" t="s">
        <v>22</v>
      </c>
      <c r="E157" s="26" t="s">
        <v>21</v>
      </c>
      <c r="F157" s="23" t="s">
        <v>8</v>
      </c>
      <c r="G157" s="23" t="str">
        <f>$G$8</f>
        <v>FY 26</v>
      </c>
      <c r="H157" s="24" t="str">
        <f>$H$8</f>
        <v>FY 27</v>
      </c>
      <c r="J157" s="23" t="str">
        <f>$G$8</f>
        <v>FY 26</v>
      </c>
      <c r="K157" s="24" t="str">
        <f>$H$8</f>
        <v>FY 27</v>
      </c>
      <c r="L157" s="26" t="s">
        <v>9</v>
      </c>
      <c r="M157" s="27"/>
      <c r="N157" s="23" t="str">
        <f>$G$8</f>
        <v>FY 26</v>
      </c>
      <c r="O157" s="24" t="str">
        <f>$H$8</f>
        <v>FY 27</v>
      </c>
      <c r="P157" s="26" t="s">
        <v>9</v>
      </c>
      <c r="Q157" s="27"/>
      <c r="R157" s="23" t="str">
        <f>$G$8</f>
        <v>FY 26</v>
      </c>
      <c r="S157" s="24" t="str">
        <f>$H$8</f>
        <v>FY 27</v>
      </c>
      <c r="T157" s="26" t="s">
        <v>9</v>
      </c>
      <c r="U157" s="27"/>
      <c r="V157" s="23" t="str">
        <f>$G$8</f>
        <v>FY 26</v>
      </c>
      <c r="W157" s="24" t="str">
        <f>$H$8</f>
        <v>FY 27</v>
      </c>
      <c r="X157" s="26" t="s">
        <v>9</v>
      </c>
    </row>
    <row r="158" spans="1:24" ht="5.0999999999999996" customHeight="1" x14ac:dyDescent="0.25">
      <c r="A158" s="30"/>
      <c r="B158" s="30"/>
      <c r="C158" s="30"/>
      <c r="D158" s="30"/>
      <c r="E158" s="31"/>
      <c r="F158" s="31"/>
      <c r="G158" s="31"/>
      <c r="H158" s="32"/>
      <c r="J158" s="31"/>
      <c r="K158" s="32"/>
      <c r="L158" s="33"/>
      <c r="M158" s="27"/>
      <c r="N158" s="31"/>
      <c r="O158" s="32"/>
      <c r="P158" s="33"/>
      <c r="Q158" s="27"/>
      <c r="R158" s="31"/>
      <c r="S158" s="32"/>
      <c r="T158" s="33"/>
      <c r="U158" s="27"/>
      <c r="V158" s="31"/>
      <c r="W158" s="32"/>
      <c r="X158" s="33"/>
    </row>
    <row r="159" spans="1:24" s="13" customFormat="1" ht="12.9" x14ac:dyDescent="0.2">
      <c r="A159" s="59"/>
      <c r="B159" s="59"/>
      <c r="C159" s="59"/>
      <c r="D159" s="34"/>
      <c r="E159" s="35"/>
      <c r="F159" s="34"/>
      <c r="G159" s="36"/>
      <c r="H159" s="36"/>
      <c r="I159" s="60"/>
      <c r="J159" s="36"/>
      <c r="K159" s="36"/>
      <c r="L159" s="36"/>
      <c r="M159" s="61"/>
      <c r="N159" s="36"/>
      <c r="O159" s="36"/>
      <c r="P159" s="36"/>
      <c r="Q159" s="61"/>
      <c r="R159" s="36"/>
      <c r="S159" s="36"/>
      <c r="T159" s="36"/>
      <c r="U159" s="61"/>
      <c r="V159" s="36"/>
      <c r="W159" s="36"/>
      <c r="X159" s="36"/>
    </row>
    <row r="160" spans="1:24" s="13" customFormat="1" ht="12.9" x14ac:dyDescent="0.2">
      <c r="A160" s="59"/>
      <c r="B160" s="59"/>
      <c r="C160" s="59"/>
      <c r="D160" s="34"/>
      <c r="E160" s="35"/>
      <c r="F160" s="34"/>
      <c r="G160" s="36"/>
      <c r="H160" s="36"/>
      <c r="I160" s="60"/>
      <c r="J160" s="36"/>
      <c r="K160" s="36"/>
      <c r="L160" s="36"/>
      <c r="M160" s="61"/>
      <c r="N160" s="36"/>
      <c r="O160" s="36"/>
      <c r="P160" s="36"/>
      <c r="Q160" s="61"/>
      <c r="R160" s="36"/>
      <c r="S160" s="36"/>
      <c r="T160" s="36"/>
      <c r="U160" s="61"/>
      <c r="V160" s="36"/>
      <c r="W160" s="36"/>
      <c r="X160" s="36"/>
    </row>
    <row r="161" spans="1:24" s="13" customFormat="1" ht="12.9" x14ac:dyDescent="0.2">
      <c r="A161" s="59"/>
      <c r="B161" s="59"/>
      <c r="C161" s="59"/>
      <c r="D161" s="34"/>
      <c r="E161" s="35"/>
      <c r="F161" s="34"/>
      <c r="G161" s="36"/>
      <c r="H161" s="36"/>
      <c r="I161" s="60"/>
      <c r="J161" s="36"/>
      <c r="K161" s="36"/>
      <c r="L161" s="36"/>
      <c r="M161" s="61"/>
      <c r="N161" s="36"/>
      <c r="O161" s="36"/>
      <c r="P161" s="36"/>
      <c r="Q161" s="61"/>
      <c r="R161" s="36"/>
      <c r="S161" s="36"/>
      <c r="T161" s="36"/>
      <c r="U161" s="61"/>
      <c r="V161" s="36"/>
      <c r="W161" s="36"/>
      <c r="X161" s="36"/>
    </row>
    <row r="162" spans="1:24" ht="5.0999999999999996" customHeight="1" thickBot="1" x14ac:dyDescent="0.3">
      <c r="A162" s="29"/>
      <c r="B162" s="29"/>
      <c r="C162" s="29"/>
      <c r="D162" s="30"/>
      <c r="E162" s="31"/>
      <c r="F162" s="31"/>
      <c r="G162" s="31"/>
      <c r="H162" s="32"/>
      <c r="J162" s="31"/>
      <c r="K162" s="32"/>
      <c r="L162" s="33"/>
      <c r="M162" s="27"/>
      <c r="N162" s="31"/>
      <c r="O162" s="32"/>
      <c r="P162" s="33"/>
      <c r="Q162" s="27"/>
      <c r="R162" s="31"/>
      <c r="S162" s="32"/>
      <c r="T162" s="33"/>
      <c r="U162" s="27"/>
      <c r="V162" s="31"/>
      <c r="W162" s="32"/>
      <c r="X162" s="33"/>
    </row>
    <row r="163" spans="1:24" ht="12.75" customHeight="1" thickTop="1" thickBot="1" x14ac:dyDescent="0.25">
      <c r="A163" s="39"/>
      <c r="B163" s="39"/>
      <c r="C163" s="45"/>
      <c r="D163" s="101" t="s">
        <v>49</v>
      </c>
      <c r="E163" s="101"/>
      <c r="F163" s="62"/>
      <c r="G163" s="42">
        <f>SUM(G158:G162)</f>
        <v>0</v>
      </c>
      <c r="H163" s="42">
        <f>SUM(H158:H162)</f>
        <v>0</v>
      </c>
      <c r="I163" s="44"/>
      <c r="J163" s="42">
        <f>SUM(J158:J162)</f>
        <v>0</v>
      </c>
      <c r="K163" s="42">
        <f>SUM(K158:K162)</f>
        <v>0</v>
      </c>
      <c r="L163" s="39"/>
      <c r="M163" s="43"/>
      <c r="N163" s="42">
        <f>SUM(N158:N162)</f>
        <v>0</v>
      </c>
      <c r="O163" s="42">
        <f>SUM(O158:O162)</f>
        <v>0</v>
      </c>
      <c r="P163" s="39"/>
      <c r="Q163" s="43"/>
      <c r="R163" s="42">
        <f>SUM(R158:R162)</f>
        <v>0</v>
      </c>
      <c r="S163" s="42">
        <f>SUM(S158:S162)</f>
        <v>0</v>
      </c>
      <c r="T163" s="39"/>
      <c r="U163" s="43"/>
      <c r="V163" s="42">
        <f>SUM(V158:V162)</f>
        <v>0</v>
      </c>
      <c r="W163" s="42">
        <f>SUM(W158:W162)</f>
        <v>0</v>
      </c>
      <c r="X163" s="39"/>
    </row>
    <row r="164" spans="1:24" ht="12.75" customHeight="1" thickTop="1" x14ac:dyDescent="0.2">
      <c r="A164" s="63" t="s">
        <v>22</v>
      </c>
      <c r="B164" s="64"/>
      <c r="C164" s="64"/>
      <c r="D164" s="65"/>
      <c r="E164" s="41" t="s">
        <v>37</v>
      </c>
      <c r="F164" s="62"/>
      <c r="G164" s="44"/>
      <c r="H164" s="44"/>
      <c r="I164" s="44"/>
      <c r="J164" s="44"/>
      <c r="K164" s="44"/>
      <c r="L164" s="39"/>
      <c r="M164" s="43"/>
      <c r="N164" s="44"/>
      <c r="O164" s="44"/>
      <c r="P164" s="39"/>
      <c r="Q164" s="43"/>
      <c r="R164" s="44"/>
      <c r="S164" s="44"/>
      <c r="T164" s="39"/>
      <c r="U164" s="43"/>
      <c r="V164" s="44"/>
      <c r="W164" s="44"/>
      <c r="X164" s="39"/>
    </row>
    <row r="165" spans="1:24" ht="12.75" customHeight="1" x14ac:dyDescent="0.2">
      <c r="A165" s="66" t="s">
        <v>23</v>
      </c>
      <c r="B165" s="67" t="s">
        <v>25</v>
      </c>
      <c r="C165" s="68"/>
      <c r="D165" s="69"/>
      <c r="E165" s="41"/>
      <c r="F165" s="62"/>
      <c r="G165" s="44"/>
      <c r="H165" s="44"/>
      <c r="I165" s="44"/>
      <c r="J165" s="44"/>
      <c r="K165" s="44"/>
      <c r="L165" s="39"/>
      <c r="M165" s="43"/>
      <c r="N165" s="44"/>
      <c r="O165" s="44"/>
      <c r="P165" s="39"/>
      <c r="Q165" s="43"/>
      <c r="R165" s="44"/>
      <c r="S165" s="44"/>
      <c r="T165" s="39"/>
      <c r="U165" s="43"/>
      <c r="V165" s="44"/>
      <c r="W165" s="44"/>
      <c r="X165" s="39"/>
    </row>
    <row r="166" spans="1:24" ht="12.75" customHeight="1" x14ac:dyDescent="0.2">
      <c r="A166" s="66" t="s">
        <v>24</v>
      </c>
      <c r="B166" s="67" t="s">
        <v>26</v>
      </c>
      <c r="C166" s="68"/>
      <c r="D166" s="69"/>
      <c r="E166" s="45" t="s">
        <v>98</v>
      </c>
      <c r="F166" s="62" t="s">
        <v>12</v>
      </c>
      <c r="G166" s="44">
        <f>(SUMIFS(G158:G162,$F158:$F162,$F166,$D158:$D162,"P"))</f>
        <v>0</v>
      </c>
      <c r="H166" s="44">
        <f>(SUMIFS(H158:H162,$F158:$F162,$F166,$D158:$D162,"P"))</f>
        <v>0</v>
      </c>
      <c r="I166" s="44"/>
      <c r="J166" s="44">
        <f>(SUMIFS(J158:J162,$F158:$F162,$F166,$D158:$D162,"P"))</f>
        <v>0</v>
      </c>
      <c r="K166" s="44">
        <f>(SUMIFS(K158:K162,$F158:$F162,$F166,$D158:$D162,"P"))</f>
        <v>0</v>
      </c>
      <c r="L166" s="39"/>
      <c r="M166" s="43"/>
      <c r="N166" s="44">
        <f>(SUMIFS(N158:N162,$F158:$F162,$F166,$D158:$D162,"P"))</f>
        <v>0</v>
      </c>
      <c r="O166" s="44">
        <f>(SUMIFS(O158:O162,$F158:$F162,$F166,$D158:$D162,"P"))</f>
        <v>0</v>
      </c>
      <c r="P166" s="39"/>
      <c r="Q166" s="43"/>
      <c r="R166" s="44">
        <f>(SUMIFS(R158:R162,$F158:$F162,$F166,$D158:$D162,"P"))</f>
        <v>0</v>
      </c>
      <c r="S166" s="44">
        <f>(SUMIFS(S158:S162,$F158:$F162,$F166,$D158:$D162,"P"))</f>
        <v>0</v>
      </c>
      <c r="T166" s="39"/>
      <c r="U166" s="43"/>
      <c r="V166" s="44">
        <f>(SUMIFS(V158:V162,$F158:$F162,$F166,$D158:$D162,"P"))</f>
        <v>0</v>
      </c>
      <c r="W166" s="44">
        <f>(SUMIFS(W158:W162,$F158:$F162,$F166,$D158:$D162,"P"))</f>
        <v>0</v>
      </c>
      <c r="X166" s="39"/>
    </row>
    <row r="167" spans="1:24" ht="12.75" customHeight="1" x14ac:dyDescent="0.2">
      <c r="A167" s="66" t="s">
        <v>13</v>
      </c>
      <c r="B167" s="67" t="s">
        <v>27</v>
      </c>
      <c r="C167" s="68"/>
      <c r="D167" s="69"/>
      <c r="E167" s="1" t="s">
        <v>35</v>
      </c>
      <c r="F167" s="5" t="s">
        <v>34</v>
      </c>
      <c r="G167" s="3">
        <f>(SUMIFS(G158:G162,$F158:$F162,$F167,$D158:$D162,"P"))</f>
        <v>0</v>
      </c>
      <c r="H167" s="3">
        <f>(SUMIFS(H158:H162,$F158:$F162,$F167,$D158:$D162,"P"))</f>
        <v>0</v>
      </c>
      <c r="I167" s="3"/>
      <c r="J167" s="3">
        <f>(SUMIFS(J158:J162,$F158:$F162,$F167,$D158:$D162,"P"))</f>
        <v>0</v>
      </c>
      <c r="K167" s="3">
        <f>(SUMIFS(K158:K162,$F158:$F162,$F167,$D158:$D162,"P"))</f>
        <v>0</v>
      </c>
      <c r="L167" s="39"/>
      <c r="M167" s="87"/>
      <c r="N167" s="3">
        <f>(SUMIFS(N158:N162,$F158:$F162,$F167,$D158:$D162,"P"))</f>
        <v>0</v>
      </c>
      <c r="O167" s="3">
        <f>(SUMIFS(O158:O162,$F158:$F162,$F167,$D158:$D162,"P"))</f>
        <v>0</v>
      </c>
      <c r="P167" s="88"/>
      <c r="Q167" s="87"/>
      <c r="R167" s="3">
        <f>(SUMIFS(R158:R162,$F158:$F162,$F167,$D158:$D162,"P"))</f>
        <v>0</v>
      </c>
      <c r="S167" s="3">
        <f>(SUMIFS(S158:S162,$F158:$F162,$F167,$D158:$D162,"P"))</f>
        <v>0</v>
      </c>
      <c r="T167" s="88"/>
      <c r="U167" s="87"/>
      <c r="V167" s="3">
        <f>(SUMIFS(V158:V162,$F158:$F162,$F167,$D158:$D162,"P"))</f>
        <v>0</v>
      </c>
      <c r="W167" s="3">
        <f>(SUMIFS(W158:W162,$F158:$F162,$F167,$D158:$D162,"P"))</f>
        <v>0</v>
      </c>
      <c r="X167" s="88"/>
    </row>
    <row r="168" spans="1:24" ht="12.75" customHeight="1" x14ac:dyDescent="0.2">
      <c r="A168" s="66" t="s">
        <v>12</v>
      </c>
      <c r="B168" s="67" t="s">
        <v>28</v>
      </c>
      <c r="C168" s="68"/>
      <c r="D168" s="69"/>
      <c r="E168" s="45" t="s">
        <v>99</v>
      </c>
      <c r="F168" s="62" t="s">
        <v>12</v>
      </c>
      <c r="G168" s="44">
        <f>(SUMIFS(G158:G162,$F158:$F162,$F168,$D158:$D162,"L"))</f>
        <v>0</v>
      </c>
      <c r="H168" s="44">
        <f>(SUMIFS(H158:H162,$F158:$F162,$F168,$D158:$D162,"L"))</f>
        <v>0</v>
      </c>
      <c r="I168" s="44"/>
      <c r="J168" s="44">
        <f>(SUMIFS(J158:J162,$F158:$F162,$F168,$D158:$D162,"L"))</f>
        <v>0</v>
      </c>
      <c r="K168" s="44">
        <f>(SUMIFS(K158:K162,$F158:$F162,$F168,$D158:$D162,"L"))</f>
        <v>0</v>
      </c>
      <c r="L168" s="39"/>
      <c r="M168" s="43"/>
      <c r="N168" s="44">
        <f>(SUMIFS(N158:N162,$F158:$F162,$F168,$D158:$D162,"L"))</f>
        <v>0</v>
      </c>
      <c r="O168" s="44">
        <f>(SUMIFS(O158:O162,$F158:$F162,$F168,$D158:$D162,"L"))</f>
        <v>0</v>
      </c>
      <c r="P168" s="39"/>
      <c r="Q168" s="43"/>
      <c r="R168" s="44">
        <f>(SUMIFS(R158:R162,$F158:$F162,$F168,$D158:$D162,"L"))</f>
        <v>0</v>
      </c>
      <c r="S168" s="44">
        <f>(SUMIFS(S158:S162,$F158:$F162,$F168,$D158:$D162,"L"))</f>
        <v>0</v>
      </c>
      <c r="T168" s="39"/>
      <c r="U168" s="43"/>
      <c r="V168" s="44">
        <f>(SUMIFS(V158:V162,$F158:$F162,$F168,$D158:$D162,"L"))</f>
        <v>0</v>
      </c>
      <c r="W168" s="44">
        <f>(SUMIFS(W158:W162,$F158:$F162,$F168,$D158:$D162,"L"))</f>
        <v>0</v>
      </c>
      <c r="X168" s="39"/>
    </row>
    <row r="169" spans="1:24" ht="12.75" customHeight="1" x14ac:dyDescent="0.2">
      <c r="A169" s="70" t="s">
        <v>14</v>
      </c>
      <c r="B169" s="71" t="s">
        <v>29</v>
      </c>
      <c r="C169" s="72"/>
      <c r="D169" s="73"/>
      <c r="E169" s="1" t="s">
        <v>39</v>
      </c>
      <c r="F169" s="5" t="s">
        <v>34</v>
      </c>
      <c r="G169" s="3">
        <f>(SUMIFS(G158:G162,$F158:$F162,$F169,$D158:$D162,"L"))</f>
        <v>0</v>
      </c>
      <c r="H169" s="3">
        <f>(SUMIFS(H158:H162,$F158:$F162,$F169,$D158:$D162,"L"))</f>
        <v>0</v>
      </c>
      <c r="I169" s="3"/>
      <c r="J169" s="3">
        <f>(SUMIFS(J158:J162,$F158:$F162,$F169,$D158:$D162,"L"))</f>
        <v>0</v>
      </c>
      <c r="K169" s="3">
        <f>(SUMIFS(K158:K162,$F158:$F162,$F169,$D158:$D162,"L"))</f>
        <v>0</v>
      </c>
      <c r="L169" s="39"/>
      <c r="M169" s="87"/>
      <c r="N169" s="3">
        <f>(SUMIFS(N158:N162,$F158:$F162,$F169,$D158:$D162,"L"))</f>
        <v>0</v>
      </c>
      <c r="O169" s="3">
        <f>(SUMIFS(O158:O162,$F158:$F162,$F169,$D158:$D162,"L"))</f>
        <v>0</v>
      </c>
      <c r="P169" s="88"/>
      <c r="Q169" s="87"/>
      <c r="R169" s="3">
        <f>(SUMIFS(R158:R162,$F158:$F162,$F169,$D158:$D162,"L"))</f>
        <v>0</v>
      </c>
      <c r="S169" s="3">
        <f>(SUMIFS(S158:S162,$F158:$F162,$F169,$D158:$D162,"L"))</f>
        <v>0</v>
      </c>
      <c r="T169" s="88"/>
      <c r="U169" s="87"/>
      <c r="V169" s="3">
        <f>(SUMIFS(V158:V162,$F158:$F162,$F169,$D158:$D162,"L"))</f>
        <v>0</v>
      </c>
      <c r="W169" s="3">
        <f>(SUMIFS(W158:W162,$F158:$F162,$F169,$D158:$D162,"L"))</f>
        <v>0</v>
      </c>
      <c r="X169" s="88"/>
    </row>
    <row r="170" spans="1:24" ht="12.75" customHeight="1" x14ac:dyDescent="0.2">
      <c r="A170" s="74"/>
      <c r="B170" s="67"/>
      <c r="C170" s="68"/>
      <c r="D170" s="75"/>
      <c r="E170" s="45" t="s">
        <v>100</v>
      </c>
      <c r="F170" s="62" t="s">
        <v>12</v>
      </c>
      <c r="G170" s="44">
        <f>(SUMIFS(G158:G162,$F158:$F162,$F170,$D158:$D162,"D"))</f>
        <v>0</v>
      </c>
      <c r="H170" s="44">
        <f>(SUMIFS(H158:H162,$F158:$F162,$F170,$D158:$D162,"D"))</f>
        <v>0</v>
      </c>
      <c r="I170" s="44"/>
      <c r="J170" s="44">
        <f>(SUMIFS(J158:J162,$F158:$F162,$F170,$D158:$D162,"D"))</f>
        <v>0</v>
      </c>
      <c r="K170" s="44">
        <f>(SUMIFS(K158:K162,$F158:$F162,$F170,$D158:$D162,"D"))</f>
        <v>0</v>
      </c>
      <c r="L170" s="39"/>
      <c r="M170" s="43"/>
      <c r="N170" s="44">
        <f>(SUMIFS(N158:N162,$F158:$F162,$F170,$D158:$D162,"D"))</f>
        <v>0</v>
      </c>
      <c r="O170" s="44">
        <f>(SUMIFS(O158:O162,$F158:$F162,$F170,$D158:$D162,"D"))</f>
        <v>0</v>
      </c>
      <c r="P170" s="39"/>
      <c r="Q170" s="43"/>
      <c r="R170" s="44">
        <f>(SUMIFS(R158:R162,$F158:$F162,$F170,$D158:$D162,"D"))</f>
        <v>0</v>
      </c>
      <c r="S170" s="44">
        <f>(SUMIFS(S158:S162,$F158:$F162,$F170,$D158:$D162,"D"))</f>
        <v>0</v>
      </c>
      <c r="T170" s="39"/>
      <c r="U170" s="43"/>
      <c r="V170" s="44">
        <f>(SUMIFS(V158:V162,$F158:$F162,$F170,$D158:$D162,"D"))</f>
        <v>0</v>
      </c>
      <c r="W170" s="44">
        <f>(SUMIFS(W158:W162,$F158:$F162,$F170,$D158:$D162,"D"))</f>
        <v>0</v>
      </c>
      <c r="X170" s="39"/>
    </row>
    <row r="171" spans="1:24" ht="12.75" customHeight="1" x14ac:dyDescent="0.2">
      <c r="A171" s="74"/>
      <c r="B171" s="67"/>
      <c r="C171" s="68"/>
      <c r="D171" s="75"/>
      <c r="E171" s="1" t="s">
        <v>36</v>
      </c>
      <c r="F171" s="5" t="s">
        <v>34</v>
      </c>
      <c r="G171" s="3">
        <f>(SUMIFS(G158:G162,$F158:$F162,$F171,$D158:$D162,"D"))</f>
        <v>0</v>
      </c>
      <c r="H171" s="3">
        <f>(SUMIFS(H158:H162,$F158:$F162,$F171,$D158:$D162,"D"))</f>
        <v>0</v>
      </c>
      <c r="I171" s="3"/>
      <c r="J171" s="3">
        <f>(SUMIFS(J158:J162,$F158:$F162,$F171,$D158:$D162,"D"))</f>
        <v>0</v>
      </c>
      <c r="K171" s="3">
        <f>(SUMIFS(K158:K162,$F158:$F162,$F171,$D158:$D162,"D"))</f>
        <v>0</v>
      </c>
      <c r="L171" s="39"/>
      <c r="M171" s="87"/>
      <c r="N171" s="3">
        <f>(SUMIFS(N158:N162,$F158:$F162,$F171,$D158:$D162,"D"))</f>
        <v>0</v>
      </c>
      <c r="O171" s="3">
        <f>(SUMIFS(O158:O162,$F158:$F162,$F171,$D158:$D162,"D"))</f>
        <v>0</v>
      </c>
      <c r="P171" s="88"/>
      <c r="Q171" s="87"/>
      <c r="R171" s="3">
        <f>(SUMIFS(R158:R162,$F158:$F162,$F171,$D158:$D162,"D"))</f>
        <v>0</v>
      </c>
      <c r="S171" s="3">
        <f>(SUMIFS(S158:S162,$F158:$F162,$F171,$D158:$D162,"D"))</f>
        <v>0</v>
      </c>
      <c r="T171" s="88"/>
      <c r="U171" s="87"/>
      <c r="V171" s="3">
        <f>(SUMIFS(V158:V162,$F158:$F162,$F171,$D158:$D162,"D"))</f>
        <v>0</v>
      </c>
      <c r="W171" s="3">
        <f>(SUMIFS(W158:W162,$F158:$F162,$F171,$D158:$D162,"D"))</f>
        <v>0</v>
      </c>
      <c r="X171" s="88"/>
    </row>
    <row r="172" spans="1:24" ht="12.75" customHeight="1" x14ac:dyDescent="0.2">
      <c r="A172" s="74"/>
      <c r="B172" s="67"/>
      <c r="C172" s="68"/>
      <c r="D172" s="75"/>
      <c r="E172" s="45" t="s">
        <v>101</v>
      </c>
      <c r="F172" s="62" t="s">
        <v>12</v>
      </c>
      <c r="G172" s="44">
        <f>(SUMIFS(G158:G162,$F158:$F162,$F172,$D158:$D162,"C"))</f>
        <v>0</v>
      </c>
      <c r="H172" s="44">
        <f>(SUMIFS(H158:H162,$F158:$F162,$F172,$D158:$D162,"C"))</f>
        <v>0</v>
      </c>
      <c r="I172" s="44"/>
      <c r="J172" s="44">
        <f>(SUMIFS(J158:J162,$F158:$F162,$F172,$D158:$D162,"C"))</f>
        <v>0</v>
      </c>
      <c r="K172" s="44">
        <f>(SUMIFS(K158:K162,$F158:$F162,$F172,$D158:$D162,"C"))</f>
        <v>0</v>
      </c>
      <c r="L172" s="39"/>
      <c r="M172" s="43"/>
      <c r="N172" s="44">
        <f>(SUMIFS(N158:N162,$F158:$F162,$F172,$D158:$D162,"C"))</f>
        <v>0</v>
      </c>
      <c r="O172" s="44">
        <f>(SUMIFS(O158:O162,$F158:$F162,$F172,$D158:$D162,"C"))</f>
        <v>0</v>
      </c>
      <c r="P172" s="39"/>
      <c r="Q172" s="43"/>
      <c r="R172" s="44">
        <f>(SUMIFS(R158:R162,$F158:$F162,$F172,$D158:$D162,"C"))</f>
        <v>0</v>
      </c>
      <c r="S172" s="44">
        <f>(SUMIFS(S158:S162,$F158:$F162,$F172,$D158:$D162,"C"))</f>
        <v>0</v>
      </c>
      <c r="T172" s="39"/>
      <c r="U172" s="43"/>
      <c r="V172" s="44">
        <f>(SUMIFS(V158:V162,$F158:$F162,$F172,$D158:$D162,"C"))</f>
        <v>0</v>
      </c>
      <c r="W172" s="44">
        <f>(SUMIFS(W158:W162,$F158:$F162,$F172,$D158:$D162,"C"))</f>
        <v>0</v>
      </c>
      <c r="X172" s="39"/>
    </row>
    <row r="173" spans="1:24" ht="12.75" customHeight="1" x14ac:dyDescent="0.2">
      <c r="A173" s="74"/>
      <c r="B173" s="67"/>
      <c r="C173" s="68"/>
      <c r="D173" s="75"/>
      <c r="E173" s="1" t="s">
        <v>38</v>
      </c>
      <c r="F173" s="5" t="s">
        <v>34</v>
      </c>
      <c r="G173" s="3">
        <f>(SUMIFS(G158:G162,$F158:$F162,$F173,$D158:$D162,"C"))</f>
        <v>0</v>
      </c>
      <c r="H173" s="3">
        <f>(SUMIFS(H158:H162,$F158:$F162,$F173,$D158:$D162,"C"))</f>
        <v>0</v>
      </c>
      <c r="I173" s="3"/>
      <c r="J173" s="3">
        <f>(SUMIFS(J158:J162,$F158:$F162,$F173,$D158:$D162,"C"))</f>
        <v>0</v>
      </c>
      <c r="K173" s="3">
        <f>(SUMIFS(K158:K162,$F158:$F162,$F173,$D158:$D162,"C"))</f>
        <v>0</v>
      </c>
      <c r="L173" s="39"/>
      <c r="M173" s="87"/>
      <c r="N173" s="3">
        <f>(SUMIFS(N158:N162,$F158:$F162,$F173,$D158:$D162,"C"))</f>
        <v>0</v>
      </c>
      <c r="O173" s="3">
        <f>(SUMIFS(O158:O162,$F158:$F162,$F173,$D158:$D162,"C"))</f>
        <v>0</v>
      </c>
      <c r="P173" s="88"/>
      <c r="Q173" s="87"/>
      <c r="R173" s="3">
        <f>(SUMIFS(R158:R162,$F158:$F162,$F173,$D158:$D162,"C"))</f>
        <v>0</v>
      </c>
      <c r="S173" s="3">
        <f>(SUMIFS(S158:S162,$F158:$F162,$F173,$D158:$D162,"C"))</f>
        <v>0</v>
      </c>
      <c r="T173" s="88"/>
      <c r="U173" s="87"/>
      <c r="V173" s="3">
        <f>(SUMIFS(V158:V162,$F158:$F162,$F173,$D158:$D162,"C"))</f>
        <v>0</v>
      </c>
      <c r="W173" s="3">
        <f>(SUMIFS(W158:W162,$F158:$F162,$F173,$D158:$D162,"C"))</f>
        <v>0</v>
      </c>
      <c r="X173" s="88"/>
    </row>
    <row r="174" spans="1:24" ht="12.75" customHeight="1" x14ac:dyDescent="0.2">
      <c r="A174" s="74"/>
      <c r="B174" s="67"/>
      <c r="C174" s="68"/>
      <c r="D174" s="75"/>
      <c r="E174" s="45" t="s">
        <v>102</v>
      </c>
      <c r="F174" s="62" t="s">
        <v>12</v>
      </c>
      <c r="G174" s="44">
        <f>(SUMIFS(G158:G162,$F158:$F162,$F174,$D158:$D162,"E"))</f>
        <v>0</v>
      </c>
      <c r="H174" s="44">
        <f>(SUMIFS(H158:H162,$F158:$F162,$F174,$D158:$D162,"E"))</f>
        <v>0</v>
      </c>
      <c r="I174" s="44"/>
      <c r="J174" s="44">
        <f>(SUMIFS(J158:J162,$F158:$F162,$F174,$D158:$D162,"E"))</f>
        <v>0</v>
      </c>
      <c r="K174" s="44">
        <f>(SUMIFS(K158:K162,$F158:$F162,$F174,$D158:$D162,"E"))</f>
        <v>0</v>
      </c>
      <c r="L174" s="39"/>
      <c r="M174" s="43"/>
      <c r="N174" s="44">
        <f>(SUMIFS(N158:N162,$F158:$F162,$F174,$D158:$D162,"E"))</f>
        <v>0</v>
      </c>
      <c r="O174" s="44">
        <f>(SUMIFS(O158:O162,$F158:$F162,$F174,$D158:$D162,"E"))</f>
        <v>0</v>
      </c>
      <c r="P174" s="39"/>
      <c r="Q174" s="43"/>
      <c r="R174" s="44">
        <f>(SUMIFS(R158:R162,$F158:$F162,$F174,$D158:$D162,"E"))</f>
        <v>0</v>
      </c>
      <c r="S174" s="44">
        <f>(SUMIFS(S158:S162,$F158:$F162,$F174,$D158:$D162,"E"))</f>
        <v>0</v>
      </c>
      <c r="T174" s="39"/>
      <c r="U174" s="43"/>
      <c r="V174" s="44">
        <f>(SUMIFS(V158:V162,$F158:$F162,$F174,$D158:$D162,"E"))</f>
        <v>0</v>
      </c>
      <c r="W174" s="44">
        <f>(SUMIFS(W158:W162,$F158:$F162,$F174,$D158:$D162,"E"))</f>
        <v>0</v>
      </c>
      <c r="X174" s="39"/>
    </row>
    <row r="175" spans="1:24" ht="12.75" customHeight="1" x14ac:dyDescent="0.2">
      <c r="A175" s="74"/>
      <c r="B175" s="67"/>
      <c r="C175" s="68"/>
      <c r="D175" s="75"/>
      <c r="E175" s="9" t="s">
        <v>40</v>
      </c>
      <c r="F175" s="8" t="s">
        <v>34</v>
      </c>
      <c r="G175" s="3">
        <f>(SUMIFS(G158:G162,$F158:$F162,$F175,$D158:$D162,"E"))</f>
        <v>0</v>
      </c>
      <c r="H175" s="3">
        <f>(SUMIFS(H158:H162,$F158:$F162,$F175,$D158:$D162,"E"))</f>
        <v>0</v>
      </c>
      <c r="I175" s="3"/>
      <c r="J175" s="3">
        <f>(SUMIFS(J158:J162,$F158:$F162,$F175,$D158:$D162,"E"))</f>
        <v>0</v>
      </c>
      <c r="K175" s="3">
        <f>(SUMIFS(K158:K162,$F158:$F162,$F175,$D158:$D162,"E"))</f>
        <v>0</v>
      </c>
      <c r="L175" s="39"/>
      <c r="M175" s="87"/>
      <c r="N175" s="3">
        <f>(SUMIFS(N158:N162,$F158:$F162,$F175,$D158:$D162,"E"))</f>
        <v>0</v>
      </c>
      <c r="O175" s="3">
        <f>(SUMIFS(O158:O162,$F158:$F162,$F175,$D158:$D162,"E"))</f>
        <v>0</v>
      </c>
      <c r="P175" s="88"/>
      <c r="Q175" s="87"/>
      <c r="R175" s="3">
        <f>(SUMIFS(R158:R162,$F158:$F162,$F175,$D158:$D162,"E"))</f>
        <v>0</v>
      </c>
      <c r="S175" s="3">
        <f>(SUMIFS(S158:S162,$F158:$F162,$F175,$D158:$D162,"E"))</f>
        <v>0</v>
      </c>
      <c r="T175" s="88"/>
      <c r="U175" s="87"/>
      <c r="V175" s="3">
        <f>(SUMIFS(V158:V162,$F158:$F162,$F175,$D158:$D162,"E"))</f>
        <v>0</v>
      </c>
      <c r="W175" s="3">
        <f>(SUMIFS(W158:W162,$F158:$F162,$F175,$D158:$D162,"E"))</f>
        <v>0</v>
      </c>
      <c r="X175" s="88"/>
    </row>
    <row r="176" spans="1:24" ht="12.75" customHeight="1" x14ac:dyDescent="0.2">
      <c r="E176" s="77" t="s">
        <v>15</v>
      </c>
      <c r="F176" s="78"/>
      <c r="G176" s="78">
        <f>IF(SUM(G166:G175)=SUM(G163),SUM(G166:G175),"Error")</f>
        <v>0</v>
      </c>
      <c r="H176" s="78">
        <f>IF(SUM(H166:H175)=SUM(H163),SUM(H166:H175),"Error")</f>
        <v>0</v>
      </c>
      <c r="I176" s="76"/>
      <c r="J176" s="78">
        <f>IF(SUM(J166:J175)=SUM(J163),SUM(J166:J175),"Error")</f>
        <v>0</v>
      </c>
      <c r="K176" s="78">
        <f>IF(SUM(K166:K175)=SUM(K163),SUM(K166:K175),"Error")</f>
        <v>0</v>
      </c>
      <c r="L176" s="39"/>
      <c r="M176" s="43"/>
      <c r="N176" s="78">
        <f>IF(SUM(N166:N175)=SUM(N163),SUM(N166:N175),"Error")</f>
        <v>0</v>
      </c>
      <c r="O176" s="78">
        <f>IF(SUM(O166:O175)=SUM(O163),SUM(O166:O175),"Error")</f>
        <v>0</v>
      </c>
      <c r="P176" s="39"/>
      <c r="Q176" s="43"/>
      <c r="R176" s="78">
        <f>IF(SUM(R166:R175)=SUM(R163),SUM(R166:R175),"Error")</f>
        <v>0</v>
      </c>
      <c r="S176" s="78">
        <f>IF(SUM(S166:S175)=SUM(S163),SUM(S166:S175),"Error")</f>
        <v>0</v>
      </c>
      <c r="T176" s="39"/>
      <c r="U176" s="43"/>
      <c r="V176" s="78">
        <f>IF(SUM(V166:V175)=SUM(V163),SUM(V166:V175),"Error")</f>
        <v>0</v>
      </c>
      <c r="W176" s="78">
        <f>IF(SUM(W166:W175)=SUM(W163),SUM(W166:W175),"Error")</f>
        <v>0</v>
      </c>
      <c r="X176" s="39"/>
    </row>
    <row r="177" spans="1:24" ht="12.75" customHeight="1" x14ac:dyDescent="0.2">
      <c r="E177" s="50"/>
      <c r="F177" s="62"/>
      <c r="G177" s="44"/>
      <c r="H177" s="44"/>
      <c r="I177" s="44"/>
      <c r="J177" s="44"/>
      <c r="K177" s="44"/>
      <c r="L177" s="39"/>
      <c r="M177" s="43"/>
      <c r="N177" s="44"/>
      <c r="O177" s="44"/>
      <c r="P177" s="39"/>
      <c r="Q177" s="43"/>
      <c r="R177" s="44"/>
      <c r="S177" s="44"/>
      <c r="T177" s="39"/>
      <c r="U177" s="43"/>
      <c r="V177" s="44"/>
      <c r="W177" s="44"/>
      <c r="X177" s="39"/>
    </row>
    <row r="178" spans="1:24" ht="12.75" customHeight="1" x14ac:dyDescent="0.2">
      <c r="E178" s="45" t="s">
        <v>103</v>
      </c>
      <c r="F178" s="40" t="s">
        <v>12</v>
      </c>
      <c r="G178" s="44">
        <f>SUMIF($F166:$F175,$F178,G166:G175)</f>
        <v>0</v>
      </c>
      <c r="H178" s="44">
        <f>SUMIF($F166:$F175,$F178,H166:H175)</f>
        <v>0</v>
      </c>
      <c r="I178" s="44"/>
      <c r="J178" s="44">
        <f>SUMIF($F166:$F175,$F178,J166:J175)</f>
        <v>0</v>
      </c>
      <c r="K178" s="44">
        <f>SUMIF($F166:$F175,$F178,K166:K175)</f>
        <v>0</v>
      </c>
      <c r="L178" s="39"/>
      <c r="M178" s="43"/>
      <c r="N178" s="44">
        <f>SUMIF($F166:$F175,$F178,N166:N175)</f>
        <v>0</v>
      </c>
      <c r="O178" s="44">
        <f>SUMIF($F166:$F175,$F178,O166:O175)</f>
        <v>0</v>
      </c>
      <c r="P178" s="39"/>
      <c r="Q178" s="43"/>
      <c r="R178" s="44">
        <f>SUMIF($F166:$F175,$F178,R166:R175)</f>
        <v>0</v>
      </c>
      <c r="S178" s="44">
        <f>SUMIF($F166:$F175,$F178,S166:S175)</f>
        <v>0</v>
      </c>
      <c r="T178" s="39"/>
      <c r="U178" s="43"/>
      <c r="V178" s="44">
        <f>SUMIF($F166:$F175,$F178,V166:V175)</f>
        <v>0</v>
      </c>
      <c r="W178" s="44">
        <v>0</v>
      </c>
      <c r="X178" s="39"/>
    </row>
    <row r="179" spans="1:24" ht="12.75" customHeight="1" x14ac:dyDescent="0.2">
      <c r="E179" s="1" t="s">
        <v>33</v>
      </c>
      <c r="F179" s="2" t="s">
        <v>34</v>
      </c>
      <c r="G179" s="7">
        <f>SUMIF($F166:$F175,$F179,G166:G175)</f>
        <v>0</v>
      </c>
      <c r="H179" s="3">
        <f>SUMIF($F166:$F175,$F179,H166:H175)</f>
        <v>0</v>
      </c>
      <c r="I179" s="4"/>
      <c r="J179" s="3">
        <f>SUMIF($F166:$F175,$F179,J166:J175)</f>
        <v>0</v>
      </c>
      <c r="K179" s="3">
        <f>SUMIF($F166:$F175,$F179,K166:K175)</f>
        <v>0</v>
      </c>
      <c r="M179" s="87"/>
      <c r="N179" s="3">
        <f>SUMIF($F166:$F175,$F179,N166:N175)</f>
        <v>0</v>
      </c>
      <c r="O179" s="3">
        <f>SUMIF($F166:$F175,$F179,O166:O175)</f>
        <v>0</v>
      </c>
      <c r="P179" s="89"/>
      <c r="Q179" s="87"/>
      <c r="R179" s="3">
        <f>SUMIF($F166:$F175,$F179,R166:R175)</f>
        <v>0</v>
      </c>
      <c r="S179" s="3">
        <f>SUMIF($F166:$F175,$F179,S166:S175)</f>
        <v>0</v>
      </c>
      <c r="T179" s="89"/>
      <c r="U179" s="87"/>
      <c r="V179" s="3">
        <f>SUMIF($F166:$F175,$F179,V166:V175)</f>
        <v>0</v>
      </c>
      <c r="W179" s="3">
        <f>SUMIF($F166:$F175,$F179,W166:W175)</f>
        <v>0</v>
      </c>
      <c r="X179" s="89"/>
    </row>
    <row r="180" spans="1:24" ht="12.75" customHeight="1" x14ac:dyDescent="0.2">
      <c r="E180" s="77" t="s">
        <v>48</v>
      </c>
      <c r="F180" s="79"/>
      <c r="G180" s="80">
        <f>IF(SUM(G176)=SUM(G163),SUM(G178:G179),"Error")</f>
        <v>0</v>
      </c>
      <c r="H180" s="80">
        <f>IF(SUM(H176)=SUM(H163),SUM(H178:H179),"Error")</f>
        <v>0</v>
      </c>
      <c r="I180" s="55"/>
      <c r="J180" s="80">
        <f>IF(SUM(J176)=SUM(J163),SUM(J178:J179),"Error")</f>
        <v>0</v>
      </c>
      <c r="K180" s="80">
        <f>IF(SUM(K176)=SUM(K163),SUM(K178:K179),"Error")</f>
        <v>0</v>
      </c>
      <c r="N180" s="80">
        <f>IF(SUM(N176)=SUM(N163),SUM(N178:N179),"Error")</f>
        <v>0</v>
      </c>
      <c r="O180" s="80">
        <f>IF(SUM(O176)=SUM(O163),SUM(O178:O179),"Error")</f>
        <v>0</v>
      </c>
      <c r="R180" s="80">
        <f>IF(SUM(R176)=SUM(R163),SUM(R178:R179),"Error")</f>
        <v>0</v>
      </c>
      <c r="S180" s="80">
        <f>IF(SUM(S176)=SUM(S163),SUM(S178:S179),"Error")</f>
        <v>0</v>
      </c>
      <c r="V180" s="80">
        <f>IF(SUM(V176)=SUM(V163),SUM(V178:V179),"Error")</f>
        <v>0</v>
      </c>
      <c r="W180" s="80">
        <f>IF(SUM(W176)=SUM(W163),SUM(W178:W179),"Error")</f>
        <v>0</v>
      </c>
    </row>
    <row r="181" spans="1:24" ht="12.75" customHeight="1" x14ac:dyDescent="0.2">
      <c r="A181" s="54"/>
      <c r="B181" s="54"/>
      <c r="C181" s="81"/>
      <c r="D181" s="81"/>
      <c r="E181" s="45"/>
      <c r="G181" s="62"/>
      <c r="H181" s="44"/>
      <c r="I181" s="46"/>
      <c r="J181" s="44"/>
      <c r="K181" s="44"/>
      <c r="N181" s="44"/>
      <c r="O181" s="44"/>
      <c r="R181" s="44"/>
      <c r="S181" s="44"/>
      <c r="V181" s="44"/>
      <c r="W181" s="44"/>
    </row>
    <row r="182" spans="1:24" s="13" customFormat="1" ht="12.75" customHeight="1" x14ac:dyDescent="0.2">
      <c r="A182" s="102" t="s">
        <v>54</v>
      </c>
      <c r="B182" s="103"/>
      <c r="C182" s="103"/>
      <c r="D182" s="103"/>
      <c r="E182" s="103"/>
      <c r="F182" s="103"/>
      <c r="G182" s="103"/>
      <c r="H182" s="104"/>
      <c r="I182" s="37"/>
      <c r="J182" s="105" t="s">
        <v>2</v>
      </c>
      <c r="K182" s="105"/>
      <c r="L182" s="105"/>
      <c r="M182" s="20"/>
      <c r="N182" s="106" t="s">
        <v>3</v>
      </c>
      <c r="O182" s="107"/>
      <c r="P182" s="108"/>
      <c r="Q182" s="20"/>
      <c r="R182" s="106" t="s">
        <v>4</v>
      </c>
      <c r="S182" s="107"/>
      <c r="T182" s="108"/>
      <c r="U182" s="20"/>
      <c r="V182" s="106" t="s">
        <v>5</v>
      </c>
      <c r="W182" s="107"/>
      <c r="X182" s="108"/>
    </row>
    <row r="183" spans="1:24" ht="27.2" x14ac:dyDescent="0.25">
      <c r="A183" s="56"/>
      <c r="B183" s="56"/>
      <c r="C183" s="56"/>
      <c r="D183" s="57" t="s">
        <v>22</v>
      </c>
      <c r="E183" s="26" t="s">
        <v>21</v>
      </c>
      <c r="F183" s="23" t="s">
        <v>8</v>
      </c>
      <c r="G183" s="23" t="str">
        <f>$G$8</f>
        <v>FY 26</v>
      </c>
      <c r="H183" s="24" t="str">
        <f>$H$8</f>
        <v>FY 27</v>
      </c>
      <c r="J183" s="23" t="str">
        <f>$G$8</f>
        <v>FY 26</v>
      </c>
      <c r="K183" s="24" t="str">
        <f>$H$8</f>
        <v>FY 27</v>
      </c>
      <c r="L183" s="26" t="s">
        <v>9</v>
      </c>
      <c r="M183" s="27"/>
      <c r="N183" s="23" t="str">
        <f>$G$8</f>
        <v>FY 26</v>
      </c>
      <c r="O183" s="24" t="str">
        <f>$H$8</f>
        <v>FY 27</v>
      </c>
      <c r="P183" s="26" t="s">
        <v>9</v>
      </c>
      <c r="Q183" s="27"/>
      <c r="R183" s="23" t="str">
        <f>$G$8</f>
        <v>FY 26</v>
      </c>
      <c r="S183" s="24" t="str">
        <f>$H$8</f>
        <v>FY 27</v>
      </c>
      <c r="T183" s="26" t="s">
        <v>9</v>
      </c>
      <c r="U183" s="27"/>
      <c r="V183" s="23" t="str">
        <f>$G$8</f>
        <v>FY 26</v>
      </c>
      <c r="W183" s="24" t="str">
        <f>$H$8</f>
        <v>FY 27</v>
      </c>
      <c r="X183" s="26" t="s">
        <v>9</v>
      </c>
    </row>
    <row r="184" spans="1:24" ht="5.0999999999999996" customHeight="1" x14ac:dyDescent="0.25">
      <c r="A184" s="30"/>
      <c r="B184" s="30"/>
      <c r="C184" s="30"/>
      <c r="D184" s="30"/>
      <c r="E184" s="31"/>
      <c r="F184" s="31"/>
      <c r="G184" s="31"/>
      <c r="H184" s="32"/>
      <c r="J184" s="31"/>
      <c r="K184" s="32"/>
      <c r="L184" s="33"/>
      <c r="M184" s="27"/>
      <c r="N184" s="31"/>
      <c r="O184" s="32"/>
      <c r="P184" s="33"/>
      <c r="Q184" s="27"/>
      <c r="R184" s="31"/>
      <c r="S184" s="32"/>
      <c r="T184" s="33"/>
      <c r="U184" s="27"/>
      <c r="V184" s="31"/>
      <c r="W184" s="32"/>
      <c r="X184" s="33"/>
    </row>
    <row r="185" spans="1:24" s="13" customFormat="1" ht="12.9" x14ac:dyDescent="0.2">
      <c r="A185" s="59"/>
      <c r="B185" s="59"/>
      <c r="C185" s="59"/>
      <c r="D185" s="34"/>
      <c r="E185" s="35"/>
      <c r="F185" s="34"/>
      <c r="G185" s="36"/>
      <c r="H185" s="36"/>
      <c r="I185" s="60"/>
      <c r="J185" s="36"/>
      <c r="K185" s="36"/>
      <c r="L185" s="36"/>
      <c r="M185" s="61"/>
      <c r="N185" s="36"/>
      <c r="O185" s="36"/>
      <c r="P185" s="36"/>
      <c r="Q185" s="61"/>
      <c r="R185" s="36"/>
      <c r="S185" s="36"/>
      <c r="T185" s="36"/>
      <c r="U185" s="61"/>
      <c r="V185" s="36"/>
      <c r="W185" s="36"/>
      <c r="X185" s="36"/>
    </row>
    <row r="186" spans="1:24" s="13" customFormat="1" ht="12.9" x14ac:dyDescent="0.2">
      <c r="A186" s="59"/>
      <c r="B186" s="59"/>
      <c r="C186" s="59"/>
      <c r="D186" s="34"/>
      <c r="E186" s="35"/>
      <c r="F186" s="34"/>
      <c r="G186" s="36"/>
      <c r="H186" s="36"/>
      <c r="I186" s="60"/>
      <c r="J186" s="36"/>
      <c r="K186" s="36"/>
      <c r="L186" s="36"/>
      <c r="M186" s="61"/>
      <c r="N186" s="36"/>
      <c r="O186" s="36"/>
      <c r="P186" s="36"/>
      <c r="Q186" s="61"/>
      <c r="R186" s="36"/>
      <c r="S186" s="36"/>
      <c r="T186" s="36"/>
      <c r="U186" s="61"/>
      <c r="V186" s="36"/>
      <c r="W186" s="36"/>
      <c r="X186" s="36"/>
    </row>
    <row r="187" spans="1:24" s="13" customFormat="1" ht="12.9" x14ac:dyDescent="0.2">
      <c r="A187" s="59"/>
      <c r="B187" s="59"/>
      <c r="C187" s="59"/>
      <c r="D187" s="34"/>
      <c r="E187" s="35"/>
      <c r="F187" s="34"/>
      <c r="G187" s="36"/>
      <c r="H187" s="36"/>
      <c r="I187" s="60"/>
      <c r="J187" s="36"/>
      <c r="K187" s="36"/>
      <c r="L187" s="36"/>
      <c r="M187" s="61"/>
      <c r="N187" s="36"/>
      <c r="O187" s="36"/>
      <c r="P187" s="36"/>
      <c r="Q187" s="61"/>
      <c r="R187" s="36"/>
      <c r="S187" s="36"/>
      <c r="T187" s="36"/>
      <c r="U187" s="61"/>
      <c r="V187" s="36"/>
      <c r="W187" s="36"/>
      <c r="X187" s="36"/>
    </row>
    <row r="188" spans="1:24" ht="5.0999999999999996" customHeight="1" thickBot="1" x14ac:dyDescent="0.3">
      <c r="A188" s="29"/>
      <c r="B188" s="29"/>
      <c r="C188" s="29"/>
      <c r="D188" s="30"/>
      <c r="E188" s="31"/>
      <c r="F188" s="31"/>
      <c r="G188" s="31"/>
      <c r="H188" s="32"/>
      <c r="J188" s="31"/>
      <c r="K188" s="32"/>
      <c r="L188" s="33"/>
      <c r="M188" s="27"/>
      <c r="N188" s="31"/>
      <c r="O188" s="32"/>
      <c r="P188" s="33"/>
      <c r="Q188" s="27"/>
      <c r="R188" s="31"/>
      <c r="S188" s="32"/>
      <c r="T188" s="33"/>
      <c r="U188" s="27"/>
      <c r="V188" s="31"/>
      <c r="W188" s="32"/>
      <c r="X188" s="33"/>
    </row>
    <row r="189" spans="1:24" ht="12.75" customHeight="1" thickTop="1" thickBot="1" x14ac:dyDescent="0.25">
      <c r="A189" s="39"/>
      <c r="B189" s="39"/>
      <c r="C189" s="45"/>
      <c r="D189" s="101" t="s">
        <v>49</v>
      </c>
      <c r="E189" s="101"/>
      <c r="F189" s="62"/>
      <c r="G189" s="42">
        <f>SUM(G184:G188)</f>
        <v>0</v>
      </c>
      <c r="H189" s="42">
        <f>SUM(H184:H188)</f>
        <v>0</v>
      </c>
      <c r="I189" s="44"/>
      <c r="J189" s="42">
        <f>SUM(J184:J188)</f>
        <v>0</v>
      </c>
      <c r="K189" s="42">
        <f>SUM(K184:K188)</f>
        <v>0</v>
      </c>
      <c r="L189" s="39"/>
      <c r="M189" s="43"/>
      <c r="N189" s="42">
        <f>SUM(N184:N188)</f>
        <v>0</v>
      </c>
      <c r="O189" s="42">
        <f>SUM(O184:O188)</f>
        <v>0</v>
      </c>
      <c r="P189" s="39"/>
      <c r="Q189" s="43"/>
      <c r="R189" s="42">
        <f>SUM(R184:R188)</f>
        <v>0</v>
      </c>
      <c r="S189" s="42">
        <f>SUM(S184:S188)</f>
        <v>0</v>
      </c>
      <c r="T189" s="39"/>
      <c r="U189" s="43"/>
      <c r="V189" s="42">
        <f>SUM(V184:V188)</f>
        <v>0</v>
      </c>
      <c r="W189" s="42">
        <f>SUM(W184:W188)</f>
        <v>0</v>
      </c>
      <c r="X189" s="39"/>
    </row>
    <row r="190" spans="1:24" ht="12.75" customHeight="1" thickTop="1" x14ac:dyDescent="0.2">
      <c r="A190" s="63" t="s">
        <v>22</v>
      </c>
      <c r="B190" s="64"/>
      <c r="C190" s="64"/>
      <c r="D190" s="65"/>
      <c r="E190" s="41" t="s">
        <v>37</v>
      </c>
      <c r="F190" s="62"/>
      <c r="G190" s="44"/>
      <c r="H190" s="44"/>
      <c r="I190" s="44"/>
      <c r="J190" s="44"/>
      <c r="K190" s="44"/>
      <c r="L190" s="39"/>
      <c r="M190" s="43"/>
      <c r="N190" s="44"/>
      <c r="O190" s="44"/>
      <c r="P190" s="39"/>
      <c r="Q190" s="43"/>
      <c r="R190" s="44"/>
      <c r="S190" s="44"/>
      <c r="T190" s="39"/>
      <c r="U190" s="43"/>
      <c r="V190" s="44"/>
      <c r="W190" s="44"/>
      <c r="X190" s="39"/>
    </row>
    <row r="191" spans="1:24" ht="12.75" customHeight="1" x14ac:dyDescent="0.2">
      <c r="A191" s="66" t="s">
        <v>23</v>
      </c>
      <c r="B191" s="67" t="s">
        <v>25</v>
      </c>
      <c r="C191" s="68"/>
      <c r="D191" s="69"/>
      <c r="E191" s="41"/>
      <c r="F191" s="62"/>
      <c r="G191" s="44"/>
      <c r="H191" s="44"/>
      <c r="I191" s="44"/>
      <c r="J191" s="44"/>
      <c r="K191" s="44"/>
      <c r="L191" s="39"/>
      <c r="M191" s="43"/>
      <c r="N191" s="44"/>
      <c r="O191" s="44"/>
      <c r="P191" s="39"/>
      <c r="Q191" s="43"/>
      <c r="R191" s="44"/>
      <c r="S191" s="44"/>
      <c r="T191" s="39"/>
      <c r="U191" s="43"/>
      <c r="V191" s="44"/>
      <c r="W191" s="44"/>
      <c r="X191" s="39"/>
    </row>
    <row r="192" spans="1:24" ht="12.75" customHeight="1" x14ac:dyDescent="0.2">
      <c r="A192" s="66" t="s">
        <v>24</v>
      </c>
      <c r="B192" s="67" t="s">
        <v>26</v>
      </c>
      <c r="C192" s="68"/>
      <c r="D192" s="69"/>
      <c r="E192" s="45" t="s">
        <v>98</v>
      </c>
      <c r="F192" s="62" t="s">
        <v>12</v>
      </c>
      <c r="G192" s="44">
        <f>(SUMIFS(G184:G188,$F184:$F188,$F192,$D184:$D188,"P"))</f>
        <v>0</v>
      </c>
      <c r="H192" s="44">
        <f>(SUMIFS(H184:H188,$F184:$F188,$F192,$D184:$D188,"P"))</f>
        <v>0</v>
      </c>
      <c r="I192" s="44"/>
      <c r="J192" s="44">
        <f>(SUMIFS(J184:J188,$F184:$F188,$F192,$D184:$D188,"P"))</f>
        <v>0</v>
      </c>
      <c r="K192" s="44">
        <f>(SUMIFS(K184:K188,$F184:$F188,$F192,$D184:$D188,"P"))</f>
        <v>0</v>
      </c>
      <c r="L192" s="39"/>
      <c r="M192" s="43"/>
      <c r="N192" s="44">
        <f>(SUMIFS(N184:N188,$F184:$F188,$F192,$D184:$D188,"P"))</f>
        <v>0</v>
      </c>
      <c r="O192" s="44">
        <f>(SUMIFS(O184:O188,$F184:$F188,$F192,$D184:$D188,"P"))</f>
        <v>0</v>
      </c>
      <c r="P192" s="39"/>
      <c r="Q192" s="43"/>
      <c r="R192" s="44">
        <f>(SUMIFS(R184:R188,$F184:$F188,$F192,$D184:$D188,"P"))</f>
        <v>0</v>
      </c>
      <c r="S192" s="44">
        <f>(SUMIFS(S184:S188,$F184:$F188,$F192,$D184:$D188,"P"))</f>
        <v>0</v>
      </c>
      <c r="T192" s="39"/>
      <c r="U192" s="43"/>
      <c r="V192" s="44">
        <f>(SUMIFS(V184:V188,$F184:$F188,$F192,$D184:$D188,"P"))</f>
        <v>0</v>
      </c>
      <c r="W192" s="44">
        <f>(SUMIFS(W184:W188,$F184:$F188,$F192,$D184:$D188,"P"))</f>
        <v>0</v>
      </c>
      <c r="X192" s="39"/>
    </row>
    <row r="193" spans="1:24" ht="12.75" customHeight="1" x14ac:dyDescent="0.2">
      <c r="A193" s="66" t="s">
        <v>13</v>
      </c>
      <c r="B193" s="67" t="s">
        <v>27</v>
      </c>
      <c r="C193" s="68"/>
      <c r="D193" s="69"/>
      <c r="E193" s="1" t="s">
        <v>35</v>
      </c>
      <c r="F193" s="5" t="s">
        <v>34</v>
      </c>
      <c r="G193" s="3">
        <f>(SUMIFS(G184:G188,$F184:$F188,$F193,$D184:$D188,"P"))</f>
        <v>0</v>
      </c>
      <c r="H193" s="3">
        <f>(SUMIFS(H184:H188,$F184:$F188,$F193,$D184:$D188,"P"))</f>
        <v>0</v>
      </c>
      <c r="I193" s="3"/>
      <c r="J193" s="3">
        <f>(SUMIFS(J184:J188,$F184:$F188,$F193,$D184:$D188,"P"))</f>
        <v>0</v>
      </c>
      <c r="K193" s="3">
        <f>(SUMIFS(K184:K188,$F184:$F188,$F193,$D184:$D188,"P"))</f>
        <v>0</v>
      </c>
      <c r="L193" s="39"/>
      <c r="M193" s="87"/>
      <c r="N193" s="3">
        <f>(SUMIFS(N184:N188,$F184:$F188,$F193,$D184:$D188,"P"))</f>
        <v>0</v>
      </c>
      <c r="O193" s="3">
        <f>(SUMIFS(O184:O188,$F184:$F188,$F193,$D184:$D188,"P"))</f>
        <v>0</v>
      </c>
      <c r="P193" s="88"/>
      <c r="Q193" s="87"/>
      <c r="R193" s="3">
        <f>(SUMIFS(R184:R188,$F184:$F188,$F193,$D184:$D188,"P"))</f>
        <v>0</v>
      </c>
      <c r="S193" s="3">
        <f>(SUMIFS(S184:S188,$F184:$F188,$F193,$D184:$D188,"P"))</f>
        <v>0</v>
      </c>
      <c r="T193" s="88"/>
      <c r="U193" s="87"/>
      <c r="V193" s="3">
        <f>(SUMIFS(V184:V188,$F184:$F188,$F193,$D184:$D188,"P"))</f>
        <v>0</v>
      </c>
      <c r="W193" s="3">
        <f>(SUMIFS(W184:W188,$F184:$F188,$F193,$D184:$D188,"P"))</f>
        <v>0</v>
      </c>
      <c r="X193" s="88"/>
    </row>
    <row r="194" spans="1:24" ht="12.75" customHeight="1" x14ac:dyDescent="0.2">
      <c r="A194" s="66" t="s">
        <v>12</v>
      </c>
      <c r="B194" s="67" t="s">
        <v>28</v>
      </c>
      <c r="C194" s="68"/>
      <c r="D194" s="69"/>
      <c r="E194" s="45" t="s">
        <v>99</v>
      </c>
      <c r="F194" s="62" t="s">
        <v>12</v>
      </c>
      <c r="G194" s="44">
        <f>(SUMIFS(G184:G188,$F184:$F188,$F194,$D184:$D188,"L"))</f>
        <v>0</v>
      </c>
      <c r="H194" s="44">
        <f>(SUMIFS(H184:H188,$F184:$F188,$F194,$D184:$D188,"L"))</f>
        <v>0</v>
      </c>
      <c r="I194" s="44"/>
      <c r="J194" s="44">
        <f>(SUMIFS(J184:J188,$F184:$F188,$F194,$D184:$D188,"L"))</f>
        <v>0</v>
      </c>
      <c r="K194" s="44">
        <f>(SUMIFS(K184:K188,$F184:$F188,$F194,$D184:$D188,"L"))</f>
        <v>0</v>
      </c>
      <c r="L194" s="39"/>
      <c r="M194" s="43"/>
      <c r="N194" s="44">
        <f>(SUMIFS(N184:N188,$F184:$F188,$F194,$D184:$D188,"L"))</f>
        <v>0</v>
      </c>
      <c r="O194" s="44">
        <f>(SUMIFS(O184:O188,$F184:$F188,$F194,$D184:$D188,"L"))</f>
        <v>0</v>
      </c>
      <c r="P194" s="39"/>
      <c r="Q194" s="43"/>
      <c r="R194" s="44">
        <f>(SUMIFS(R184:R188,$F184:$F188,$F194,$D184:$D188,"L"))</f>
        <v>0</v>
      </c>
      <c r="S194" s="44">
        <f>(SUMIFS(S184:S188,$F184:$F188,$F194,$D184:$D188,"L"))</f>
        <v>0</v>
      </c>
      <c r="T194" s="39"/>
      <c r="U194" s="43"/>
      <c r="V194" s="44">
        <f>(SUMIFS(V184:V188,$F184:$F188,$F194,$D184:$D188,"L"))</f>
        <v>0</v>
      </c>
      <c r="W194" s="44">
        <f>(SUMIFS(W184:W188,$F184:$F188,$F194,$D184:$D188,"L"))</f>
        <v>0</v>
      </c>
      <c r="X194" s="39"/>
    </row>
    <row r="195" spans="1:24" ht="12.75" customHeight="1" x14ac:dyDescent="0.2">
      <c r="A195" s="70" t="s">
        <v>14</v>
      </c>
      <c r="B195" s="71" t="s">
        <v>29</v>
      </c>
      <c r="C195" s="72"/>
      <c r="D195" s="73"/>
      <c r="E195" s="1" t="s">
        <v>39</v>
      </c>
      <c r="F195" s="5" t="s">
        <v>34</v>
      </c>
      <c r="G195" s="3">
        <f>(SUMIFS(G184:G188,$F184:$F188,$F195,$D184:$D188,"L"))</f>
        <v>0</v>
      </c>
      <c r="H195" s="3">
        <f>(SUMIFS(H184:H188,$F184:$F188,$F195,$D184:$D188,"L"))</f>
        <v>0</v>
      </c>
      <c r="I195" s="3"/>
      <c r="J195" s="3">
        <f>(SUMIFS(J184:J188,$F184:$F188,$F195,$D184:$D188,"L"))</f>
        <v>0</v>
      </c>
      <c r="K195" s="3">
        <f>(SUMIFS(K184:K188,$F184:$F188,$F195,$D184:$D188,"L"))</f>
        <v>0</v>
      </c>
      <c r="L195" s="39"/>
      <c r="M195" s="87"/>
      <c r="N195" s="3">
        <f>(SUMIFS(N184:N188,$F184:$F188,$F195,$D184:$D188,"L"))</f>
        <v>0</v>
      </c>
      <c r="O195" s="3">
        <f>(SUMIFS(O184:O188,$F184:$F188,$F195,$D184:$D188,"L"))</f>
        <v>0</v>
      </c>
      <c r="P195" s="88"/>
      <c r="Q195" s="87"/>
      <c r="R195" s="3">
        <f>(SUMIFS(R184:R188,$F184:$F188,$F195,$D184:$D188,"L"))</f>
        <v>0</v>
      </c>
      <c r="S195" s="3">
        <f>(SUMIFS(S184:S188,$F184:$F188,$F195,$D184:$D188,"L"))</f>
        <v>0</v>
      </c>
      <c r="T195" s="88"/>
      <c r="U195" s="87"/>
      <c r="V195" s="3">
        <f>(SUMIFS(V184:V188,$F184:$F188,$F195,$D184:$D188,"L"))</f>
        <v>0</v>
      </c>
      <c r="W195" s="3">
        <f>(SUMIFS(W184:W188,$F184:$F188,$F195,$D184:$D188,"L"))</f>
        <v>0</v>
      </c>
      <c r="X195" s="88"/>
    </row>
    <row r="196" spans="1:24" ht="12.75" customHeight="1" x14ac:dyDescent="0.2">
      <c r="A196" s="74"/>
      <c r="B196" s="67"/>
      <c r="C196" s="68"/>
      <c r="D196" s="75"/>
      <c r="E196" s="45" t="s">
        <v>100</v>
      </c>
      <c r="F196" s="62" t="s">
        <v>12</v>
      </c>
      <c r="G196" s="44">
        <f>(SUMIFS(G184:G188,$F184:$F188,$F196,$D184:$D188,"D"))</f>
        <v>0</v>
      </c>
      <c r="H196" s="44">
        <f>(SUMIFS(H184:H188,$F184:$F188,$F196,$D184:$D188,"D"))</f>
        <v>0</v>
      </c>
      <c r="I196" s="44"/>
      <c r="J196" s="44">
        <f>(SUMIFS(J184:J188,$F184:$F188,$F196,$D184:$D188,"D"))</f>
        <v>0</v>
      </c>
      <c r="K196" s="44">
        <f>(SUMIFS(K184:K188,$F184:$F188,$F196,$D184:$D188,"D"))</f>
        <v>0</v>
      </c>
      <c r="L196" s="39"/>
      <c r="M196" s="43"/>
      <c r="N196" s="44">
        <f>(SUMIFS(N184:N188,$F184:$F188,$F196,$D184:$D188,"D"))</f>
        <v>0</v>
      </c>
      <c r="O196" s="44">
        <f>(SUMIFS(O184:O188,$F184:$F188,$F196,$D184:$D188,"D"))</f>
        <v>0</v>
      </c>
      <c r="P196" s="39"/>
      <c r="Q196" s="43"/>
      <c r="R196" s="44">
        <f>(SUMIFS(R184:R188,$F184:$F188,$F196,$D184:$D188,"D"))</f>
        <v>0</v>
      </c>
      <c r="S196" s="44">
        <f>(SUMIFS(S184:S188,$F184:$F188,$F196,$D184:$D188,"D"))</f>
        <v>0</v>
      </c>
      <c r="T196" s="39"/>
      <c r="U196" s="43"/>
      <c r="V196" s="44">
        <f>(SUMIFS(V184:V188,$F184:$F188,$F196,$D184:$D188,"D"))</f>
        <v>0</v>
      </c>
      <c r="W196" s="44">
        <f>(SUMIFS(W184:W188,$F184:$F188,$F196,$D184:$D188,"D"))</f>
        <v>0</v>
      </c>
      <c r="X196" s="39"/>
    </row>
    <row r="197" spans="1:24" ht="12.75" customHeight="1" x14ac:dyDescent="0.2">
      <c r="A197" s="74"/>
      <c r="B197" s="67"/>
      <c r="C197" s="68"/>
      <c r="D197" s="75"/>
      <c r="E197" s="1" t="s">
        <v>36</v>
      </c>
      <c r="F197" s="5" t="s">
        <v>34</v>
      </c>
      <c r="G197" s="3">
        <f>(SUMIFS(G184:G188,$F184:$F188,$F197,$D184:$D188,"D"))</f>
        <v>0</v>
      </c>
      <c r="H197" s="3">
        <f>(SUMIFS(H184:H188,$F184:$F188,$F197,$D184:$D188,"D"))</f>
        <v>0</v>
      </c>
      <c r="I197" s="3"/>
      <c r="J197" s="3">
        <f>(SUMIFS(J184:J188,$F184:$F188,$F197,$D184:$D188,"D"))</f>
        <v>0</v>
      </c>
      <c r="K197" s="3">
        <f>(SUMIFS(K184:K188,$F184:$F188,$F197,$D184:$D188,"D"))</f>
        <v>0</v>
      </c>
      <c r="L197" s="39"/>
      <c r="M197" s="87"/>
      <c r="N197" s="3">
        <f>(SUMIFS(N184:N188,$F184:$F188,$F197,$D184:$D188,"D"))</f>
        <v>0</v>
      </c>
      <c r="O197" s="3">
        <f>(SUMIFS(O184:O188,$F184:$F188,$F197,$D184:$D188,"D"))</f>
        <v>0</v>
      </c>
      <c r="P197" s="88"/>
      <c r="Q197" s="87"/>
      <c r="R197" s="3">
        <f>(SUMIFS(R184:R188,$F184:$F188,$F197,$D184:$D188,"D"))</f>
        <v>0</v>
      </c>
      <c r="S197" s="3">
        <f>(SUMIFS(S184:S188,$F184:$F188,$F197,$D184:$D188,"D"))</f>
        <v>0</v>
      </c>
      <c r="T197" s="88"/>
      <c r="U197" s="87"/>
      <c r="V197" s="3">
        <f>(SUMIFS(V184:V188,$F184:$F188,$F197,$D184:$D188,"D"))</f>
        <v>0</v>
      </c>
      <c r="W197" s="3">
        <f>(SUMIFS(W184:W188,$F184:$F188,$F197,$D184:$D188,"D"))</f>
        <v>0</v>
      </c>
      <c r="X197" s="88"/>
    </row>
    <row r="198" spans="1:24" ht="12.75" customHeight="1" x14ac:dyDescent="0.2">
      <c r="A198" s="74"/>
      <c r="B198" s="67"/>
      <c r="C198" s="68"/>
      <c r="D198" s="75"/>
      <c r="E198" s="45" t="s">
        <v>101</v>
      </c>
      <c r="F198" s="62" t="s">
        <v>12</v>
      </c>
      <c r="G198" s="44">
        <f>(SUMIFS(G184:G188,$F184:$F188,$F198,$D184:$D188,"C"))</f>
        <v>0</v>
      </c>
      <c r="H198" s="44">
        <f>(SUMIFS(H184:H188,$F184:$F188,$F198,$D184:$D188,"C"))</f>
        <v>0</v>
      </c>
      <c r="I198" s="44"/>
      <c r="J198" s="44">
        <f>(SUMIFS(J184:J188,$F184:$F188,$F198,$D184:$D188,"C"))</f>
        <v>0</v>
      </c>
      <c r="K198" s="44">
        <f>(SUMIFS(K184:K188,$F184:$F188,$F198,$D184:$D188,"C"))</f>
        <v>0</v>
      </c>
      <c r="L198" s="39"/>
      <c r="M198" s="43"/>
      <c r="N198" s="44">
        <f>(SUMIFS(N184:N188,$F184:$F188,$F198,$D184:$D188,"C"))</f>
        <v>0</v>
      </c>
      <c r="O198" s="44">
        <f>(SUMIFS(O184:O188,$F184:$F188,$F198,$D184:$D188,"C"))</f>
        <v>0</v>
      </c>
      <c r="P198" s="39"/>
      <c r="Q198" s="43"/>
      <c r="R198" s="44">
        <f>(SUMIFS(R184:R188,$F184:$F188,$F198,$D184:$D188,"C"))</f>
        <v>0</v>
      </c>
      <c r="S198" s="44">
        <f>(SUMIFS(S184:S188,$F184:$F188,$F198,$D184:$D188,"C"))</f>
        <v>0</v>
      </c>
      <c r="T198" s="39"/>
      <c r="U198" s="43"/>
      <c r="V198" s="44">
        <f>(SUMIFS(V184:V188,$F184:$F188,$F198,$D184:$D188,"C"))</f>
        <v>0</v>
      </c>
      <c r="W198" s="44">
        <f>(SUMIFS(W184:W188,$F184:$F188,$F198,$D184:$D188,"C"))</f>
        <v>0</v>
      </c>
      <c r="X198" s="39"/>
    </row>
    <row r="199" spans="1:24" ht="12.75" customHeight="1" x14ac:dyDescent="0.2">
      <c r="A199" s="74"/>
      <c r="B199" s="67"/>
      <c r="C199" s="68"/>
      <c r="D199" s="75"/>
      <c r="E199" s="1" t="s">
        <v>38</v>
      </c>
      <c r="F199" s="5" t="s">
        <v>34</v>
      </c>
      <c r="G199" s="3">
        <f>(SUMIFS(G184:G188,$F184:$F188,$F199,$D184:$D188,"C"))</f>
        <v>0</v>
      </c>
      <c r="H199" s="3">
        <f>(SUMIFS(H184:H188,$F184:$F188,$F199,$D184:$D188,"C"))</f>
        <v>0</v>
      </c>
      <c r="I199" s="3"/>
      <c r="J199" s="3">
        <f>(SUMIFS(J184:J188,$F184:$F188,$F199,$D184:$D188,"C"))</f>
        <v>0</v>
      </c>
      <c r="K199" s="3">
        <f>(SUMIFS(K184:K188,$F184:$F188,$F199,$D184:$D188,"C"))</f>
        <v>0</v>
      </c>
      <c r="L199" s="39"/>
      <c r="M199" s="87"/>
      <c r="N199" s="3">
        <f>(SUMIFS(N184:N188,$F184:$F188,$F199,$D184:$D188,"C"))</f>
        <v>0</v>
      </c>
      <c r="O199" s="3">
        <f>(SUMIFS(O184:O188,$F184:$F188,$F199,$D184:$D188,"C"))</f>
        <v>0</v>
      </c>
      <c r="P199" s="88"/>
      <c r="Q199" s="87"/>
      <c r="R199" s="3">
        <f>(SUMIFS(R184:R188,$F184:$F188,$F199,$D184:$D188,"C"))</f>
        <v>0</v>
      </c>
      <c r="S199" s="3">
        <f>(SUMIFS(S184:S188,$F184:$F188,$F199,$D184:$D188,"C"))</f>
        <v>0</v>
      </c>
      <c r="T199" s="88"/>
      <c r="U199" s="87"/>
      <c r="V199" s="3">
        <f>(SUMIFS(V184:V188,$F184:$F188,$F199,$D184:$D188,"C"))</f>
        <v>0</v>
      </c>
      <c r="W199" s="3">
        <f>(SUMIFS(W184:W188,$F184:$F188,$F199,$D184:$D188,"C"))</f>
        <v>0</v>
      </c>
      <c r="X199" s="88"/>
    </row>
    <row r="200" spans="1:24" ht="12.75" customHeight="1" x14ac:dyDescent="0.2">
      <c r="A200" s="74"/>
      <c r="B200" s="67"/>
      <c r="C200" s="68"/>
      <c r="D200" s="75"/>
      <c r="E200" s="45" t="s">
        <v>102</v>
      </c>
      <c r="F200" s="62" t="s">
        <v>12</v>
      </c>
      <c r="G200" s="44">
        <f>(SUMIFS(G184:G188,$F184:$F188,$F200,$D184:$D188,"E"))</f>
        <v>0</v>
      </c>
      <c r="H200" s="44">
        <f>(SUMIFS(H184:H188,$F184:$F188,$F200,$D184:$D188,"E"))</f>
        <v>0</v>
      </c>
      <c r="I200" s="44"/>
      <c r="J200" s="44">
        <f>(SUMIFS(J184:J188,$F184:$F188,$F200,$D184:$D188,"E"))</f>
        <v>0</v>
      </c>
      <c r="K200" s="44">
        <f>(SUMIFS(K184:K188,$F184:$F188,$F200,$D184:$D188,"E"))</f>
        <v>0</v>
      </c>
      <c r="L200" s="39"/>
      <c r="M200" s="43"/>
      <c r="N200" s="44">
        <f>(SUMIFS(N184:N188,$F184:$F188,$F200,$D184:$D188,"E"))</f>
        <v>0</v>
      </c>
      <c r="O200" s="44">
        <f>(SUMIFS(O184:O188,$F184:$F188,$F200,$D184:$D188,"E"))</f>
        <v>0</v>
      </c>
      <c r="P200" s="39"/>
      <c r="Q200" s="43"/>
      <c r="R200" s="44">
        <f>(SUMIFS(R184:R188,$F184:$F188,$F200,$D184:$D188,"E"))</f>
        <v>0</v>
      </c>
      <c r="S200" s="44">
        <f>(SUMIFS(S184:S188,$F184:$F188,$F200,$D184:$D188,"E"))</f>
        <v>0</v>
      </c>
      <c r="T200" s="39"/>
      <c r="U200" s="43"/>
      <c r="V200" s="44">
        <f>(SUMIFS(V184:V188,$F184:$F188,$F200,$D184:$D188,"E"))</f>
        <v>0</v>
      </c>
      <c r="W200" s="44">
        <f>(SUMIFS(W184:W188,$F184:$F188,$F200,$D184:$D188,"E"))</f>
        <v>0</v>
      </c>
      <c r="X200" s="39"/>
    </row>
    <row r="201" spans="1:24" ht="12.75" customHeight="1" x14ac:dyDescent="0.2">
      <c r="A201" s="74"/>
      <c r="B201" s="67"/>
      <c r="C201" s="68"/>
      <c r="D201" s="75"/>
      <c r="E201" s="9" t="s">
        <v>40</v>
      </c>
      <c r="F201" s="8" t="s">
        <v>34</v>
      </c>
      <c r="G201" s="3">
        <f>(SUMIFS(G184:G188,$F184:$F188,$F201,$D184:$D188,"E"))</f>
        <v>0</v>
      </c>
      <c r="H201" s="3">
        <f>(SUMIFS(H184:H188,$F184:$F188,$F201,$D184:$D188,"E"))</f>
        <v>0</v>
      </c>
      <c r="I201" s="3"/>
      <c r="J201" s="3">
        <f>(SUMIFS(J184:J188,$F184:$F188,$F201,$D184:$D188,"E"))</f>
        <v>0</v>
      </c>
      <c r="K201" s="3">
        <f>(SUMIFS(K184:K188,$F184:$F188,$F201,$D184:$D188,"E"))</f>
        <v>0</v>
      </c>
      <c r="L201" s="39"/>
      <c r="M201" s="87"/>
      <c r="N201" s="3">
        <f>(SUMIFS(N184:N188,$F184:$F188,$F201,$D184:$D188,"E"))</f>
        <v>0</v>
      </c>
      <c r="O201" s="3">
        <f>(SUMIFS(O184:O188,$F184:$F188,$F201,$D184:$D188,"E"))</f>
        <v>0</v>
      </c>
      <c r="P201" s="88"/>
      <c r="Q201" s="87"/>
      <c r="R201" s="3">
        <f>(SUMIFS(R184:R188,$F184:$F188,$F201,$D184:$D188,"E"))</f>
        <v>0</v>
      </c>
      <c r="S201" s="3">
        <f>(SUMIFS(S184:S188,$F184:$F188,$F201,$D184:$D188,"E"))</f>
        <v>0</v>
      </c>
      <c r="T201" s="88"/>
      <c r="U201" s="87"/>
      <c r="V201" s="3">
        <f>(SUMIFS(V184:V188,$F184:$F188,$F201,$D184:$D188,"E"))</f>
        <v>0</v>
      </c>
      <c r="W201" s="3">
        <f>(SUMIFS(W184:W188,$F184:$F188,$F201,$D184:$D188,"E"))</f>
        <v>0</v>
      </c>
      <c r="X201" s="88"/>
    </row>
    <row r="202" spans="1:24" ht="12.75" customHeight="1" x14ac:dyDescent="0.2">
      <c r="E202" s="77" t="s">
        <v>15</v>
      </c>
      <c r="F202" s="78"/>
      <c r="G202" s="78">
        <f>IF(SUM(G192:G201)=SUM(G189),SUM(G192:G201),"Error")</f>
        <v>0</v>
      </c>
      <c r="H202" s="78">
        <f>IF(SUM(H192:H201)=SUM(H189),SUM(H192:H201),"Error")</f>
        <v>0</v>
      </c>
      <c r="I202" s="76"/>
      <c r="J202" s="78">
        <f>IF(SUM(J192:J201)=SUM(J189),SUM(J192:J201),"Error")</f>
        <v>0</v>
      </c>
      <c r="K202" s="78">
        <f>IF(SUM(K192:K201)=SUM(K189),SUM(K192:K201),"Error")</f>
        <v>0</v>
      </c>
      <c r="L202" s="39"/>
      <c r="M202" s="43"/>
      <c r="N202" s="78">
        <f>IF(SUM(N192:N201)=SUM(N189),SUM(N192:N201),"Error")</f>
        <v>0</v>
      </c>
      <c r="O202" s="78">
        <f>IF(SUM(O192:O201)=SUM(O189),SUM(O192:O201),"Error")</f>
        <v>0</v>
      </c>
      <c r="P202" s="39"/>
      <c r="Q202" s="43"/>
      <c r="R202" s="78">
        <f>IF(SUM(R192:R201)=SUM(R189),SUM(R192:R201),"Error")</f>
        <v>0</v>
      </c>
      <c r="S202" s="78">
        <f>IF(SUM(S192:S201)=SUM(S189),SUM(S192:S201),"Error")</f>
        <v>0</v>
      </c>
      <c r="T202" s="39"/>
      <c r="U202" s="43"/>
      <c r="V202" s="78">
        <f>IF(SUM(V192:V201)=SUM(V189),SUM(V192:V201),"Error")</f>
        <v>0</v>
      </c>
      <c r="W202" s="78">
        <f>IF(SUM(W192:W201)=SUM(W189),SUM(W192:W201),"Error")</f>
        <v>0</v>
      </c>
      <c r="X202" s="39"/>
    </row>
    <row r="203" spans="1:24" ht="12.75" customHeight="1" x14ac:dyDescent="0.2">
      <c r="E203" s="50"/>
      <c r="F203" s="62"/>
      <c r="G203" s="44"/>
      <c r="H203" s="44"/>
      <c r="I203" s="44"/>
      <c r="J203" s="44"/>
      <c r="K203" s="44"/>
      <c r="L203" s="39"/>
      <c r="M203" s="43"/>
      <c r="N203" s="44"/>
      <c r="O203" s="44"/>
      <c r="P203" s="39"/>
      <c r="Q203" s="43"/>
      <c r="R203" s="44"/>
      <c r="S203" s="44"/>
      <c r="T203" s="39"/>
      <c r="U203" s="43"/>
      <c r="V203" s="44"/>
      <c r="W203" s="44"/>
      <c r="X203" s="39"/>
    </row>
    <row r="204" spans="1:24" ht="12.75" customHeight="1" x14ac:dyDescent="0.2">
      <c r="E204" s="45" t="s">
        <v>103</v>
      </c>
      <c r="F204" s="40" t="s">
        <v>12</v>
      </c>
      <c r="G204" s="44">
        <f>SUMIF($F192:$F201,$F204,G192:G201)</f>
        <v>0</v>
      </c>
      <c r="H204" s="44">
        <f>SUMIF($F192:$F201,$F204,H192:H201)</f>
        <v>0</v>
      </c>
      <c r="I204" s="44"/>
      <c r="J204" s="44">
        <f>SUMIF($F192:$F201,$F204,J192:J201)</f>
        <v>0</v>
      </c>
      <c r="K204" s="44">
        <f>SUMIF($F192:$F201,$F204,K192:K201)</f>
        <v>0</v>
      </c>
      <c r="L204" s="39"/>
      <c r="M204" s="43"/>
      <c r="N204" s="44">
        <f>SUMIF($F192:$F201,$F204,N192:N201)</f>
        <v>0</v>
      </c>
      <c r="O204" s="44">
        <f>SUMIF($F192:$F201,$F204,O192:O201)</f>
        <v>0</v>
      </c>
      <c r="P204" s="39"/>
      <c r="Q204" s="43"/>
      <c r="R204" s="44">
        <f>SUMIF($F192:$F201,$F204,R192:R201)</f>
        <v>0</v>
      </c>
      <c r="S204" s="44">
        <f>SUMIF($F192:$F201,$F204,S192:S201)</f>
        <v>0</v>
      </c>
      <c r="T204" s="39"/>
      <c r="U204" s="43"/>
      <c r="V204" s="44">
        <f>SUMIF($F192:$F201,$F204,V192:V201)</f>
        <v>0</v>
      </c>
      <c r="W204" s="44">
        <v>0</v>
      </c>
      <c r="X204" s="39"/>
    </row>
    <row r="205" spans="1:24" ht="12.75" customHeight="1" x14ac:dyDescent="0.2">
      <c r="E205" s="1" t="s">
        <v>33</v>
      </c>
      <c r="F205" s="2" t="s">
        <v>34</v>
      </c>
      <c r="G205" s="7">
        <f>SUMIF($F192:$F201,$F205,G192:G201)</f>
        <v>0</v>
      </c>
      <c r="H205" s="3">
        <f>SUMIF($F192:$F201,$F205,H192:H201)</f>
        <v>0</v>
      </c>
      <c r="I205" s="4"/>
      <c r="J205" s="3">
        <f>SUMIF($F192:$F201,$F205,J192:J201)</f>
        <v>0</v>
      </c>
      <c r="K205" s="3">
        <f>SUMIF($F192:$F201,$F205,K192:K201)</f>
        <v>0</v>
      </c>
      <c r="M205" s="87"/>
      <c r="N205" s="3">
        <f>SUMIF($F192:$F201,$F205,N192:N201)</f>
        <v>0</v>
      </c>
      <c r="O205" s="3">
        <f>SUMIF($F192:$F201,$F205,O192:O201)</f>
        <v>0</v>
      </c>
      <c r="P205" s="89"/>
      <c r="Q205" s="87"/>
      <c r="R205" s="3">
        <f>SUMIF($F192:$F201,$F205,R192:R201)</f>
        <v>0</v>
      </c>
      <c r="S205" s="3">
        <f>SUMIF($F192:$F201,$F205,S192:S201)</f>
        <v>0</v>
      </c>
      <c r="T205" s="89"/>
      <c r="U205" s="87"/>
      <c r="V205" s="3">
        <f>SUMIF($F192:$F201,$F205,V192:V201)</f>
        <v>0</v>
      </c>
      <c r="W205" s="3">
        <f>SUMIF($F192:$F201,$F205,W192:W201)</f>
        <v>0</v>
      </c>
      <c r="X205" s="89"/>
    </row>
    <row r="206" spans="1:24" ht="12.75" customHeight="1" x14ac:dyDescent="0.2">
      <c r="E206" s="77" t="s">
        <v>48</v>
      </c>
      <c r="F206" s="79"/>
      <c r="G206" s="80">
        <f>IF(SUM(G202)=SUM(G189),SUM(G204:G205),"Error")</f>
        <v>0</v>
      </c>
      <c r="H206" s="80">
        <f>IF(SUM(H202)=SUM(H189),SUM(H204:H205),"Error")</f>
        <v>0</v>
      </c>
      <c r="I206" s="55"/>
      <c r="J206" s="80">
        <f>IF(SUM(J202)=SUM(J189),SUM(J204:J205),"Error")</f>
        <v>0</v>
      </c>
      <c r="K206" s="80">
        <f>IF(SUM(K202)=SUM(K189),SUM(K204:K205),"Error")</f>
        <v>0</v>
      </c>
      <c r="N206" s="80">
        <f>IF(SUM(N202)=SUM(N189),SUM(N204:N205),"Error")</f>
        <v>0</v>
      </c>
      <c r="O206" s="80">
        <f>IF(SUM(O202)=SUM(O189),SUM(O204:O205),"Error")</f>
        <v>0</v>
      </c>
      <c r="R206" s="80">
        <f>IF(SUM(R202)=SUM(R189),SUM(R204:R205),"Error")</f>
        <v>0</v>
      </c>
      <c r="S206" s="80">
        <f>IF(SUM(S202)=SUM(S189),SUM(S204:S205),"Error")</f>
        <v>0</v>
      </c>
      <c r="V206" s="80">
        <f>IF(SUM(V202)=SUM(V189),SUM(V204:V205),"Error")</f>
        <v>0</v>
      </c>
      <c r="W206" s="80">
        <f>IF(SUM(W202)=SUM(W189),SUM(W204:W205),"Error")</f>
        <v>0</v>
      </c>
    </row>
    <row r="207" spans="1:24" ht="12.75" customHeight="1" x14ac:dyDescent="0.2">
      <c r="A207" s="54"/>
      <c r="B207" s="54"/>
      <c r="C207" s="68"/>
      <c r="D207" s="68"/>
      <c r="E207" s="50"/>
      <c r="F207" s="51"/>
      <c r="G207" s="76"/>
      <c r="H207" s="52"/>
      <c r="I207" s="55"/>
      <c r="J207" s="52"/>
      <c r="K207" s="52"/>
      <c r="N207" s="52"/>
      <c r="O207" s="52"/>
      <c r="R207" s="52"/>
      <c r="S207" s="52"/>
      <c r="V207" s="52"/>
      <c r="W207" s="52"/>
    </row>
    <row r="208" spans="1:24" s="13" customFormat="1" ht="12.75" customHeight="1" x14ac:dyDescent="0.2">
      <c r="A208" s="102" t="s">
        <v>53</v>
      </c>
      <c r="B208" s="103"/>
      <c r="C208" s="103"/>
      <c r="D208" s="103"/>
      <c r="E208" s="103"/>
      <c r="F208" s="103"/>
      <c r="G208" s="103"/>
      <c r="H208" s="104"/>
      <c r="I208" s="37"/>
      <c r="J208" s="106" t="s">
        <v>2</v>
      </c>
      <c r="K208" s="107"/>
      <c r="L208" s="108"/>
      <c r="M208" s="20"/>
      <c r="N208" s="106" t="s">
        <v>3</v>
      </c>
      <c r="O208" s="107"/>
      <c r="P208" s="108"/>
      <c r="Q208" s="20"/>
      <c r="R208" s="106" t="s">
        <v>4</v>
      </c>
      <c r="S208" s="107"/>
      <c r="T208" s="108"/>
      <c r="U208" s="20"/>
      <c r="V208" s="106" t="s">
        <v>5</v>
      </c>
      <c r="W208" s="107"/>
      <c r="X208" s="108"/>
    </row>
    <row r="209" spans="1:24" ht="27.2" x14ac:dyDescent="0.25">
      <c r="A209" s="56"/>
      <c r="B209" s="56"/>
      <c r="C209" s="56"/>
      <c r="D209" s="57" t="s">
        <v>22</v>
      </c>
      <c r="E209" s="26" t="s">
        <v>21</v>
      </c>
      <c r="F209" s="23" t="s">
        <v>8</v>
      </c>
      <c r="G209" s="23" t="str">
        <f>$G$8</f>
        <v>FY 26</v>
      </c>
      <c r="H209" s="24" t="str">
        <f>$H$8</f>
        <v>FY 27</v>
      </c>
      <c r="J209" s="23" t="str">
        <f>$G$8</f>
        <v>FY 26</v>
      </c>
      <c r="K209" s="24" t="str">
        <f>$H$8</f>
        <v>FY 27</v>
      </c>
      <c r="L209" s="26" t="s">
        <v>9</v>
      </c>
      <c r="M209" s="27"/>
      <c r="N209" s="23" t="str">
        <f>$G$8</f>
        <v>FY 26</v>
      </c>
      <c r="O209" s="24" t="str">
        <f>$H$8</f>
        <v>FY 27</v>
      </c>
      <c r="P209" s="26" t="s">
        <v>9</v>
      </c>
      <c r="Q209" s="27"/>
      <c r="R209" s="23" t="str">
        <f>$G$8</f>
        <v>FY 26</v>
      </c>
      <c r="S209" s="24" t="str">
        <f>$H$8</f>
        <v>FY 27</v>
      </c>
      <c r="T209" s="26" t="s">
        <v>9</v>
      </c>
      <c r="U209" s="27"/>
      <c r="V209" s="23" t="str">
        <f>$G$8</f>
        <v>FY 26</v>
      </c>
      <c r="W209" s="24" t="str">
        <f>$H$8</f>
        <v>FY 27</v>
      </c>
      <c r="X209" s="26" t="s">
        <v>9</v>
      </c>
    </row>
    <row r="210" spans="1:24" ht="5.0999999999999996" customHeight="1" x14ac:dyDescent="0.25">
      <c r="A210" s="30"/>
      <c r="B210" s="30"/>
      <c r="C210" s="30"/>
      <c r="D210" s="30"/>
      <c r="E210" s="31"/>
      <c r="F210" s="31"/>
      <c r="G210" s="31"/>
      <c r="H210" s="32"/>
      <c r="J210" s="31"/>
      <c r="K210" s="32"/>
      <c r="L210" s="33"/>
      <c r="M210" s="27"/>
      <c r="N210" s="31"/>
      <c r="O210" s="32"/>
      <c r="P210" s="33"/>
      <c r="Q210" s="27"/>
      <c r="R210" s="31"/>
      <c r="S210" s="32"/>
      <c r="T210" s="33"/>
      <c r="U210" s="27"/>
      <c r="V210" s="31"/>
      <c r="W210" s="32"/>
      <c r="X210" s="33"/>
    </row>
    <row r="211" spans="1:24" s="13" customFormat="1" ht="12.9" x14ac:dyDescent="0.2">
      <c r="A211" s="59"/>
      <c r="B211" s="59"/>
      <c r="C211" s="59"/>
      <c r="D211" s="34"/>
      <c r="E211" s="35"/>
      <c r="F211" s="34"/>
      <c r="G211" s="36"/>
      <c r="H211" s="36"/>
      <c r="I211" s="60"/>
      <c r="J211" s="36"/>
      <c r="K211" s="36"/>
      <c r="L211" s="36"/>
      <c r="M211" s="61"/>
      <c r="N211" s="36"/>
      <c r="O211" s="36"/>
      <c r="P211" s="36"/>
      <c r="Q211" s="61"/>
      <c r="R211" s="36"/>
      <c r="S211" s="36"/>
      <c r="T211" s="36"/>
      <c r="U211" s="61"/>
      <c r="V211" s="36"/>
      <c r="W211" s="36"/>
      <c r="X211" s="36"/>
    </row>
    <row r="212" spans="1:24" s="13" customFormat="1" ht="12.9" x14ac:dyDescent="0.2">
      <c r="A212" s="59"/>
      <c r="B212" s="59"/>
      <c r="C212" s="59"/>
      <c r="D212" s="34"/>
      <c r="E212" s="35"/>
      <c r="F212" s="34"/>
      <c r="G212" s="36"/>
      <c r="H212" s="36"/>
      <c r="I212" s="60"/>
      <c r="J212" s="36"/>
      <c r="K212" s="36"/>
      <c r="L212" s="36"/>
      <c r="M212" s="61"/>
      <c r="N212" s="36"/>
      <c r="O212" s="36"/>
      <c r="P212" s="36"/>
      <c r="Q212" s="61"/>
      <c r="R212" s="36"/>
      <c r="S212" s="36"/>
      <c r="T212" s="36"/>
      <c r="U212" s="61"/>
      <c r="V212" s="36"/>
      <c r="W212" s="36"/>
      <c r="X212" s="36"/>
    </row>
    <row r="213" spans="1:24" s="13" customFormat="1" ht="12.9" x14ac:dyDescent="0.2">
      <c r="A213" s="59"/>
      <c r="B213" s="59"/>
      <c r="C213" s="59"/>
      <c r="D213" s="34"/>
      <c r="E213" s="35"/>
      <c r="F213" s="34"/>
      <c r="G213" s="36"/>
      <c r="H213" s="36"/>
      <c r="I213" s="60"/>
      <c r="J213" s="36"/>
      <c r="K213" s="36"/>
      <c r="L213" s="36"/>
      <c r="M213" s="61"/>
      <c r="N213" s="36"/>
      <c r="O213" s="36"/>
      <c r="P213" s="36"/>
      <c r="Q213" s="61"/>
      <c r="R213" s="36"/>
      <c r="S213" s="36"/>
      <c r="T213" s="36"/>
      <c r="U213" s="61"/>
      <c r="V213" s="36"/>
      <c r="W213" s="36"/>
      <c r="X213" s="36"/>
    </row>
    <row r="214" spans="1:24" ht="5.0999999999999996" customHeight="1" thickBot="1" x14ac:dyDescent="0.3">
      <c r="A214" s="29"/>
      <c r="B214" s="29"/>
      <c r="C214" s="29"/>
      <c r="D214" s="30"/>
      <c r="E214" s="31"/>
      <c r="F214" s="31"/>
      <c r="G214" s="31"/>
      <c r="H214" s="32"/>
      <c r="J214" s="31"/>
      <c r="K214" s="32"/>
      <c r="L214" s="33"/>
      <c r="M214" s="27"/>
      <c r="N214" s="31"/>
      <c r="O214" s="32"/>
      <c r="P214" s="33"/>
      <c r="Q214" s="27"/>
      <c r="R214" s="31"/>
      <c r="S214" s="32"/>
      <c r="T214" s="33"/>
      <c r="U214" s="27"/>
      <c r="V214" s="31"/>
      <c r="W214" s="32"/>
      <c r="X214" s="33"/>
    </row>
    <row r="215" spans="1:24" ht="12.75" customHeight="1" thickTop="1" thickBot="1" x14ac:dyDescent="0.25">
      <c r="A215" s="39"/>
      <c r="B215" s="39"/>
      <c r="C215" s="45"/>
      <c r="D215" s="101" t="s">
        <v>49</v>
      </c>
      <c r="E215" s="101"/>
      <c r="F215" s="62"/>
      <c r="G215" s="42">
        <f>SUM(G210:G214)</f>
        <v>0</v>
      </c>
      <c r="H215" s="42">
        <f>SUM(H210:H214)</f>
        <v>0</v>
      </c>
      <c r="I215" s="44"/>
      <c r="J215" s="42">
        <f>SUM(J210:J214)</f>
        <v>0</v>
      </c>
      <c r="K215" s="42">
        <f>SUM(K210:K214)</f>
        <v>0</v>
      </c>
      <c r="L215" s="39"/>
      <c r="M215" s="43"/>
      <c r="N215" s="42">
        <f>SUM(N210:N214)</f>
        <v>0</v>
      </c>
      <c r="O215" s="42">
        <f>SUM(O210:O214)</f>
        <v>0</v>
      </c>
      <c r="P215" s="39"/>
      <c r="Q215" s="43"/>
      <c r="R215" s="42">
        <f>SUM(R210:R214)</f>
        <v>0</v>
      </c>
      <c r="S215" s="42">
        <f>SUM(S210:S214)</f>
        <v>0</v>
      </c>
      <c r="T215" s="39"/>
      <c r="U215" s="43"/>
      <c r="V215" s="42">
        <f>SUM(V210:V214)</f>
        <v>0</v>
      </c>
      <c r="W215" s="42">
        <f>SUM(W210:W214)</f>
        <v>0</v>
      </c>
      <c r="X215" s="39"/>
    </row>
    <row r="216" spans="1:24" ht="12.75" customHeight="1" thickTop="1" x14ac:dyDescent="0.2">
      <c r="A216" s="63" t="s">
        <v>22</v>
      </c>
      <c r="B216" s="64"/>
      <c r="C216" s="64"/>
      <c r="D216" s="65"/>
      <c r="E216" s="41" t="s">
        <v>37</v>
      </c>
      <c r="F216" s="62"/>
      <c r="G216" s="44"/>
      <c r="H216" s="44"/>
      <c r="I216" s="44"/>
      <c r="J216" s="44"/>
      <c r="K216" s="44"/>
      <c r="L216" s="39"/>
      <c r="M216" s="43"/>
      <c r="N216" s="44"/>
      <c r="O216" s="44"/>
      <c r="P216" s="39"/>
      <c r="Q216" s="43"/>
      <c r="R216" s="44"/>
      <c r="S216" s="44"/>
      <c r="T216" s="39"/>
      <c r="U216" s="43"/>
      <c r="V216" s="44"/>
      <c r="W216" s="44"/>
      <c r="X216" s="39"/>
    </row>
    <row r="217" spans="1:24" ht="12.75" customHeight="1" x14ac:dyDescent="0.2">
      <c r="A217" s="66" t="s">
        <v>23</v>
      </c>
      <c r="B217" s="67" t="s">
        <v>25</v>
      </c>
      <c r="C217" s="68"/>
      <c r="D217" s="69"/>
      <c r="E217" s="41"/>
      <c r="F217" s="62"/>
      <c r="G217" s="44"/>
      <c r="H217" s="44"/>
      <c r="I217" s="44"/>
      <c r="J217" s="44"/>
      <c r="K217" s="44"/>
      <c r="L217" s="39"/>
      <c r="M217" s="43"/>
      <c r="N217" s="44"/>
      <c r="O217" s="44"/>
      <c r="P217" s="39"/>
      <c r="Q217" s="43"/>
      <c r="R217" s="44"/>
      <c r="S217" s="44"/>
      <c r="T217" s="39"/>
      <c r="U217" s="43"/>
      <c r="V217" s="44"/>
      <c r="W217" s="44"/>
      <c r="X217" s="39"/>
    </row>
    <row r="218" spans="1:24" ht="12.75" customHeight="1" x14ac:dyDescent="0.2">
      <c r="A218" s="66" t="s">
        <v>24</v>
      </c>
      <c r="B218" s="67" t="s">
        <v>26</v>
      </c>
      <c r="C218" s="68"/>
      <c r="D218" s="69"/>
      <c r="E218" s="45" t="s">
        <v>98</v>
      </c>
      <c r="F218" s="62" t="s">
        <v>12</v>
      </c>
      <c r="G218" s="44">
        <f>(SUMIFS(G210:G214,$F210:$F214,$F218,$D210:$D214,"P"))</f>
        <v>0</v>
      </c>
      <c r="H218" s="44">
        <f>(SUMIFS(H210:H214,$F210:$F214,$F218,$D210:$D214,"P"))</f>
        <v>0</v>
      </c>
      <c r="I218" s="44"/>
      <c r="J218" s="44">
        <f>(SUMIFS(J210:J214,$F210:$F214,$F218,$D210:$D214,"P"))</f>
        <v>0</v>
      </c>
      <c r="K218" s="44">
        <f>(SUMIFS(K210:K214,$F210:$F214,$F218,$D210:$D214,"P"))</f>
        <v>0</v>
      </c>
      <c r="L218" s="39"/>
      <c r="M218" s="43"/>
      <c r="N218" s="44">
        <f>(SUMIFS(N210:N214,$F210:$F214,$F218,$D210:$D214,"P"))</f>
        <v>0</v>
      </c>
      <c r="O218" s="44">
        <f>(SUMIFS(O210:O214,$F210:$F214,$F218,$D210:$D214,"P"))</f>
        <v>0</v>
      </c>
      <c r="P218" s="39"/>
      <c r="Q218" s="43"/>
      <c r="R218" s="44">
        <f>(SUMIFS(R210:R214,$F210:$F214,$F218,$D210:$D214,"P"))</f>
        <v>0</v>
      </c>
      <c r="S218" s="44">
        <f>(SUMIFS(S210:S214,$F210:$F214,$F218,$D210:$D214,"P"))</f>
        <v>0</v>
      </c>
      <c r="T218" s="39"/>
      <c r="U218" s="43"/>
      <c r="V218" s="44">
        <f>(SUMIFS(V210:V214,$F210:$F214,$F218,$D210:$D214,"P"))</f>
        <v>0</v>
      </c>
      <c r="W218" s="44">
        <f>(SUMIFS(W210:W214,$F210:$F214,$F218,$D210:$D214,"P"))</f>
        <v>0</v>
      </c>
      <c r="X218" s="39"/>
    </row>
    <row r="219" spans="1:24" ht="12.75" customHeight="1" x14ac:dyDescent="0.2">
      <c r="A219" s="66" t="s">
        <v>13</v>
      </c>
      <c r="B219" s="67" t="s">
        <v>27</v>
      </c>
      <c r="C219" s="68"/>
      <c r="D219" s="69"/>
      <c r="E219" s="1" t="s">
        <v>35</v>
      </c>
      <c r="F219" s="5" t="s">
        <v>34</v>
      </c>
      <c r="G219" s="3">
        <f>(SUMIFS(G210:G214,$F210:$F214,$F219,$D210:$D214,"P"))</f>
        <v>0</v>
      </c>
      <c r="H219" s="3">
        <f>(SUMIFS(H210:H214,$F210:$F214,$F219,$D210:$D214,"P"))</f>
        <v>0</v>
      </c>
      <c r="I219" s="3"/>
      <c r="J219" s="3">
        <f>(SUMIFS(J210:J214,$F210:$F214,$F219,$D210:$D214,"P"))</f>
        <v>0</v>
      </c>
      <c r="K219" s="3">
        <f>(SUMIFS(K210:K214,$F210:$F214,$F219,$D210:$D214,"P"))</f>
        <v>0</v>
      </c>
      <c r="L219" s="39"/>
      <c r="M219" s="87"/>
      <c r="N219" s="3">
        <f>(SUMIFS(N210:N214,$F210:$F214,$F219,$D210:$D214,"P"))</f>
        <v>0</v>
      </c>
      <c r="O219" s="3">
        <f>(SUMIFS(O210:O214,$F210:$F214,$F219,$D210:$D214,"P"))</f>
        <v>0</v>
      </c>
      <c r="P219" s="88"/>
      <c r="Q219" s="87"/>
      <c r="R219" s="3">
        <f>(SUMIFS(R210:R214,$F210:$F214,$F219,$D210:$D214,"P"))</f>
        <v>0</v>
      </c>
      <c r="S219" s="3">
        <f>(SUMIFS(S210:S214,$F210:$F214,$F219,$D210:$D214,"P"))</f>
        <v>0</v>
      </c>
      <c r="T219" s="88"/>
      <c r="U219" s="87"/>
      <c r="V219" s="3">
        <f>(SUMIFS(V210:V214,$F210:$F214,$F219,$D210:$D214,"P"))</f>
        <v>0</v>
      </c>
      <c r="W219" s="3">
        <f>(SUMIFS(W210:W214,$F210:$F214,$F219,$D210:$D214,"P"))</f>
        <v>0</v>
      </c>
      <c r="X219" s="88"/>
    </row>
    <row r="220" spans="1:24" ht="12.75" customHeight="1" x14ac:dyDescent="0.2">
      <c r="A220" s="66" t="s">
        <v>12</v>
      </c>
      <c r="B220" s="67" t="s">
        <v>28</v>
      </c>
      <c r="C220" s="68"/>
      <c r="D220" s="69"/>
      <c r="E220" s="45" t="s">
        <v>99</v>
      </c>
      <c r="F220" s="62" t="s">
        <v>12</v>
      </c>
      <c r="G220" s="44">
        <f>(SUMIFS(G210:G214,$F210:$F214,$F220,$D210:$D214,"L"))</f>
        <v>0</v>
      </c>
      <c r="H220" s="44">
        <f>(SUMIFS(H210:H214,$F210:$F214,$F220,$D210:$D214,"L"))</f>
        <v>0</v>
      </c>
      <c r="I220" s="44"/>
      <c r="J220" s="44">
        <f>(SUMIFS(J210:J214,$F210:$F214,$F220,$D210:$D214,"L"))</f>
        <v>0</v>
      </c>
      <c r="K220" s="44">
        <f>(SUMIFS(K210:K214,$F210:$F214,$F220,$D210:$D214,"L"))</f>
        <v>0</v>
      </c>
      <c r="L220" s="39"/>
      <c r="M220" s="43"/>
      <c r="N220" s="44">
        <f>(SUMIFS(N210:N214,$F210:$F214,$F220,$D210:$D214,"L"))</f>
        <v>0</v>
      </c>
      <c r="O220" s="44">
        <f>(SUMIFS(O210:O214,$F210:$F214,$F220,$D210:$D214,"L"))</f>
        <v>0</v>
      </c>
      <c r="P220" s="39"/>
      <c r="Q220" s="43"/>
      <c r="R220" s="44">
        <f>(SUMIFS(R210:R214,$F210:$F214,$F220,$D210:$D214,"L"))</f>
        <v>0</v>
      </c>
      <c r="S220" s="44">
        <f>(SUMIFS(S210:S214,$F210:$F214,$F220,$D210:$D214,"L"))</f>
        <v>0</v>
      </c>
      <c r="T220" s="39"/>
      <c r="U220" s="43"/>
      <c r="V220" s="44">
        <f>(SUMIFS(V210:V214,$F210:$F214,$F220,$D210:$D214,"L"))</f>
        <v>0</v>
      </c>
      <c r="W220" s="44">
        <f>(SUMIFS(W210:W214,$F210:$F214,$F220,$D210:$D214,"L"))</f>
        <v>0</v>
      </c>
      <c r="X220" s="39"/>
    </row>
    <row r="221" spans="1:24" ht="12.75" customHeight="1" x14ac:dyDescent="0.2">
      <c r="A221" s="70" t="s">
        <v>14</v>
      </c>
      <c r="B221" s="71" t="s">
        <v>29</v>
      </c>
      <c r="C221" s="72"/>
      <c r="D221" s="73"/>
      <c r="E221" s="1" t="s">
        <v>39</v>
      </c>
      <c r="F221" s="5" t="s">
        <v>34</v>
      </c>
      <c r="G221" s="3">
        <f>(SUMIFS(G210:G214,$F210:$F214,$F221,$D210:$D214,"L"))</f>
        <v>0</v>
      </c>
      <c r="H221" s="3">
        <f>(SUMIFS(H210:H214,$F210:$F214,$F221,$D210:$D214,"L"))</f>
        <v>0</v>
      </c>
      <c r="I221" s="3"/>
      <c r="J221" s="3">
        <f>(SUMIFS(J210:J214,$F210:$F214,$F221,$D210:$D214,"L"))</f>
        <v>0</v>
      </c>
      <c r="K221" s="3">
        <f>(SUMIFS(K210:K214,$F210:$F214,$F221,$D210:$D214,"L"))</f>
        <v>0</v>
      </c>
      <c r="L221" s="39"/>
      <c r="M221" s="87"/>
      <c r="N221" s="3">
        <f>(SUMIFS(N210:N214,$F210:$F214,$F221,$D210:$D214,"L"))</f>
        <v>0</v>
      </c>
      <c r="O221" s="3">
        <f>(SUMIFS(O210:O214,$F210:$F214,$F221,$D210:$D214,"L"))</f>
        <v>0</v>
      </c>
      <c r="P221" s="88"/>
      <c r="Q221" s="87"/>
      <c r="R221" s="3">
        <f>(SUMIFS(R210:R214,$F210:$F214,$F221,$D210:$D214,"L"))</f>
        <v>0</v>
      </c>
      <c r="S221" s="3">
        <f>(SUMIFS(S210:S214,$F210:$F214,$F221,$D210:$D214,"L"))</f>
        <v>0</v>
      </c>
      <c r="T221" s="88"/>
      <c r="U221" s="87"/>
      <c r="V221" s="3">
        <f>(SUMIFS(V210:V214,$F210:$F214,$F221,$D210:$D214,"L"))</f>
        <v>0</v>
      </c>
      <c r="W221" s="3">
        <f>(SUMIFS(W210:W214,$F210:$F214,$F221,$D210:$D214,"L"))</f>
        <v>0</v>
      </c>
      <c r="X221" s="88"/>
    </row>
    <row r="222" spans="1:24" ht="12.75" customHeight="1" x14ac:dyDescent="0.2">
      <c r="A222" s="74"/>
      <c r="B222" s="67"/>
      <c r="C222" s="68"/>
      <c r="D222" s="75"/>
      <c r="E222" s="45" t="s">
        <v>100</v>
      </c>
      <c r="F222" s="62" t="s">
        <v>12</v>
      </c>
      <c r="G222" s="44">
        <f>(SUMIFS(G210:G214,$F210:$F214,$F222,$D210:$D214,"D"))</f>
        <v>0</v>
      </c>
      <c r="H222" s="44">
        <f>(SUMIFS(H210:H214,$F210:$F214,$F222,$D210:$D214,"D"))</f>
        <v>0</v>
      </c>
      <c r="I222" s="44"/>
      <c r="J222" s="44">
        <f>(SUMIFS(J210:J214,$F210:$F214,$F222,$D210:$D214,"D"))</f>
        <v>0</v>
      </c>
      <c r="K222" s="44">
        <f>(SUMIFS(K210:K214,$F210:$F214,$F222,$D210:$D214,"D"))</f>
        <v>0</v>
      </c>
      <c r="L222" s="39"/>
      <c r="M222" s="43"/>
      <c r="N222" s="44">
        <f>(SUMIFS(N210:N214,$F210:$F214,$F222,$D210:$D214,"D"))</f>
        <v>0</v>
      </c>
      <c r="O222" s="44">
        <f>(SUMIFS(O210:O214,$F210:$F214,$F222,$D210:$D214,"D"))</f>
        <v>0</v>
      </c>
      <c r="P222" s="39"/>
      <c r="Q222" s="43"/>
      <c r="R222" s="44">
        <f>(SUMIFS(R210:R214,$F210:$F214,$F222,$D210:$D214,"D"))</f>
        <v>0</v>
      </c>
      <c r="S222" s="44">
        <f>(SUMIFS(S210:S214,$F210:$F214,$F222,$D210:$D214,"D"))</f>
        <v>0</v>
      </c>
      <c r="T222" s="39"/>
      <c r="U222" s="43"/>
      <c r="V222" s="44">
        <f>(SUMIFS(V210:V214,$F210:$F214,$F222,$D210:$D214,"D"))</f>
        <v>0</v>
      </c>
      <c r="W222" s="44">
        <f>(SUMIFS(W210:W214,$F210:$F214,$F222,$D210:$D214,"D"))</f>
        <v>0</v>
      </c>
      <c r="X222" s="39"/>
    </row>
    <row r="223" spans="1:24" ht="12.75" customHeight="1" x14ac:dyDescent="0.2">
      <c r="A223" s="74"/>
      <c r="B223" s="67"/>
      <c r="C223" s="68"/>
      <c r="D223" s="75"/>
      <c r="E223" s="1" t="s">
        <v>36</v>
      </c>
      <c r="F223" s="5" t="s">
        <v>34</v>
      </c>
      <c r="G223" s="3">
        <f>(SUMIFS(G210:G214,$F210:$F214,$F223,$D210:$D214,"D"))</f>
        <v>0</v>
      </c>
      <c r="H223" s="3">
        <f>(SUMIFS(H210:H214,$F210:$F214,$F223,$D210:$D214,"D"))</f>
        <v>0</v>
      </c>
      <c r="I223" s="3"/>
      <c r="J223" s="3">
        <f>(SUMIFS(J210:J214,$F210:$F214,$F223,$D210:$D214,"D"))</f>
        <v>0</v>
      </c>
      <c r="K223" s="3">
        <f>(SUMIFS(K210:K214,$F210:$F214,$F223,$D210:$D214,"D"))</f>
        <v>0</v>
      </c>
      <c r="L223" s="39"/>
      <c r="M223" s="87"/>
      <c r="N223" s="3">
        <f>(SUMIFS(N210:N214,$F210:$F214,$F223,$D210:$D214,"D"))</f>
        <v>0</v>
      </c>
      <c r="O223" s="3">
        <f>(SUMIFS(O210:O214,$F210:$F214,$F223,$D210:$D214,"D"))</f>
        <v>0</v>
      </c>
      <c r="P223" s="88"/>
      <c r="Q223" s="87"/>
      <c r="R223" s="3">
        <f>(SUMIFS(R210:R214,$F210:$F214,$F223,$D210:$D214,"D"))</f>
        <v>0</v>
      </c>
      <c r="S223" s="3">
        <f>(SUMIFS(S210:S214,$F210:$F214,$F223,$D210:$D214,"D"))</f>
        <v>0</v>
      </c>
      <c r="T223" s="88"/>
      <c r="U223" s="87"/>
      <c r="V223" s="3">
        <f>(SUMIFS(V210:V214,$F210:$F214,$F223,$D210:$D214,"D"))</f>
        <v>0</v>
      </c>
      <c r="W223" s="3">
        <f>(SUMIFS(W210:W214,$F210:$F214,$F223,$D210:$D214,"D"))</f>
        <v>0</v>
      </c>
      <c r="X223" s="88"/>
    </row>
    <row r="224" spans="1:24" ht="12.75" customHeight="1" x14ac:dyDescent="0.2">
      <c r="A224" s="74"/>
      <c r="B224" s="67"/>
      <c r="C224" s="68"/>
      <c r="D224" s="75"/>
      <c r="E224" s="45" t="s">
        <v>101</v>
      </c>
      <c r="F224" s="62" t="s">
        <v>12</v>
      </c>
      <c r="G224" s="44">
        <f>(SUMIFS(G210:G214,$F210:$F214,$F224,$D210:$D214,"C"))</f>
        <v>0</v>
      </c>
      <c r="H224" s="44">
        <f>(SUMIFS(H210:H214,$F210:$F214,$F224,$D210:$D214,"C"))</f>
        <v>0</v>
      </c>
      <c r="I224" s="44"/>
      <c r="J224" s="44">
        <f>(SUMIFS(J210:J214,$F210:$F214,$F224,$D210:$D214,"C"))</f>
        <v>0</v>
      </c>
      <c r="K224" s="44">
        <f>(SUMIFS(K210:K214,$F210:$F214,$F224,$D210:$D214,"C"))</f>
        <v>0</v>
      </c>
      <c r="L224" s="39"/>
      <c r="M224" s="43"/>
      <c r="N224" s="44">
        <f>(SUMIFS(N210:N214,$F210:$F214,$F224,$D210:$D214,"C"))</f>
        <v>0</v>
      </c>
      <c r="O224" s="44">
        <f>(SUMIFS(O210:O214,$F210:$F214,$F224,$D210:$D214,"C"))</f>
        <v>0</v>
      </c>
      <c r="P224" s="39"/>
      <c r="Q224" s="43"/>
      <c r="R224" s="44">
        <f>(SUMIFS(R210:R214,$F210:$F214,$F224,$D210:$D214,"C"))</f>
        <v>0</v>
      </c>
      <c r="S224" s="44">
        <f>(SUMIFS(S210:S214,$F210:$F214,$F224,$D210:$D214,"C"))</f>
        <v>0</v>
      </c>
      <c r="T224" s="39"/>
      <c r="U224" s="43"/>
      <c r="V224" s="44">
        <f>(SUMIFS(V210:V214,$F210:$F214,$F224,$D210:$D214,"C"))</f>
        <v>0</v>
      </c>
      <c r="W224" s="44">
        <f>(SUMIFS(W210:W214,$F210:$F214,$F224,$D210:$D214,"C"))</f>
        <v>0</v>
      </c>
      <c r="X224" s="39"/>
    </row>
    <row r="225" spans="1:24" ht="12.75" customHeight="1" x14ac:dyDescent="0.2">
      <c r="A225" s="74"/>
      <c r="B225" s="67"/>
      <c r="C225" s="68"/>
      <c r="D225" s="75"/>
      <c r="E225" s="1" t="s">
        <v>38</v>
      </c>
      <c r="F225" s="5" t="s">
        <v>34</v>
      </c>
      <c r="G225" s="3">
        <f>(SUMIFS(G210:G214,$F210:$F214,$F225,$D210:$D214,"C"))</f>
        <v>0</v>
      </c>
      <c r="H225" s="3">
        <f>(SUMIFS(H210:H214,$F210:$F214,$F225,$D210:$D214,"C"))</f>
        <v>0</v>
      </c>
      <c r="I225" s="3"/>
      <c r="J225" s="3">
        <f>(SUMIFS(J210:J214,$F210:$F214,$F225,$D210:$D214,"C"))</f>
        <v>0</v>
      </c>
      <c r="K225" s="3">
        <f>(SUMIFS(K210:K214,$F210:$F214,$F225,$D210:$D214,"C"))</f>
        <v>0</v>
      </c>
      <c r="L225" s="39"/>
      <c r="M225" s="87"/>
      <c r="N225" s="3">
        <f>(SUMIFS(N210:N214,$F210:$F214,$F225,$D210:$D214,"C"))</f>
        <v>0</v>
      </c>
      <c r="O225" s="3">
        <f>(SUMIFS(O210:O214,$F210:$F214,$F225,$D210:$D214,"C"))</f>
        <v>0</v>
      </c>
      <c r="P225" s="88"/>
      <c r="Q225" s="87"/>
      <c r="R225" s="3">
        <f>(SUMIFS(R210:R214,$F210:$F214,$F225,$D210:$D214,"C"))</f>
        <v>0</v>
      </c>
      <c r="S225" s="3">
        <f>(SUMIFS(S210:S214,$F210:$F214,$F225,$D210:$D214,"C"))</f>
        <v>0</v>
      </c>
      <c r="T225" s="88"/>
      <c r="U225" s="87"/>
      <c r="V225" s="3">
        <f>(SUMIFS(V210:V214,$F210:$F214,$F225,$D210:$D214,"C"))</f>
        <v>0</v>
      </c>
      <c r="W225" s="3">
        <f>(SUMIFS(W210:W214,$F210:$F214,$F225,$D210:$D214,"C"))</f>
        <v>0</v>
      </c>
      <c r="X225" s="88"/>
    </row>
    <row r="226" spans="1:24" ht="12.75" customHeight="1" x14ac:dyDescent="0.2">
      <c r="A226" s="74"/>
      <c r="B226" s="67"/>
      <c r="C226" s="68"/>
      <c r="D226" s="75"/>
      <c r="E226" s="45" t="s">
        <v>102</v>
      </c>
      <c r="F226" s="62" t="s">
        <v>12</v>
      </c>
      <c r="G226" s="44">
        <f>(SUMIFS(G210:G214,$F210:$F214,$F226,$D210:$D214,"E"))</f>
        <v>0</v>
      </c>
      <c r="H226" s="44">
        <f>(SUMIFS(H210:H214,$F210:$F214,$F226,$D210:$D214,"E"))</f>
        <v>0</v>
      </c>
      <c r="I226" s="44"/>
      <c r="J226" s="44">
        <f>(SUMIFS(J210:J214,$F210:$F214,$F226,$D210:$D214,"E"))</f>
        <v>0</v>
      </c>
      <c r="K226" s="44">
        <f>(SUMIFS(K210:K214,$F210:$F214,$F226,$D210:$D214,"E"))</f>
        <v>0</v>
      </c>
      <c r="L226" s="39"/>
      <c r="M226" s="43"/>
      <c r="N226" s="44">
        <f>(SUMIFS(N210:N214,$F210:$F214,$F226,$D210:$D214,"E"))</f>
        <v>0</v>
      </c>
      <c r="O226" s="44">
        <f>(SUMIFS(O210:O214,$F210:$F214,$F226,$D210:$D214,"E"))</f>
        <v>0</v>
      </c>
      <c r="P226" s="39"/>
      <c r="Q226" s="43"/>
      <c r="R226" s="44">
        <f>(SUMIFS(R210:R214,$F210:$F214,$F226,$D210:$D214,"E"))</f>
        <v>0</v>
      </c>
      <c r="S226" s="44">
        <f>(SUMIFS(S210:S214,$F210:$F214,$F226,$D210:$D214,"E"))</f>
        <v>0</v>
      </c>
      <c r="T226" s="39"/>
      <c r="U226" s="43"/>
      <c r="V226" s="44">
        <f>(SUMIFS(V210:V214,$F210:$F214,$F226,$D210:$D214,"E"))</f>
        <v>0</v>
      </c>
      <c r="W226" s="44">
        <f>(SUMIFS(W210:W214,$F210:$F214,$F226,$D210:$D214,"E"))</f>
        <v>0</v>
      </c>
      <c r="X226" s="39"/>
    </row>
    <row r="227" spans="1:24" ht="12.75" customHeight="1" x14ac:dyDescent="0.2">
      <c r="A227" s="74"/>
      <c r="B227" s="67"/>
      <c r="C227" s="68"/>
      <c r="D227" s="75"/>
      <c r="E227" s="9" t="s">
        <v>40</v>
      </c>
      <c r="F227" s="8" t="s">
        <v>34</v>
      </c>
      <c r="G227" s="3">
        <f>(SUMIFS(G210:G214,$F210:$F214,$F227,$D210:$D214,"E"))</f>
        <v>0</v>
      </c>
      <c r="H227" s="3">
        <f>(SUMIFS(H210:H214,$F210:$F214,$F227,$D210:$D214,"E"))</f>
        <v>0</v>
      </c>
      <c r="I227" s="3"/>
      <c r="J227" s="3">
        <f>(SUMIFS(J210:J214,$F210:$F214,$F227,$D210:$D214,"E"))</f>
        <v>0</v>
      </c>
      <c r="K227" s="3">
        <f>(SUMIFS(K210:K214,$F210:$F214,$F227,$D210:$D214,"E"))</f>
        <v>0</v>
      </c>
      <c r="L227" s="39"/>
      <c r="M227" s="87"/>
      <c r="N227" s="3">
        <f>(SUMIFS(N210:N214,$F210:$F214,$F227,$D210:$D214,"E"))</f>
        <v>0</v>
      </c>
      <c r="O227" s="3">
        <f>(SUMIFS(O210:O214,$F210:$F214,$F227,$D210:$D214,"E"))</f>
        <v>0</v>
      </c>
      <c r="P227" s="88"/>
      <c r="Q227" s="87"/>
      <c r="R227" s="3">
        <f>(SUMIFS(R210:R214,$F210:$F214,$F227,$D210:$D214,"E"))</f>
        <v>0</v>
      </c>
      <c r="S227" s="3">
        <f>(SUMIFS(S210:S214,$F210:$F214,$F227,$D210:$D214,"E"))</f>
        <v>0</v>
      </c>
      <c r="T227" s="88"/>
      <c r="U227" s="87"/>
      <c r="V227" s="3">
        <f>(SUMIFS(V210:V214,$F210:$F214,$F227,$D210:$D214,"E"))</f>
        <v>0</v>
      </c>
      <c r="W227" s="3">
        <f>(SUMIFS(W210:W214,$F210:$F214,$F227,$D210:$D214,"E"))</f>
        <v>0</v>
      </c>
      <c r="X227" s="88"/>
    </row>
    <row r="228" spans="1:24" ht="12.75" customHeight="1" x14ac:dyDescent="0.2">
      <c r="E228" s="77" t="s">
        <v>15</v>
      </c>
      <c r="F228" s="78"/>
      <c r="G228" s="78">
        <f>IF(SUM(G218:G227)=SUM(G215),SUM(G218:G227),"Error")</f>
        <v>0</v>
      </c>
      <c r="H228" s="78">
        <f>IF(SUM(H218:H227)=SUM(H215),SUM(H218:H227),"Error")</f>
        <v>0</v>
      </c>
      <c r="I228" s="76"/>
      <c r="J228" s="78">
        <f>IF(SUM(J218:J227)=SUM(J215),SUM(J218:J227),"Error")</f>
        <v>0</v>
      </c>
      <c r="K228" s="78">
        <f>IF(SUM(K218:K227)=SUM(K215),SUM(K218:K227),"Error")</f>
        <v>0</v>
      </c>
      <c r="L228" s="39"/>
      <c r="M228" s="43"/>
      <c r="N228" s="78">
        <f>IF(SUM(N218:N227)=SUM(N215),SUM(N218:N227),"Error")</f>
        <v>0</v>
      </c>
      <c r="O228" s="78">
        <f>IF(SUM(O218:O227)=SUM(O215),SUM(O218:O227),"Error")</f>
        <v>0</v>
      </c>
      <c r="P228" s="39"/>
      <c r="Q228" s="43"/>
      <c r="R228" s="78">
        <f>IF(SUM(R218:R227)=SUM(R215),SUM(R218:R227),"Error")</f>
        <v>0</v>
      </c>
      <c r="S228" s="78">
        <f>IF(SUM(S218:S227)=SUM(S215),SUM(S218:S227),"Error")</f>
        <v>0</v>
      </c>
      <c r="T228" s="39"/>
      <c r="U228" s="43"/>
      <c r="V228" s="78">
        <f>IF(SUM(V218:V227)=SUM(V215),SUM(V218:V227),"Error")</f>
        <v>0</v>
      </c>
      <c r="W228" s="78">
        <f>IF(SUM(W218:W227)=SUM(W215),SUM(W218:W227),"Error")</f>
        <v>0</v>
      </c>
      <c r="X228" s="39"/>
    </row>
    <row r="229" spans="1:24" ht="12.75" customHeight="1" x14ac:dyDescent="0.2">
      <c r="E229" s="50"/>
      <c r="F229" s="62"/>
      <c r="G229" s="44"/>
      <c r="H229" s="44"/>
      <c r="I229" s="44"/>
      <c r="J229" s="44"/>
      <c r="K229" s="44"/>
      <c r="L229" s="39"/>
      <c r="M229" s="43"/>
      <c r="N229" s="44"/>
      <c r="O229" s="44"/>
      <c r="P229" s="39"/>
      <c r="Q229" s="43"/>
      <c r="R229" s="44"/>
      <c r="S229" s="44"/>
      <c r="T229" s="39"/>
      <c r="U229" s="43"/>
      <c r="V229" s="44"/>
      <c r="W229" s="44"/>
      <c r="X229" s="39"/>
    </row>
    <row r="230" spans="1:24" ht="12.75" customHeight="1" x14ac:dyDescent="0.2">
      <c r="E230" s="45" t="s">
        <v>103</v>
      </c>
      <c r="F230" s="40" t="s">
        <v>12</v>
      </c>
      <c r="G230" s="44">
        <f>SUMIF($F218:$F227,$F230,G218:G227)</f>
        <v>0</v>
      </c>
      <c r="H230" s="44">
        <f>SUMIF($F218:$F227,$F230,H218:H227)</f>
        <v>0</v>
      </c>
      <c r="I230" s="44"/>
      <c r="J230" s="44">
        <f>SUMIF($F218:$F227,$F230,J218:J227)</f>
        <v>0</v>
      </c>
      <c r="K230" s="44">
        <f>SUMIF($F218:$F227,$F230,K218:K227)</f>
        <v>0</v>
      </c>
      <c r="L230" s="39"/>
      <c r="M230" s="43"/>
      <c r="N230" s="44">
        <f>SUMIF($F218:$F227,$F230,N218:N227)</f>
        <v>0</v>
      </c>
      <c r="O230" s="44">
        <f>SUMIF($F218:$F227,$F230,O218:O227)</f>
        <v>0</v>
      </c>
      <c r="P230" s="39"/>
      <c r="Q230" s="43"/>
      <c r="R230" s="44">
        <f>SUMIF($F218:$F227,$F230,R218:R227)</f>
        <v>0</v>
      </c>
      <c r="S230" s="44">
        <f>SUMIF($F218:$F227,$F230,S218:S227)</f>
        <v>0</v>
      </c>
      <c r="T230" s="39"/>
      <c r="U230" s="43"/>
      <c r="V230" s="44">
        <f>SUMIF($F218:$F227,$F230,V218:V227)</f>
        <v>0</v>
      </c>
      <c r="W230" s="44">
        <v>0</v>
      </c>
      <c r="X230" s="39"/>
    </row>
    <row r="231" spans="1:24" ht="12.75" customHeight="1" x14ac:dyDescent="0.2">
      <c r="E231" s="1" t="s">
        <v>33</v>
      </c>
      <c r="F231" s="2" t="s">
        <v>34</v>
      </c>
      <c r="G231" s="7">
        <f>SUMIF($F218:$F227,$F231,G218:G227)</f>
        <v>0</v>
      </c>
      <c r="H231" s="3">
        <f>SUMIF($F218:$F227,$F231,H218:H227)</f>
        <v>0</v>
      </c>
      <c r="I231" s="4"/>
      <c r="J231" s="3">
        <f>SUMIF($F218:$F227,$F231,J218:J227)</f>
        <v>0</v>
      </c>
      <c r="K231" s="3">
        <f>SUMIF($F218:$F227,$F231,K218:K227)</f>
        <v>0</v>
      </c>
      <c r="M231" s="87"/>
      <c r="N231" s="3">
        <f>SUMIF($F218:$F227,$F231,N218:N227)</f>
        <v>0</v>
      </c>
      <c r="O231" s="3">
        <f>SUMIF($F218:$F227,$F231,O218:O227)</f>
        <v>0</v>
      </c>
      <c r="P231" s="89"/>
      <c r="Q231" s="87"/>
      <c r="R231" s="3">
        <f>SUMIF($F218:$F227,$F231,R218:R227)</f>
        <v>0</v>
      </c>
      <c r="S231" s="3">
        <f>SUMIF($F218:$F227,$F231,S218:S227)</f>
        <v>0</v>
      </c>
      <c r="T231" s="89"/>
      <c r="U231" s="87"/>
      <c r="V231" s="3">
        <f>SUMIF($F218:$F227,$F231,V218:V227)</f>
        <v>0</v>
      </c>
      <c r="W231" s="3">
        <f>SUMIF($F218:$F227,$F231,W218:W227)</f>
        <v>0</v>
      </c>
      <c r="X231" s="89"/>
    </row>
    <row r="232" spans="1:24" ht="12.75" customHeight="1" x14ac:dyDescent="0.2">
      <c r="E232" s="77" t="s">
        <v>48</v>
      </c>
      <c r="F232" s="79"/>
      <c r="G232" s="80">
        <f>IF(SUM(G228)=SUM(G215),SUM(G230:G231),"Error")</f>
        <v>0</v>
      </c>
      <c r="H232" s="80">
        <f>IF(SUM(H228)=SUM(H215),SUM(H230:H231),"Error")</f>
        <v>0</v>
      </c>
      <c r="I232" s="55"/>
      <c r="J232" s="80">
        <f>IF(SUM(J228)=SUM(J215),SUM(J230:J231),"Error")</f>
        <v>0</v>
      </c>
      <c r="K232" s="80">
        <f>IF(SUM(K228)=SUM(K215),SUM(K230:K231),"Error")</f>
        <v>0</v>
      </c>
      <c r="N232" s="80">
        <f>IF(SUM(N228)=SUM(N215),SUM(N230:N231),"Error")</f>
        <v>0</v>
      </c>
      <c r="O232" s="80">
        <f>IF(SUM(O228)=SUM(O215),SUM(O230:O231),"Error")</f>
        <v>0</v>
      </c>
      <c r="R232" s="80">
        <f>IF(SUM(R228)=SUM(R215),SUM(R230:R231),"Error")</f>
        <v>0</v>
      </c>
      <c r="S232" s="80">
        <f>IF(SUM(S228)=SUM(S215),SUM(S230:S231),"Error")</f>
        <v>0</v>
      </c>
      <c r="V232" s="80">
        <f>IF(SUM(V228)=SUM(V215),SUM(V230:V231),"Error")</f>
        <v>0</v>
      </c>
      <c r="W232" s="80">
        <f>IF(SUM(W228)=SUM(W215),SUM(W230:W231),"Error")</f>
        <v>0</v>
      </c>
    </row>
    <row r="233" spans="1:24" ht="12.75" customHeight="1" x14ac:dyDescent="0.2">
      <c r="E233" s="50"/>
      <c r="F233" s="51"/>
      <c r="G233" s="52"/>
      <c r="H233" s="52"/>
      <c r="I233" s="55"/>
      <c r="J233" s="52"/>
      <c r="K233" s="52"/>
      <c r="N233" s="52"/>
      <c r="O233" s="52"/>
      <c r="R233" s="52"/>
      <c r="S233" s="52"/>
      <c r="V233" s="49"/>
      <c r="W233" s="49"/>
    </row>
    <row r="234" spans="1:24" s="13" customFormat="1" ht="12.75" customHeight="1" x14ac:dyDescent="0.2">
      <c r="A234" s="102" t="s">
        <v>52</v>
      </c>
      <c r="B234" s="103"/>
      <c r="C234" s="103"/>
      <c r="D234" s="103"/>
      <c r="E234" s="103"/>
      <c r="F234" s="103"/>
      <c r="G234" s="103"/>
      <c r="H234" s="104"/>
      <c r="I234" s="37"/>
      <c r="J234" s="106" t="s">
        <v>2</v>
      </c>
      <c r="K234" s="107"/>
      <c r="L234" s="108"/>
      <c r="M234" s="20"/>
      <c r="N234" s="106" t="s">
        <v>3</v>
      </c>
      <c r="O234" s="107"/>
      <c r="P234" s="108"/>
      <c r="Q234" s="20"/>
      <c r="R234" s="106" t="s">
        <v>4</v>
      </c>
      <c r="S234" s="107"/>
      <c r="T234" s="108"/>
      <c r="U234" s="20"/>
      <c r="V234" s="106" t="s">
        <v>5</v>
      </c>
      <c r="W234" s="107"/>
      <c r="X234" s="108"/>
    </row>
    <row r="235" spans="1:24" ht="27.2" x14ac:dyDescent="0.25">
      <c r="A235" s="56"/>
      <c r="B235" s="56"/>
      <c r="C235" s="56"/>
      <c r="D235" s="57" t="s">
        <v>22</v>
      </c>
      <c r="E235" s="26" t="s">
        <v>21</v>
      </c>
      <c r="F235" s="23" t="s">
        <v>8</v>
      </c>
      <c r="G235" s="23" t="str">
        <f>$G$8</f>
        <v>FY 26</v>
      </c>
      <c r="H235" s="24" t="str">
        <f>$H$8</f>
        <v>FY 27</v>
      </c>
      <c r="J235" s="23" t="str">
        <f>$G$8</f>
        <v>FY 26</v>
      </c>
      <c r="K235" s="24" t="str">
        <f>$H$8</f>
        <v>FY 27</v>
      </c>
      <c r="L235" s="26" t="s">
        <v>9</v>
      </c>
      <c r="M235" s="27"/>
      <c r="N235" s="23" t="str">
        <f>$G$8</f>
        <v>FY 26</v>
      </c>
      <c r="O235" s="24" t="str">
        <f>$H$8</f>
        <v>FY 27</v>
      </c>
      <c r="P235" s="26" t="s">
        <v>9</v>
      </c>
      <c r="Q235" s="27"/>
      <c r="R235" s="23" t="str">
        <f>$G$8</f>
        <v>FY 26</v>
      </c>
      <c r="S235" s="24" t="str">
        <f>$H$8</f>
        <v>FY 27</v>
      </c>
      <c r="T235" s="26" t="s">
        <v>9</v>
      </c>
      <c r="U235" s="27"/>
      <c r="V235" s="23" t="str">
        <f>$G$8</f>
        <v>FY 26</v>
      </c>
      <c r="W235" s="24" t="str">
        <f>$H$8</f>
        <v>FY 27</v>
      </c>
      <c r="X235" s="26" t="s">
        <v>9</v>
      </c>
    </row>
    <row r="236" spans="1:24" ht="5.0999999999999996" customHeight="1" x14ac:dyDescent="0.25">
      <c r="A236" s="30"/>
      <c r="B236" s="30"/>
      <c r="C236" s="30"/>
      <c r="D236" s="30"/>
      <c r="E236" s="31"/>
      <c r="F236" s="31"/>
      <c r="G236" s="31"/>
      <c r="H236" s="32"/>
      <c r="J236" s="31"/>
      <c r="K236" s="32"/>
      <c r="L236" s="33"/>
      <c r="M236" s="27"/>
      <c r="N236" s="31"/>
      <c r="O236" s="32"/>
      <c r="P236" s="33"/>
      <c r="Q236" s="27"/>
      <c r="R236" s="31"/>
      <c r="S236" s="32"/>
      <c r="T236" s="33"/>
      <c r="U236" s="27"/>
      <c r="V236" s="31"/>
      <c r="W236" s="32"/>
      <c r="X236" s="33"/>
    </row>
    <row r="237" spans="1:24" s="13" customFormat="1" ht="12.9" x14ac:dyDescent="0.2">
      <c r="A237" s="59"/>
      <c r="B237" s="59"/>
      <c r="C237" s="59"/>
      <c r="D237" s="34"/>
      <c r="E237" s="35"/>
      <c r="F237" s="34"/>
      <c r="G237" s="36"/>
      <c r="H237" s="36"/>
      <c r="I237" s="60"/>
      <c r="J237" s="36"/>
      <c r="K237" s="36"/>
      <c r="L237" s="36"/>
      <c r="M237" s="61"/>
      <c r="N237" s="36"/>
      <c r="O237" s="36"/>
      <c r="P237" s="36"/>
      <c r="Q237" s="61"/>
      <c r="R237" s="36"/>
      <c r="S237" s="36"/>
      <c r="T237" s="36"/>
      <c r="U237" s="61"/>
      <c r="V237" s="36"/>
      <c r="W237" s="36"/>
      <c r="X237" s="36"/>
    </row>
    <row r="238" spans="1:24" s="13" customFormat="1" ht="12.9" x14ac:dyDescent="0.2">
      <c r="A238" s="59"/>
      <c r="B238" s="59"/>
      <c r="C238" s="59"/>
      <c r="D238" s="34"/>
      <c r="E238" s="35"/>
      <c r="F238" s="34"/>
      <c r="G238" s="36"/>
      <c r="H238" s="36"/>
      <c r="I238" s="60"/>
      <c r="J238" s="36"/>
      <c r="K238" s="36"/>
      <c r="L238" s="36"/>
      <c r="M238" s="61"/>
      <c r="N238" s="36"/>
      <c r="O238" s="36"/>
      <c r="P238" s="36"/>
      <c r="Q238" s="61"/>
      <c r="R238" s="36"/>
      <c r="S238" s="36"/>
      <c r="T238" s="36"/>
      <c r="U238" s="61"/>
      <c r="V238" s="36"/>
      <c r="W238" s="36"/>
      <c r="X238" s="36"/>
    </row>
    <row r="239" spans="1:24" s="13" customFormat="1" ht="12.9" x14ac:dyDescent="0.2">
      <c r="A239" s="59"/>
      <c r="B239" s="59"/>
      <c r="C239" s="59"/>
      <c r="D239" s="34"/>
      <c r="E239" s="35"/>
      <c r="F239" s="34"/>
      <c r="G239" s="36"/>
      <c r="H239" s="36"/>
      <c r="I239" s="60"/>
      <c r="J239" s="36"/>
      <c r="K239" s="36"/>
      <c r="L239" s="36"/>
      <c r="M239" s="61"/>
      <c r="N239" s="36"/>
      <c r="O239" s="36"/>
      <c r="P239" s="36"/>
      <c r="Q239" s="61"/>
      <c r="R239" s="36"/>
      <c r="S239" s="36"/>
      <c r="T239" s="36"/>
      <c r="U239" s="61"/>
      <c r="V239" s="36"/>
      <c r="W239" s="36"/>
      <c r="X239" s="36"/>
    </row>
    <row r="240" spans="1:24" ht="5.0999999999999996" customHeight="1" thickBot="1" x14ac:dyDescent="0.3">
      <c r="A240" s="29"/>
      <c r="B240" s="29"/>
      <c r="C240" s="29"/>
      <c r="D240" s="30"/>
      <c r="E240" s="31"/>
      <c r="F240" s="31"/>
      <c r="G240" s="31"/>
      <c r="H240" s="32"/>
      <c r="J240" s="31"/>
      <c r="K240" s="32"/>
      <c r="L240" s="33"/>
      <c r="M240" s="27"/>
      <c r="N240" s="31"/>
      <c r="O240" s="32"/>
      <c r="P240" s="33"/>
      <c r="Q240" s="27"/>
      <c r="R240" s="31"/>
      <c r="S240" s="32"/>
      <c r="T240" s="33"/>
      <c r="U240" s="27"/>
      <c r="V240" s="31"/>
      <c r="W240" s="32"/>
      <c r="X240" s="33"/>
    </row>
    <row r="241" spans="1:24" ht="12.75" customHeight="1" thickTop="1" thickBot="1" x14ac:dyDescent="0.25">
      <c r="A241" s="39"/>
      <c r="B241" s="39"/>
      <c r="C241" s="45"/>
      <c r="D241" s="101" t="s">
        <v>49</v>
      </c>
      <c r="E241" s="101"/>
      <c r="F241" s="62"/>
      <c r="G241" s="42">
        <f>SUM(G236:G240)</f>
        <v>0</v>
      </c>
      <c r="H241" s="42">
        <f>SUM(H236:H240)</f>
        <v>0</v>
      </c>
      <c r="I241" s="44"/>
      <c r="J241" s="42">
        <f>SUM(J236:J240)</f>
        <v>0</v>
      </c>
      <c r="K241" s="42">
        <f>SUM(K236:K240)</f>
        <v>0</v>
      </c>
      <c r="L241" s="39"/>
      <c r="M241" s="43"/>
      <c r="N241" s="42">
        <f>SUM(N236:N240)</f>
        <v>0</v>
      </c>
      <c r="O241" s="42">
        <f>SUM(O236:O240)</f>
        <v>0</v>
      </c>
      <c r="P241" s="39"/>
      <c r="Q241" s="43"/>
      <c r="R241" s="42">
        <f>SUM(R236:R240)</f>
        <v>0</v>
      </c>
      <c r="S241" s="42">
        <f>SUM(S236:S240)</f>
        <v>0</v>
      </c>
      <c r="T241" s="39"/>
      <c r="U241" s="43"/>
      <c r="V241" s="42">
        <f>SUM(V236:V240)</f>
        <v>0</v>
      </c>
      <c r="W241" s="42">
        <f>SUM(W236:W240)</f>
        <v>0</v>
      </c>
      <c r="X241" s="39"/>
    </row>
    <row r="242" spans="1:24" ht="12.75" customHeight="1" thickTop="1" x14ac:dyDescent="0.2">
      <c r="A242" s="63" t="s">
        <v>22</v>
      </c>
      <c r="B242" s="64"/>
      <c r="C242" s="64"/>
      <c r="D242" s="65"/>
      <c r="E242" s="41" t="s">
        <v>37</v>
      </c>
      <c r="F242" s="62"/>
      <c r="G242" s="44"/>
      <c r="H242" s="44"/>
      <c r="I242" s="44"/>
      <c r="J242" s="44"/>
      <c r="K242" s="44"/>
      <c r="L242" s="39"/>
      <c r="M242" s="43"/>
      <c r="N242" s="44"/>
      <c r="O242" s="44"/>
      <c r="P242" s="39"/>
      <c r="Q242" s="43"/>
      <c r="R242" s="44"/>
      <c r="S242" s="44"/>
      <c r="T242" s="39"/>
      <c r="U242" s="43"/>
      <c r="V242" s="44"/>
      <c r="W242" s="44"/>
      <c r="X242" s="39"/>
    </row>
    <row r="243" spans="1:24" ht="12.75" customHeight="1" x14ac:dyDescent="0.2">
      <c r="A243" s="66" t="s">
        <v>23</v>
      </c>
      <c r="B243" s="67" t="s">
        <v>25</v>
      </c>
      <c r="C243" s="68"/>
      <c r="D243" s="69"/>
      <c r="E243" s="41"/>
      <c r="F243" s="62"/>
      <c r="G243" s="44"/>
      <c r="H243" s="44"/>
      <c r="I243" s="44"/>
      <c r="J243" s="44"/>
      <c r="K243" s="44"/>
      <c r="L243" s="39"/>
      <c r="M243" s="43"/>
      <c r="N243" s="44"/>
      <c r="O243" s="44"/>
      <c r="P243" s="39"/>
      <c r="Q243" s="43"/>
      <c r="R243" s="44"/>
      <c r="S243" s="44"/>
      <c r="T243" s="39"/>
      <c r="U243" s="43"/>
      <c r="V243" s="44"/>
      <c r="W243" s="44"/>
      <c r="X243" s="39"/>
    </row>
    <row r="244" spans="1:24" ht="12.75" customHeight="1" x14ac:dyDescent="0.2">
      <c r="A244" s="66" t="s">
        <v>24</v>
      </c>
      <c r="B244" s="67" t="s">
        <v>26</v>
      </c>
      <c r="C244" s="68"/>
      <c r="D244" s="69"/>
      <c r="E244" s="45" t="s">
        <v>98</v>
      </c>
      <c r="F244" s="62" t="s">
        <v>12</v>
      </c>
      <c r="G244" s="44">
        <f>(SUMIFS(G236:G240,$F236:$F240,$F244,$D236:$D240,"P"))</f>
        <v>0</v>
      </c>
      <c r="H244" s="44">
        <f>(SUMIFS(H236:H240,$F236:$F240,$F244,$D236:$D240,"P"))</f>
        <v>0</v>
      </c>
      <c r="I244" s="44"/>
      <c r="J244" s="44">
        <f>(SUMIFS(J236:J240,$F236:$F240,$F244,$D236:$D240,"P"))</f>
        <v>0</v>
      </c>
      <c r="K244" s="44">
        <f>(SUMIFS(K236:K240,$F236:$F240,$F244,$D236:$D240,"P"))</f>
        <v>0</v>
      </c>
      <c r="L244" s="39"/>
      <c r="M244" s="43"/>
      <c r="N244" s="44">
        <f>(SUMIFS(N236:N240,$F236:$F240,$F244,$D236:$D240,"P"))</f>
        <v>0</v>
      </c>
      <c r="O244" s="44">
        <f>(SUMIFS(O236:O240,$F236:$F240,$F244,$D236:$D240,"P"))</f>
        <v>0</v>
      </c>
      <c r="P244" s="39"/>
      <c r="Q244" s="43"/>
      <c r="R244" s="44">
        <f>(SUMIFS(R236:R240,$F236:$F240,$F244,$D236:$D240,"P"))</f>
        <v>0</v>
      </c>
      <c r="S244" s="44">
        <f>(SUMIFS(S236:S240,$F236:$F240,$F244,$D236:$D240,"P"))</f>
        <v>0</v>
      </c>
      <c r="T244" s="39"/>
      <c r="U244" s="43"/>
      <c r="V244" s="44">
        <f>(SUMIFS(V236:V240,$F236:$F240,$F244,$D236:$D240,"P"))</f>
        <v>0</v>
      </c>
      <c r="W244" s="44">
        <f>(SUMIFS(W236:W240,$F236:$F240,$F244,$D236:$D240,"P"))</f>
        <v>0</v>
      </c>
      <c r="X244" s="39"/>
    </row>
    <row r="245" spans="1:24" ht="12.75" customHeight="1" x14ac:dyDescent="0.2">
      <c r="A245" s="66" t="s">
        <v>13</v>
      </c>
      <c r="B245" s="67" t="s">
        <v>27</v>
      </c>
      <c r="C245" s="68"/>
      <c r="D245" s="69"/>
      <c r="E245" s="1" t="s">
        <v>35</v>
      </c>
      <c r="F245" s="5" t="s">
        <v>34</v>
      </c>
      <c r="G245" s="3">
        <f>(SUMIFS(G236:G240,$F236:$F240,$F245,$D236:$D240,"P"))</f>
        <v>0</v>
      </c>
      <c r="H245" s="3">
        <f>(SUMIFS(H236:H240,$F236:$F240,$F245,$D236:$D240,"P"))</f>
        <v>0</v>
      </c>
      <c r="I245" s="3"/>
      <c r="J245" s="3">
        <f>(SUMIFS(J236:J240,$F236:$F240,$F245,$D236:$D240,"P"))</f>
        <v>0</v>
      </c>
      <c r="K245" s="3">
        <f>(SUMIFS(K236:K240,$F236:$F240,$F245,$D236:$D240,"P"))</f>
        <v>0</v>
      </c>
      <c r="L245" s="39"/>
      <c r="M245" s="87"/>
      <c r="N245" s="3">
        <f>(SUMIFS(N236:N240,$F236:$F240,$F245,$D236:$D240,"P"))</f>
        <v>0</v>
      </c>
      <c r="O245" s="3">
        <f>(SUMIFS(O236:O240,$F236:$F240,$F245,$D236:$D240,"P"))</f>
        <v>0</v>
      </c>
      <c r="P245" s="88"/>
      <c r="Q245" s="87"/>
      <c r="R245" s="3">
        <f>(SUMIFS(R236:R240,$F236:$F240,$F245,$D236:$D240,"P"))</f>
        <v>0</v>
      </c>
      <c r="S245" s="3">
        <f>(SUMIFS(S236:S240,$F236:$F240,$F245,$D236:$D240,"P"))</f>
        <v>0</v>
      </c>
      <c r="T245" s="88"/>
      <c r="U245" s="87"/>
      <c r="V245" s="3">
        <f>(SUMIFS(V236:V240,$F236:$F240,$F245,$D236:$D240,"P"))</f>
        <v>0</v>
      </c>
      <c r="W245" s="3">
        <f>(SUMIFS(W236:W240,$F236:$F240,$F245,$D236:$D240,"P"))</f>
        <v>0</v>
      </c>
      <c r="X245" s="88"/>
    </row>
    <row r="246" spans="1:24" ht="12.75" customHeight="1" x14ac:dyDescent="0.2">
      <c r="A246" s="66" t="s">
        <v>12</v>
      </c>
      <c r="B246" s="67" t="s">
        <v>28</v>
      </c>
      <c r="C246" s="68"/>
      <c r="D246" s="69"/>
      <c r="E246" s="45" t="s">
        <v>99</v>
      </c>
      <c r="F246" s="62" t="s">
        <v>12</v>
      </c>
      <c r="G246" s="44">
        <f>(SUMIFS(G236:G240,$F236:$F240,$F246,$D236:$D240,"L"))</f>
        <v>0</v>
      </c>
      <c r="H246" s="44">
        <f>(SUMIFS(H236:H240,$F236:$F240,$F246,$D236:$D240,"L"))</f>
        <v>0</v>
      </c>
      <c r="I246" s="44"/>
      <c r="J246" s="44">
        <f>(SUMIFS(J236:J240,$F236:$F240,$F246,$D236:$D240,"L"))</f>
        <v>0</v>
      </c>
      <c r="K246" s="44">
        <f>(SUMIFS(K236:K240,$F236:$F240,$F246,$D236:$D240,"L"))</f>
        <v>0</v>
      </c>
      <c r="L246" s="39"/>
      <c r="M246" s="43"/>
      <c r="N246" s="44">
        <f>(SUMIFS(N236:N240,$F236:$F240,$F246,$D236:$D240,"L"))</f>
        <v>0</v>
      </c>
      <c r="O246" s="44">
        <f>(SUMIFS(O236:O240,$F236:$F240,$F246,$D236:$D240,"L"))</f>
        <v>0</v>
      </c>
      <c r="P246" s="39"/>
      <c r="Q246" s="43"/>
      <c r="R246" s="44">
        <f>(SUMIFS(R236:R240,$F236:$F240,$F246,$D236:$D240,"L"))</f>
        <v>0</v>
      </c>
      <c r="S246" s="44">
        <f>(SUMIFS(S236:S240,$F236:$F240,$F246,$D236:$D240,"L"))</f>
        <v>0</v>
      </c>
      <c r="T246" s="39"/>
      <c r="U246" s="43"/>
      <c r="V246" s="44">
        <f>(SUMIFS(V236:V240,$F236:$F240,$F246,$D236:$D240,"L"))</f>
        <v>0</v>
      </c>
      <c r="W246" s="44">
        <f>(SUMIFS(W236:W240,$F236:$F240,$F246,$D236:$D240,"L"))</f>
        <v>0</v>
      </c>
      <c r="X246" s="39"/>
    </row>
    <row r="247" spans="1:24" ht="12.75" customHeight="1" x14ac:dyDescent="0.2">
      <c r="A247" s="70" t="s">
        <v>14</v>
      </c>
      <c r="B247" s="71" t="s">
        <v>29</v>
      </c>
      <c r="C247" s="72"/>
      <c r="D247" s="73"/>
      <c r="E247" s="1" t="s">
        <v>39</v>
      </c>
      <c r="F247" s="5" t="s">
        <v>34</v>
      </c>
      <c r="G247" s="3">
        <f>(SUMIFS(G236:G240,$F236:$F240,$F247,$D236:$D240,"L"))</f>
        <v>0</v>
      </c>
      <c r="H247" s="3">
        <f>(SUMIFS(H236:H240,$F236:$F240,$F247,$D236:$D240,"L"))</f>
        <v>0</v>
      </c>
      <c r="I247" s="3"/>
      <c r="J247" s="3">
        <f>(SUMIFS(J236:J240,$F236:$F240,$F247,$D236:$D240,"L"))</f>
        <v>0</v>
      </c>
      <c r="K247" s="3">
        <f>(SUMIFS(K236:K240,$F236:$F240,$F247,$D236:$D240,"L"))</f>
        <v>0</v>
      </c>
      <c r="L247" s="39"/>
      <c r="M247" s="87"/>
      <c r="N247" s="3">
        <f>(SUMIFS(N236:N240,$F236:$F240,$F247,$D236:$D240,"L"))</f>
        <v>0</v>
      </c>
      <c r="O247" s="3">
        <f>(SUMIFS(O236:O240,$F236:$F240,$F247,$D236:$D240,"L"))</f>
        <v>0</v>
      </c>
      <c r="P247" s="88"/>
      <c r="Q247" s="87"/>
      <c r="R247" s="3">
        <f>(SUMIFS(R236:R240,$F236:$F240,$F247,$D236:$D240,"L"))</f>
        <v>0</v>
      </c>
      <c r="S247" s="3">
        <f>(SUMIFS(S236:S240,$F236:$F240,$F247,$D236:$D240,"L"))</f>
        <v>0</v>
      </c>
      <c r="T247" s="88"/>
      <c r="U247" s="87"/>
      <c r="V247" s="3">
        <f>(SUMIFS(V236:V240,$F236:$F240,$F247,$D236:$D240,"L"))</f>
        <v>0</v>
      </c>
      <c r="W247" s="3">
        <f>(SUMIFS(W236:W240,$F236:$F240,$F247,$D236:$D240,"L"))</f>
        <v>0</v>
      </c>
      <c r="X247" s="88"/>
    </row>
    <row r="248" spans="1:24" ht="12.75" customHeight="1" x14ac:dyDescent="0.2">
      <c r="A248" s="74"/>
      <c r="B248" s="67"/>
      <c r="C248" s="68"/>
      <c r="D248" s="75"/>
      <c r="E248" s="45" t="s">
        <v>100</v>
      </c>
      <c r="F248" s="62" t="s">
        <v>12</v>
      </c>
      <c r="G248" s="44">
        <f>(SUMIFS(G236:G240,$F236:$F240,$F248,$D236:$D240,"D"))</f>
        <v>0</v>
      </c>
      <c r="H248" s="44">
        <f>(SUMIFS(H236:H240,$F236:$F240,$F248,$D236:$D240,"D"))</f>
        <v>0</v>
      </c>
      <c r="I248" s="44"/>
      <c r="J248" s="44">
        <f>(SUMIFS(J236:J240,$F236:$F240,$F248,$D236:$D240,"D"))</f>
        <v>0</v>
      </c>
      <c r="K248" s="44">
        <f>(SUMIFS(K236:K240,$F236:$F240,$F248,$D236:$D240,"D"))</f>
        <v>0</v>
      </c>
      <c r="L248" s="39"/>
      <c r="M248" s="43"/>
      <c r="N248" s="44">
        <f>(SUMIFS(N236:N240,$F236:$F240,$F248,$D236:$D240,"D"))</f>
        <v>0</v>
      </c>
      <c r="O248" s="44">
        <f>(SUMIFS(O236:O240,$F236:$F240,$F248,$D236:$D240,"D"))</f>
        <v>0</v>
      </c>
      <c r="P248" s="39"/>
      <c r="Q248" s="43"/>
      <c r="R248" s="44">
        <f>(SUMIFS(R236:R240,$F236:$F240,$F248,$D236:$D240,"D"))</f>
        <v>0</v>
      </c>
      <c r="S248" s="44">
        <f>(SUMIFS(S236:S240,$F236:$F240,$F248,$D236:$D240,"D"))</f>
        <v>0</v>
      </c>
      <c r="T248" s="39"/>
      <c r="U248" s="43"/>
      <c r="V248" s="44">
        <f>(SUMIFS(V236:V240,$F236:$F240,$F248,$D236:$D240,"D"))</f>
        <v>0</v>
      </c>
      <c r="W248" s="44">
        <f>(SUMIFS(W236:W240,$F236:$F240,$F248,$D236:$D240,"D"))</f>
        <v>0</v>
      </c>
      <c r="X248" s="39"/>
    </row>
    <row r="249" spans="1:24" ht="12.75" customHeight="1" x14ac:dyDescent="0.2">
      <c r="A249" s="74"/>
      <c r="B249" s="67"/>
      <c r="C249" s="68"/>
      <c r="D249" s="75"/>
      <c r="E249" s="1" t="s">
        <v>36</v>
      </c>
      <c r="F249" s="5" t="s">
        <v>34</v>
      </c>
      <c r="G249" s="3">
        <f>(SUMIFS(G236:G240,$F236:$F240,$F249,$D236:$D240,"D"))</f>
        <v>0</v>
      </c>
      <c r="H249" s="3">
        <f>(SUMIFS(H236:H240,$F236:$F240,$F249,$D236:$D240,"D"))</f>
        <v>0</v>
      </c>
      <c r="I249" s="3"/>
      <c r="J249" s="3">
        <f>(SUMIFS(J236:J240,$F236:$F240,$F249,$D236:$D240,"D"))</f>
        <v>0</v>
      </c>
      <c r="K249" s="3">
        <f>(SUMIFS(K236:K240,$F236:$F240,$F249,$D236:$D240,"D"))</f>
        <v>0</v>
      </c>
      <c r="L249" s="39"/>
      <c r="M249" s="87"/>
      <c r="N249" s="3">
        <f>(SUMIFS(N236:N240,$F236:$F240,$F249,$D236:$D240,"D"))</f>
        <v>0</v>
      </c>
      <c r="O249" s="3">
        <f>(SUMIFS(O236:O240,$F236:$F240,$F249,$D236:$D240,"D"))</f>
        <v>0</v>
      </c>
      <c r="P249" s="88"/>
      <c r="Q249" s="87"/>
      <c r="R249" s="3">
        <f>(SUMIFS(R236:R240,$F236:$F240,$F249,$D236:$D240,"D"))</f>
        <v>0</v>
      </c>
      <c r="S249" s="3">
        <f>(SUMIFS(S236:S240,$F236:$F240,$F249,$D236:$D240,"D"))</f>
        <v>0</v>
      </c>
      <c r="T249" s="88"/>
      <c r="U249" s="87"/>
      <c r="V249" s="3">
        <f>(SUMIFS(V236:V240,$F236:$F240,$F249,$D236:$D240,"D"))</f>
        <v>0</v>
      </c>
      <c r="W249" s="3">
        <f>(SUMIFS(W236:W240,$F236:$F240,$F249,$D236:$D240,"D"))</f>
        <v>0</v>
      </c>
      <c r="X249" s="88"/>
    </row>
    <row r="250" spans="1:24" ht="12.75" customHeight="1" x14ac:dyDescent="0.2">
      <c r="A250" s="74"/>
      <c r="B250" s="67"/>
      <c r="C250" s="68"/>
      <c r="D250" s="75"/>
      <c r="E250" s="45" t="s">
        <v>101</v>
      </c>
      <c r="F250" s="62" t="s">
        <v>12</v>
      </c>
      <c r="G250" s="44">
        <f>(SUMIFS(G236:G240,$F236:$F240,$F250,$D236:$D240,"C"))</f>
        <v>0</v>
      </c>
      <c r="H250" s="44">
        <f>(SUMIFS(H236:H240,$F236:$F240,$F250,$D236:$D240,"C"))</f>
        <v>0</v>
      </c>
      <c r="I250" s="44"/>
      <c r="J250" s="44">
        <f>(SUMIFS(J236:J240,$F236:$F240,$F250,$D236:$D240,"C"))</f>
        <v>0</v>
      </c>
      <c r="K250" s="44">
        <f>(SUMIFS(K236:K240,$F236:$F240,$F250,$D236:$D240,"C"))</f>
        <v>0</v>
      </c>
      <c r="L250" s="39"/>
      <c r="M250" s="43"/>
      <c r="N250" s="44">
        <f>(SUMIFS(N236:N240,$F236:$F240,$F250,$D236:$D240,"C"))</f>
        <v>0</v>
      </c>
      <c r="O250" s="44">
        <f>(SUMIFS(O236:O240,$F236:$F240,$F250,$D236:$D240,"C"))</f>
        <v>0</v>
      </c>
      <c r="P250" s="39"/>
      <c r="Q250" s="43"/>
      <c r="R250" s="44">
        <f>(SUMIFS(R236:R240,$F236:$F240,$F250,$D236:$D240,"C"))</f>
        <v>0</v>
      </c>
      <c r="S250" s="44">
        <f>(SUMIFS(S236:S240,$F236:$F240,$F250,$D236:$D240,"C"))</f>
        <v>0</v>
      </c>
      <c r="T250" s="39"/>
      <c r="U250" s="43"/>
      <c r="V250" s="44">
        <f>(SUMIFS(V236:V240,$F236:$F240,$F250,$D236:$D240,"C"))</f>
        <v>0</v>
      </c>
      <c r="W250" s="44">
        <f>(SUMIFS(W236:W240,$F236:$F240,$F250,$D236:$D240,"C"))</f>
        <v>0</v>
      </c>
      <c r="X250" s="39"/>
    </row>
    <row r="251" spans="1:24" ht="12.75" customHeight="1" x14ac:dyDescent="0.2">
      <c r="A251" s="74"/>
      <c r="B251" s="67"/>
      <c r="C251" s="68"/>
      <c r="D251" s="75"/>
      <c r="E251" s="1" t="s">
        <v>38</v>
      </c>
      <c r="F251" s="5" t="s">
        <v>34</v>
      </c>
      <c r="G251" s="3">
        <f>(SUMIFS(G236:G240,$F236:$F240,$F251,$D236:$D240,"C"))</f>
        <v>0</v>
      </c>
      <c r="H251" s="3">
        <f>(SUMIFS(H236:H240,$F236:$F240,$F251,$D236:$D240,"C"))</f>
        <v>0</v>
      </c>
      <c r="I251" s="3"/>
      <c r="J251" s="3">
        <f>(SUMIFS(J236:J240,$F236:$F240,$F251,$D236:$D240,"C"))</f>
        <v>0</v>
      </c>
      <c r="K251" s="3">
        <f>(SUMIFS(K236:K240,$F236:$F240,$F251,$D236:$D240,"C"))</f>
        <v>0</v>
      </c>
      <c r="L251" s="39"/>
      <c r="M251" s="87"/>
      <c r="N251" s="3">
        <f>(SUMIFS(N236:N240,$F236:$F240,$F251,$D236:$D240,"C"))</f>
        <v>0</v>
      </c>
      <c r="O251" s="3">
        <f>(SUMIFS(O236:O240,$F236:$F240,$F251,$D236:$D240,"C"))</f>
        <v>0</v>
      </c>
      <c r="P251" s="88"/>
      <c r="Q251" s="87"/>
      <c r="R251" s="3">
        <f>(SUMIFS(R236:R240,$F236:$F240,$F251,$D236:$D240,"C"))</f>
        <v>0</v>
      </c>
      <c r="S251" s="3">
        <f>(SUMIFS(S236:S240,$F236:$F240,$F251,$D236:$D240,"C"))</f>
        <v>0</v>
      </c>
      <c r="T251" s="88"/>
      <c r="U251" s="87"/>
      <c r="V251" s="3">
        <f>(SUMIFS(V236:V240,$F236:$F240,$F251,$D236:$D240,"C"))</f>
        <v>0</v>
      </c>
      <c r="W251" s="3">
        <f>(SUMIFS(W236:W240,$F236:$F240,$F251,$D236:$D240,"C"))</f>
        <v>0</v>
      </c>
      <c r="X251" s="88"/>
    </row>
    <row r="252" spans="1:24" ht="12.75" customHeight="1" x14ac:dyDescent="0.2">
      <c r="A252" s="74"/>
      <c r="B252" s="67"/>
      <c r="C252" s="68"/>
      <c r="D252" s="75"/>
      <c r="E252" s="45" t="s">
        <v>102</v>
      </c>
      <c r="F252" s="62" t="s">
        <v>12</v>
      </c>
      <c r="G252" s="44">
        <f>(SUMIFS(G236:G240,$F236:$F240,$F252,$D236:$D240,"E"))</f>
        <v>0</v>
      </c>
      <c r="H252" s="44">
        <f>(SUMIFS(H236:H240,$F236:$F240,$F252,$D236:$D240,"E"))</f>
        <v>0</v>
      </c>
      <c r="I252" s="44"/>
      <c r="J252" s="44">
        <f>(SUMIFS(J236:J240,$F236:$F240,$F252,$D236:$D240,"E"))</f>
        <v>0</v>
      </c>
      <c r="K252" s="44">
        <f>(SUMIFS(K236:K240,$F236:$F240,$F252,$D236:$D240,"E"))</f>
        <v>0</v>
      </c>
      <c r="L252" s="39"/>
      <c r="M252" s="43"/>
      <c r="N252" s="44">
        <f>(SUMIFS(N236:N240,$F236:$F240,$F252,$D236:$D240,"E"))</f>
        <v>0</v>
      </c>
      <c r="O252" s="44">
        <f>(SUMIFS(O236:O240,$F236:$F240,$F252,$D236:$D240,"E"))</f>
        <v>0</v>
      </c>
      <c r="P252" s="39"/>
      <c r="Q252" s="43"/>
      <c r="R252" s="44">
        <f>(SUMIFS(R236:R240,$F236:$F240,$F252,$D236:$D240,"E"))</f>
        <v>0</v>
      </c>
      <c r="S252" s="44">
        <f>(SUMIFS(S236:S240,$F236:$F240,$F252,$D236:$D240,"E"))</f>
        <v>0</v>
      </c>
      <c r="T252" s="39"/>
      <c r="U252" s="43"/>
      <c r="V252" s="44">
        <f>(SUMIFS(V236:V240,$F236:$F240,$F252,$D236:$D240,"E"))</f>
        <v>0</v>
      </c>
      <c r="W252" s="44">
        <f>(SUMIFS(W236:W240,$F236:$F240,$F252,$D236:$D240,"E"))</f>
        <v>0</v>
      </c>
      <c r="X252" s="39"/>
    </row>
    <row r="253" spans="1:24" ht="12.75" customHeight="1" x14ac:dyDescent="0.2">
      <c r="A253" s="74"/>
      <c r="B253" s="67"/>
      <c r="C253" s="68"/>
      <c r="D253" s="75"/>
      <c r="E253" s="9" t="s">
        <v>40</v>
      </c>
      <c r="F253" s="8" t="s">
        <v>34</v>
      </c>
      <c r="G253" s="3">
        <f>(SUMIFS(G236:G240,$F236:$F240,$F253,$D236:$D240,"E"))</f>
        <v>0</v>
      </c>
      <c r="H253" s="3">
        <f>(SUMIFS(H236:H240,$F236:$F240,$F253,$D236:$D240,"E"))</f>
        <v>0</v>
      </c>
      <c r="I253" s="3"/>
      <c r="J253" s="3">
        <f>(SUMIFS(J236:J240,$F236:$F240,$F253,$D236:$D240,"E"))</f>
        <v>0</v>
      </c>
      <c r="K253" s="3">
        <f>(SUMIFS(K236:K240,$F236:$F240,$F253,$D236:$D240,"E"))</f>
        <v>0</v>
      </c>
      <c r="L253" s="39"/>
      <c r="M253" s="87"/>
      <c r="N253" s="3">
        <f>(SUMIFS(N236:N240,$F236:$F240,$F253,$D236:$D240,"E"))</f>
        <v>0</v>
      </c>
      <c r="O253" s="3">
        <f>(SUMIFS(O236:O240,$F236:$F240,$F253,$D236:$D240,"E"))</f>
        <v>0</v>
      </c>
      <c r="P253" s="88"/>
      <c r="Q253" s="87"/>
      <c r="R253" s="3">
        <f>(SUMIFS(R236:R240,$F236:$F240,$F253,$D236:$D240,"E"))</f>
        <v>0</v>
      </c>
      <c r="S253" s="3">
        <f>(SUMIFS(S236:S240,$F236:$F240,$F253,$D236:$D240,"E"))</f>
        <v>0</v>
      </c>
      <c r="T253" s="88"/>
      <c r="U253" s="87"/>
      <c r="V253" s="3">
        <f>(SUMIFS(V236:V240,$F236:$F240,$F253,$D236:$D240,"E"))</f>
        <v>0</v>
      </c>
      <c r="W253" s="3">
        <f>(SUMIFS(W236:W240,$F236:$F240,$F253,$D236:$D240,"E"))</f>
        <v>0</v>
      </c>
      <c r="X253" s="88"/>
    </row>
    <row r="254" spans="1:24" ht="12.75" customHeight="1" x14ac:dyDescent="0.2">
      <c r="E254" s="77" t="s">
        <v>15</v>
      </c>
      <c r="F254" s="78"/>
      <c r="G254" s="78">
        <f>IF(SUM(G244:G253)=SUM(G241),SUM(G244:G253),"Error")</f>
        <v>0</v>
      </c>
      <c r="H254" s="78">
        <f>IF(SUM(H244:H253)=SUM(H241),SUM(H244:H253),"Error")</f>
        <v>0</v>
      </c>
      <c r="I254" s="76"/>
      <c r="J254" s="78">
        <f>IF(SUM(J244:J253)=SUM(J241),SUM(J244:J253),"Error")</f>
        <v>0</v>
      </c>
      <c r="K254" s="78">
        <f>IF(SUM(K244:K253)=SUM(K241),SUM(K244:K253),"Error")</f>
        <v>0</v>
      </c>
      <c r="L254" s="39"/>
      <c r="M254" s="43"/>
      <c r="N254" s="78">
        <f>IF(SUM(N244:N253)=SUM(N241),SUM(N244:N253),"Error")</f>
        <v>0</v>
      </c>
      <c r="O254" s="78">
        <f>IF(SUM(O244:O253)=SUM(O241),SUM(O244:O253),"Error")</f>
        <v>0</v>
      </c>
      <c r="P254" s="39"/>
      <c r="Q254" s="43"/>
      <c r="R254" s="78">
        <f>IF(SUM(R244:R253)=SUM(R241),SUM(R244:R253),"Error")</f>
        <v>0</v>
      </c>
      <c r="S254" s="78">
        <f>IF(SUM(S244:S253)=SUM(S241),SUM(S244:S253),"Error")</f>
        <v>0</v>
      </c>
      <c r="T254" s="39"/>
      <c r="U254" s="43"/>
      <c r="V254" s="78">
        <f>IF(SUM(V244:V253)=SUM(V241),SUM(V244:V253),"Error")</f>
        <v>0</v>
      </c>
      <c r="W254" s="78">
        <f>IF(SUM(W244:W253)=SUM(W241),SUM(W244:W253),"Error")</f>
        <v>0</v>
      </c>
      <c r="X254" s="39"/>
    </row>
    <row r="255" spans="1:24" ht="12.75" customHeight="1" x14ac:dyDescent="0.2">
      <c r="E255" s="50"/>
      <c r="F255" s="62"/>
      <c r="G255" s="44"/>
      <c r="H255" s="44"/>
      <c r="I255" s="44"/>
      <c r="J255" s="44"/>
      <c r="K255" s="44"/>
      <c r="L255" s="39"/>
      <c r="M255" s="43"/>
      <c r="N255" s="44"/>
      <c r="O255" s="44"/>
      <c r="P255" s="39"/>
      <c r="Q255" s="43"/>
      <c r="R255" s="44"/>
      <c r="S255" s="44"/>
      <c r="T255" s="39"/>
      <c r="U255" s="43"/>
      <c r="V255" s="44"/>
      <c r="W255" s="44"/>
      <c r="X255" s="39"/>
    </row>
    <row r="256" spans="1:24" ht="12.75" customHeight="1" x14ac:dyDescent="0.2">
      <c r="E256" s="45" t="s">
        <v>103</v>
      </c>
      <c r="F256" s="40" t="s">
        <v>12</v>
      </c>
      <c r="G256" s="44">
        <f>SUMIF($F244:$F253,$F256,G244:G253)</f>
        <v>0</v>
      </c>
      <c r="H256" s="44">
        <f>SUMIF($F244:$F253,$F256,H244:H253)</f>
        <v>0</v>
      </c>
      <c r="I256" s="44"/>
      <c r="J256" s="44">
        <f>SUMIF($F244:$F253,$F256,J244:J253)</f>
        <v>0</v>
      </c>
      <c r="K256" s="44">
        <f>SUMIF($F244:$F253,$F256,K244:K253)</f>
        <v>0</v>
      </c>
      <c r="L256" s="39"/>
      <c r="M256" s="43"/>
      <c r="N256" s="44">
        <f>SUMIF($F244:$F253,$F256,N244:N253)</f>
        <v>0</v>
      </c>
      <c r="O256" s="44">
        <f>SUMIF($F244:$F253,$F256,O244:O253)</f>
        <v>0</v>
      </c>
      <c r="P256" s="39"/>
      <c r="Q256" s="43"/>
      <c r="R256" s="44">
        <f>SUMIF($F244:$F253,$F256,R244:R253)</f>
        <v>0</v>
      </c>
      <c r="S256" s="44">
        <f>SUMIF($F244:$F253,$F256,S244:S253)</f>
        <v>0</v>
      </c>
      <c r="T256" s="39"/>
      <c r="U256" s="43"/>
      <c r="V256" s="44">
        <f>SUMIF($F244:$F253,$F256,V244:V253)</f>
        <v>0</v>
      </c>
      <c r="W256" s="44">
        <v>0</v>
      </c>
      <c r="X256" s="39"/>
    </row>
    <row r="257" spans="1:24" ht="12.75" customHeight="1" x14ac:dyDescent="0.2">
      <c r="E257" s="1" t="s">
        <v>33</v>
      </c>
      <c r="F257" s="2" t="s">
        <v>34</v>
      </c>
      <c r="G257" s="7">
        <f>SUMIF($F244:$F253,$F257,G244:G253)</f>
        <v>0</v>
      </c>
      <c r="H257" s="3">
        <f>SUMIF($F244:$F253,$F257,H244:H253)</f>
        <v>0</v>
      </c>
      <c r="I257" s="4"/>
      <c r="J257" s="3">
        <f>SUMIF($F244:$F253,$F257,J244:J253)</f>
        <v>0</v>
      </c>
      <c r="K257" s="3">
        <f>SUMIF($F244:$F253,$F257,K244:K253)</f>
        <v>0</v>
      </c>
      <c r="M257" s="87"/>
      <c r="N257" s="3">
        <f>SUMIF($F244:$F253,$F257,N244:N253)</f>
        <v>0</v>
      </c>
      <c r="O257" s="3">
        <f>SUMIF($F244:$F253,$F257,O244:O253)</f>
        <v>0</v>
      </c>
      <c r="P257" s="89"/>
      <c r="Q257" s="87"/>
      <c r="R257" s="3">
        <f>SUMIF($F244:$F253,$F257,R244:R253)</f>
        <v>0</v>
      </c>
      <c r="S257" s="3">
        <f>SUMIF($F244:$F253,$F257,S244:S253)</f>
        <v>0</v>
      </c>
      <c r="T257" s="89"/>
      <c r="U257" s="87"/>
      <c r="V257" s="3">
        <f>SUMIF($F244:$F253,$F257,V244:V253)</f>
        <v>0</v>
      </c>
      <c r="W257" s="3">
        <f>SUMIF($F244:$F253,$F257,W244:W253)</f>
        <v>0</v>
      </c>
      <c r="X257" s="89"/>
    </row>
    <row r="258" spans="1:24" ht="12.75" customHeight="1" x14ac:dyDescent="0.2">
      <c r="E258" s="77" t="s">
        <v>48</v>
      </c>
      <c r="F258" s="79"/>
      <c r="G258" s="80">
        <f>IF(SUM(G254)=SUM(G241),SUM(G256:G257),"Error")</f>
        <v>0</v>
      </c>
      <c r="H258" s="80">
        <f>IF(SUM(H254)=SUM(H241),SUM(H256:H257),"Error")</f>
        <v>0</v>
      </c>
      <c r="I258" s="55"/>
      <c r="J258" s="80">
        <f>IF(SUM(J254)=SUM(J241),SUM(J256:J257),"Error")</f>
        <v>0</v>
      </c>
      <c r="K258" s="80">
        <f>IF(SUM(K254)=SUM(K241),SUM(K256:K257),"Error")</f>
        <v>0</v>
      </c>
      <c r="N258" s="80">
        <f>IF(SUM(N254)=SUM(N241),SUM(N256:N257),"Error")</f>
        <v>0</v>
      </c>
      <c r="O258" s="80">
        <f>IF(SUM(O254)=SUM(O241),SUM(O256:O257),"Error")</f>
        <v>0</v>
      </c>
      <c r="R258" s="80">
        <f>IF(SUM(R254)=SUM(R241),SUM(R256:R257),"Error")</f>
        <v>0</v>
      </c>
      <c r="S258" s="80">
        <f>IF(SUM(S254)=SUM(S241),SUM(S256:S257),"Error")</f>
        <v>0</v>
      </c>
      <c r="V258" s="80">
        <f>IF(SUM(V254)=SUM(V241),SUM(V256:V257),"Error")</f>
        <v>0</v>
      </c>
      <c r="W258" s="80">
        <f>IF(SUM(W254)=SUM(W241),SUM(W256:W257),"Error")</f>
        <v>0</v>
      </c>
    </row>
    <row r="259" spans="1:24" ht="12.75" customHeight="1" x14ac:dyDescent="0.2">
      <c r="E259" s="50"/>
      <c r="F259" s="51"/>
      <c r="G259" s="52"/>
      <c r="H259" s="52"/>
      <c r="I259" s="55"/>
      <c r="J259" s="52"/>
      <c r="K259" s="52"/>
      <c r="N259" s="52"/>
      <c r="O259" s="52"/>
      <c r="R259" s="52"/>
      <c r="S259" s="52"/>
      <c r="V259" s="49"/>
      <c r="W259" s="49"/>
    </row>
    <row r="260" spans="1:24" s="13" customFormat="1" ht="12.75" customHeight="1" x14ac:dyDescent="0.2">
      <c r="A260" s="102" t="s">
        <v>51</v>
      </c>
      <c r="B260" s="103"/>
      <c r="C260" s="103"/>
      <c r="D260" s="103"/>
      <c r="E260" s="103"/>
      <c r="F260" s="103"/>
      <c r="G260" s="103"/>
      <c r="H260" s="104"/>
      <c r="I260" s="37"/>
      <c r="J260" s="106" t="s">
        <v>2</v>
      </c>
      <c r="K260" s="107"/>
      <c r="L260" s="108"/>
      <c r="M260" s="20"/>
      <c r="N260" s="106" t="s">
        <v>3</v>
      </c>
      <c r="O260" s="107"/>
      <c r="P260" s="108"/>
      <c r="Q260" s="20"/>
      <c r="R260" s="106" t="s">
        <v>4</v>
      </c>
      <c r="S260" s="107"/>
      <c r="T260" s="108"/>
      <c r="U260" s="20"/>
      <c r="V260" s="106" t="s">
        <v>5</v>
      </c>
      <c r="W260" s="107"/>
      <c r="X260" s="108"/>
    </row>
    <row r="261" spans="1:24" ht="27.2" x14ac:dyDescent="0.25">
      <c r="A261" s="56"/>
      <c r="B261" s="56"/>
      <c r="C261" s="56"/>
      <c r="D261" s="57" t="s">
        <v>22</v>
      </c>
      <c r="E261" s="26" t="s">
        <v>21</v>
      </c>
      <c r="F261" s="23" t="s">
        <v>8</v>
      </c>
      <c r="G261" s="23" t="str">
        <f>$G$8</f>
        <v>FY 26</v>
      </c>
      <c r="H261" s="24" t="str">
        <f>$H$8</f>
        <v>FY 27</v>
      </c>
      <c r="J261" s="23" t="str">
        <f>$G$8</f>
        <v>FY 26</v>
      </c>
      <c r="K261" s="24" t="str">
        <f>$H$8</f>
        <v>FY 27</v>
      </c>
      <c r="L261" s="26" t="s">
        <v>9</v>
      </c>
      <c r="M261" s="27"/>
      <c r="N261" s="23" t="str">
        <f>$G$8</f>
        <v>FY 26</v>
      </c>
      <c r="O261" s="24" t="str">
        <f>$H$8</f>
        <v>FY 27</v>
      </c>
      <c r="P261" s="26" t="s">
        <v>9</v>
      </c>
      <c r="Q261" s="27"/>
      <c r="R261" s="23" t="str">
        <f>$G$8</f>
        <v>FY 26</v>
      </c>
      <c r="S261" s="24" t="str">
        <f>$H$8</f>
        <v>FY 27</v>
      </c>
      <c r="T261" s="26" t="s">
        <v>9</v>
      </c>
      <c r="U261" s="27"/>
      <c r="V261" s="23" t="str">
        <f>$G$8</f>
        <v>FY 26</v>
      </c>
      <c r="W261" s="24" t="str">
        <f>$H$8</f>
        <v>FY 27</v>
      </c>
      <c r="X261" s="26" t="s">
        <v>9</v>
      </c>
    </row>
    <row r="262" spans="1:24" ht="5.0999999999999996" customHeight="1" x14ac:dyDescent="0.25">
      <c r="A262" s="30"/>
      <c r="B262" s="30"/>
      <c r="C262" s="30"/>
      <c r="D262" s="30"/>
      <c r="E262" s="31"/>
      <c r="F262" s="31"/>
      <c r="G262" s="31"/>
      <c r="H262" s="32"/>
      <c r="J262" s="31"/>
      <c r="K262" s="32"/>
      <c r="L262" s="33"/>
      <c r="M262" s="27"/>
      <c r="N262" s="31"/>
      <c r="O262" s="32"/>
      <c r="P262" s="33"/>
      <c r="Q262" s="27"/>
      <c r="R262" s="31"/>
      <c r="S262" s="32"/>
      <c r="T262" s="33"/>
      <c r="U262" s="27"/>
      <c r="V262" s="31"/>
      <c r="W262" s="32"/>
      <c r="X262" s="33"/>
    </row>
    <row r="263" spans="1:24" s="13" customFormat="1" ht="12.9" x14ac:dyDescent="0.2">
      <c r="A263" s="59"/>
      <c r="B263" s="59"/>
      <c r="C263" s="59"/>
      <c r="D263" s="34"/>
      <c r="E263" s="35"/>
      <c r="F263" s="34"/>
      <c r="G263" s="36"/>
      <c r="H263" s="36"/>
      <c r="I263" s="60"/>
      <c r="J263" s="36"/>
      <c r="K263" s="36"/>
      <c r="L263" s="36"/>
      <c r="M263" s="61"/>
      <c r="N263" s="36"/>
      <c r="O263" s="36"/>
      <c r="P263" s="36"/>
      <c r="Q263" s="61"/>
      <c r="R263" s="36"/>
      <c r="S263" s="36"/>
      <c r="T263" s="36"/>
      <c r="U263" s="61"/>
      <c r="V263" s="36"/>
      <c r="W263" s="36"/>
      <c r="X263" s="36"/>
    </row>
    <row r="264" spans="1:24" s="13" customFormat="1" ht="12.9" x14ac:dyDescent="0.2">
      <c r="A264" s="59"/>
      <c r="B264" s="59"/>
      <c r="C264" s="59"/>
      <c r="D264" s="34"/>
      <c r="E264" s="35"/>
      <c r="F264" s="34"/>
      <c r="G264" s="36"/>
      <c r="H264" s="36"/>
      <c r="I264" s="60"/>
      <c r="J264" s="36"/>
      <c r="K264" s="36"/>
      <c r="L264" s="36"/>
      <c r="M264" s="61"/>
      <c r="N264" s="36"/>
      <c r="O264" s="36"/>
      <c r="P264" s="36"/>
      <c r="Q264" s="61"/>
      <c r="R264" s="36"/>
      <c r="S264" s="36"/>
      <c r="T264" s="36"/>
      <c r="U264" s="61"/>
      <c r="V264" s="36"/>
      <c r="W264" s="36"/>
      <c r="X264" s="36"/>
    </row>
    <row r="265" spans="1:24" s="13" customFormat="1" ht="12.9" x14ac:dyDescent="0.2">
      <c r="A265" s="59"/>
      <c r="B265" s="59"/>
      <c r="C265" s="59"/>
      <c r="D265" s="34"/>
      <c r="E265" s="35"/>
      <c r="F265" s="34"/>
      <c r="G265" s="36"/>
      <c r="H265" s="36"/>
      <c r="I265" s="60"/>
      <c r="J265" s="36"/>
      <c r="K265" s="36"/>
      <c r="L265" s="36"/>
      <c r="M265" s="61"/>
      <c r="N265" s="36"/>
      <c r="O265" s="36"/>
      <c r="P265" s="36"/>
      <c r="Q265" s="61"/>
      <c r="R265" s="36"/>
      <c r="S265" s="36"/>
      <c r="T265" s="36"/>
      <c r="U265" s="61"/>
      <c r="V265" s="36"/>
      <c r="W265" s="36"/>
      <c r="X265" s="36"/>
    </row>
    <row r="266" spans="1:24" ht="5.0999999999999996" customHeight="1" thickBot="1" x14ac:dyDescent="0.3">
      <c r="A266" s="29"/>
      <c r="B266" s="29"/>
      <c r="C266" s="29"/>
      <c r="D266" s="30"/>
      <c r="E266" s="31"/>
      <c r="F266" s="31"/>
      <c r="G266" s="31"/>
      <c r="H266" s="32"/>
      <c r="J266" s="31"/>
      <c r="K266" s="32"/>
      <c r="L266" s="33"/>
      <c r="M266" s="27"/>
      <c r="N266" s="31"/>
      <c r="O266" s="32"/>
      <c r="P266" s="33"/>
      <c r="Q266" s="27"/>
      <c r="R266" s="31"/>
      <c r="S266" s="32"/>
      <c r="T266" s="33"/>
      <c r="U266" s="27"/>
      <c r="V266" s="31"/>
      <c r="W266" s="32"/>
      <c r="X266" s="33"/>
    </row>
    <row r="267" spans="1:24" ht="12.75" customHeight="1" thickTop="1" thickBot="1" x14ac:dyDescent="0.25">
      <c r="A267" s="39"/>
      <c r="B267" s="39"/>
      <c r="C267" s="45"/>
      <c r="D267" s="101" t="s">
        <v>49</v>
      </c>
      <c r="E267" s="101"/>
      <c r="F267" s="62"/>
      <c r="G267" s="42">
        <f>SUM(G262:G266)</f>
        <v>0</v>
      </c>
      <c r="H267" s="42">
        <f>SUM(H262:H266)</f>
        <v>0</v>
      </c>
      <c r="I267" s="44"/>
      <c r="J267" s="42">
        <f>SUM(J262:J266)</f>
        <v>0</v>
      </c>
      <c r="K267" s="42">
        <f>SUM(K262:K266)</f>
        <v>0</v>
      </c>
      <c r="L267" s="39"/>
      <c r="M267" s="43"/>
      <c r="N267" s="42">
        <f>SUM(N262:N266)</f>
        <v>0</v>
      </c>
      <c r="O267" s="42">
        <f>SUM(O262:O266)</f>
        <v>0</v>
      </c>
      <c r="P267" s="39"/>
      <c r="Q267" s="43"/>
      <c r="R267" s="42">
        <f>SUM(R262:R266)</f>
        <v>0</v>
      </c>
      <c r="S267" s="42">
        <f>SUM(S262:S266)</f>
        <v>0</v>
      </c>
      <c r="T267" s="39"/>
      <c r="U267" s="43"/>
      <c r="V267" s="42">
        <f>SUM(V262:V266)</f>
        <v>0</v>
      </c>
      <c r="W267" s="42">
        <f>SUM(W262:W266)</f>
        <v>0</v>
      </c>
      <c r="X267" s="39"/>
    </row>
    <row r="268" spans="1:24" ht="12.75" customHeight="1" thickTop="1" x14ac:dyDescent="0.2">
      <c r="A268" s="63" t="s">
        <v>22</v>
      </c>
      <c r="B268" s="64"/>
      <c r="C268" s="64"/>
      <c r="D268" s="65"/>
      <c r="E268" s="41" t="s">
        <v>37</v>
      </c>
      <c r="F268" s="62"/>
      <c r="G268" s="44"/>
      <c r="H268" s="44"/>
      <c r="I268" s="44"/>
      <c r="J268" s="44"/>
      <c r="K268" s="44"/>
      <c r="L268" s="39"/>
      <c r="M268" s="43"/>
      <c r="N268" s="44"/>
      <c r="O268" s="44"/>
      <c r="P268" s="39"/>
      <c r="Q268" s="43"/>
      <c r="R268" s="44"/>
      <c r="S268" s="44"/>
      <c r="T268" s="39"/>
      <c r="U268" s="43"/>
      <c r="V268" s="44"/>
      <c r="W268" s="44"/>
      <c r="X268" s="39"/>
    </row>
    <row r="269" spans="1:24" ht="12.75" customHeight="1" x14ac:dyDescent="0.2">
      <c r="A269" s="66" t="s">
        <v>23</v>
      </c>
      <c r="B269" s="67" t="s">
        <v>25</v>
      </c>
      <c r="C269" s="68"/>
      <c r="D269" s="69"/>
      <c r="E269" s="41"/>
      <c r="F269" s="62"/>
      <c r="G269" s="44"/>
      <c r="H269" s="44"/>
      <c r="I269" s="44"/>
      <c r="J269" s="44"/>
      <c r="K269" s="44"/>
      <c r="L269" s="39"/>
      <c r="M269" s="43"/>
      <c r="N269" s="44"/>
      <c r="O269" s="44"/>
      <c r="P269" s="39"/>
      <c r="Q269" s="43"/>
      <c r="R269" s="44"/>
      <c r="S269" s="44"/>
      <c r="T269" s="39"/>
      <c r="U269" s="43"/>
      <c r="V269" s="44"/>
      <c r="W269" s="44"/>
      <c r="X269" s="39"/>
    </row>
    <row r="270" spans="1:24" ht="12.75" customHeight="1" x14ac:dyDescent="0.2">
      <c r="A270" s="66" t="s">
        <v>24</v>
      </c>
      <c r="B270" s="67" t="s">
        <v>26</v>
      </c>
      <c r="C270" s="68"/>
      <c r="D270" s="69"/>
      <c r="E270" s="45" t="s">
        <v>98</v>
      </c>
      <c r="F270" s="62" t="s">
        <v>12</v>
      </c>
      <c r="G270" s="44">
        <f>(SUMIFS(G262:G266,$F262:$F266,$F270,$D262:$D266,"P"))</f>
        <v>0</v>
      </c>
      <c r="H270" s="44">
        <f>(SUMIFS(H262:H266,$F262:$F266,$F270,$D262:$D266,"P"))</f>
        <v>0</v>
      </c>
      <c r="I270" s="44"/>
      <c r="J270" s="44">
        <f>(SUMIFS(J262:J266,$F262:$F266,$F270,$D262:$D266,"P"))</f>
        <v>0</v>
      </c>
      <c r="K270" s="44">
        <f>(SUMIFS(K262:K266,$F262:$F266,$F270,$D262:$D266,"P"))</f>
        <v>0</v>
      </c>
      <c r="L270" s="39"/>
      <c r="M270" s="43"/>
      <c r="N270" s="44">
        <f>(SUMIFS(N262:N266,$F262:$F266,$F270,$D262:$D266,"P"))</f>
        <v>0</v>
      </c>
      <c r="O270" s="44">
        <f>(SUMIFS(O262:O266,$F262:$F266,$F270,$D262:$D266,"P"))</f>
        <v>0</v>
      </c>
      <c r="P270" s="39"/>
      <c r="Q270" s="43"/>
      <c r="R270" s="44">
        <f>(SUMIFS(R262:R266,$F262:$F266,$F270,$D262:$D266,"P"))</f>
        <v>0</v>
      </c>
      <c r="S270" s="44">
        <f>(SUMIFS(S262:S266,$F262:$F266,$F270,$D262:$D266,"P"))</f>
        <v>0</v>
      </c>
      <c r="T270" s="39"/>
      <c r="U270" s="43"/>
      <c r="V270" s="44">
        <f>(SUMIFS(V262:V266,$F262:$F266,$F270,$D262:$D266,"P"))</f>
        <v>0</v>
      </c>
      <c r="W270" s="44">
        <f>(SUMIFS(W262:W266,$F262:$F266,$F270,$D262:$D266,"P"))</f>
        <v>0</v>
      </c>
      <c r="X270" s="39"/>
    </row>
    <row r="271" spans="1:24" ht="12.75" customHeight="1" x14ac:dyDescent="0.2">
      <c r="A271" s="66" t="s">
        <v>13</v>
      </c>
      <c r="B271" s="67" t="s">
        <v>27</v>
      </c>
      <c r="C271" s="68"/>
      <c r="D271" s="69"/>
      <c r="E271" s="1" t="s">
        <v>35</v>
      </c>
      <c r="F271" s="5" t="s">
        <v>34</v>
      </c>
      <c r="G271" s="3">
        <f>(SUMIFS(G262:G266,$F262:$F266,$F271,$D262:$D266,"P"))</f>
        <v>0</v>
      </c>
      <c r="H271" s="3">
        <f>(SUMIFS(H262:H266,$F262:$F266,$F271,$D262:$D266,"P"))</f>
        <v>0</v>
      </c>
      <c r="I271" s="3"/>
      <c r="J271" s="3">
        <f>(SUMIFS(J262:J266,$F262:$F266,$F271,$D262:$D266,"P"))</f>
        <v>0</v>
      </c>
      <c r="K271" s="3">
        <f>(SUMIFS(K262:K266,$F262:$F266,$F271,$D262:$D266,"P"))</f>
        <v>0</v>
      </c>
      <c r="L271" s="39"/>
      <c r="M271" s="87"/>
      <c r="N271" s="3">
        <f>(SUMIFS(N262:N266,$F262:$F266,$F271,$D262:$D266,"P"))</f>
        <v>0</v>
      </c>
      <c r="O271" s="3">
        <f>(SUMIFS(O262:O266,$F262:$F266,$F271,$D262:$D266,"P"))</f>
        <v>0</v>
      </c>
      <c r="P271" s="88"/>
      <c r="Q271" s="87"/>
      <c r="R271" s="3">
        <f>(SUMIFS(R262:R266,$F262:$F266,$F271,$D262:$D266,"P"))</f>
        <v>0</v>
      </c>
      <c r="S271" s="3">
        <f>(SUMIFS(S262:S266,$F262:$F266,$F271,$D262:$D266,"P"))</f>
        <v>0</v>
      </c>
      <c r="T271" s="88"/>
      <c r="U271" s="87"/>
      <c r="V271" s="3">
        <f>(SUMIFS(V262:V266,$F262:$F266,$F271,$D262:$D266,"P"))</f>
        <v>0</v>
      </c>
      <c r="W271" s="3">
        <f>(SUMIFS(W262:W266,$F262:$F266,$F271,$D262:$D266,"P"))</f>
        <v>0</v>
      </c>
      <c r="X271" s="88"/>
    </row>
    <row r="272" spans="1:24" ht="12.75" customHeight="1" x14ac:dyDescent="0.2">
      <c r="A272" s="66" t="s">
        <v>12</v>
      </c>
      <c r="B272" s="67" t="s">
        <v>28</v>
      </c>
      <c r="C272" s="68"/>
      <c r="D272" s="69"/>
      <c r="E272" s="45" t="s">
        <v>99</v>
      </c>
      <c r="F272" s="62" t="s">
        <v>12</v>
      </c>
      <c r="G272" s="44">
        <f>(SUMIFS(G262:G266,$F262:$F266,$F272,$D262:$D266,"L"))</f>
        <v>0</v>
      </c>
      <c r="H272" s="44">
        <f>(SUMIFS(H262:H266,$F262:$F266,$F272,$D262:$D266,"L"))</f>
        <v>0</v>
      </c>
      <c r="I272" s="44"/>
      <c r="J272" s="44">
        <f>(SUMIFS(J262:J266,$F262:$F266,$F272,$D262:$D266,"L"))</f>
        <v>0</v>
      </c>
      <c r="K272" s="44">
        <f>(SUMIFS(K262:K266,$F262:$F266,$F272,$D262:$D266,"L"))</f>
        <v>0</v>
      </c>
      <c r="L272" s="39"/>
      <c r="M272" s="43"/>
      <c r="N272" s="44">
        <f>(SUMIFS(N262:N266,$F262:$F266,$F272,$D262:$D266,"L"))</f>
        <v>0</v>
      </c>
      <c r="O272" s="44">
        <f>(SUMIFS(O262:O266,$F262:$F266,$F272,$D262:$D266,"L"))</f>
        <v>0</v>
      </c>
      <c r="P272" s="39"/>
      <c r="Q272" s="43"/>
      <c r="R272" s="44">
        <f>(SUMIFS(R262:R266,$F262:$F266,$F272,$D262:$D266,"L"))</f>
        <v>0</v>
      </c>
      <c r="S272" s="44">
        <f>(SUMIFS(S262:S266,$F262:$F266,$F272,$D262:$D266,"L"))</f>
        <v>0</v>
      </c>
      <c r="T272" s="39"/>
      <c r="U272" s="43"/>
      <c r="V272" s="44">
        <f>(SUMIFS(V262:V266,$F262:$F266,$F272,$D262:$D266,"L"))</f>
        <v>0</v>
      </c>
      <c r="W272" s="44">
        <f>(SUMIFS(W262:W266,$F262:$F266,$F272,$D262:$D266,"L"))</f>
        <v>0</v>
      </c>
      <c r="X272" s="39"/>
    </row>
    <row r="273" spans="1:24" ht="12.75" customHeight="1" x14ac:dyDescent="0.2">
      <c r="A273" s="70" t="s">
        <v>14</v>
      </c>
      <c r="B273" s="71" t="s">
        <v>29</v>
      </c>
      <c r="C273" s="72"/>
      <c r="D273" s="73"/>
      <c r="E273" s="1" t="s">
        <v>39</v>
      </c>
      <c r="F273" s="5" t="s">
        <v>34</v>
      </c>
      <c r="G273" s="3">
        <f>(SUMIFS(G262:G266,$F262:$F266,$F273,$D262:$D266,"L"))</f>
        <v>0</v>
      </c>
      <c r="H273" s="3">
        <f>(SUMIFS(H262:H266,$F262:$F266,$F273,$D262:$D266,"L"))</f>
        <v>0</v>
      </c>
      <c r="I273" s="3"/>
      <c r="J273" s="3">
        <f>(SUMIFS(J262:J266,$F262:$F266,$F273,$D262:$D266,"L"))</f>
        <v>0</v>
      </c>
      <c r="K273" s="3">
        <f>(SUMIFS(K262:K266,$F262:$F266,$F273,$D262:$D266,"L"))</f>
        <v>0</v>
      </c>
      <c r="L273" s="39"/>
      <c r="M273" s="87"/>
      <c r="N273" s="3">
        <f>(SUMIFS(N262:N266,$F262:$F266,$F273,$D262:$D266,"L"))</f>
        <v>0</v>
      </c>
      <c r="O273" s="3">
        <f>(SUMIFS(O262:O266,$F262:$F266,$F273,$D262:$D266,"L"))</f>
        <v>0</v>
      </c>
      <c r="P273" s="88"/>
      <c r="Q273" s="87"/>
      <c r="R273" s="3">
        <f>(SUMIFS(R262:R266,$F262:$F266,$F273,$D262:$D266,"L"))</f>
        <v>0</v>
      </c>
      <c r="S273" s="3">
        <f>(SUMIFS(S262:S266,$F262:$F266,$F273,$D262:$D266,"L"))</f>
        <v>0</v>
      </c>
      <c r="T273" s="88"/>
      <c r="U273" s="87"/>
      <c r="V273" s="3">
        <f>(SUMIFS(V262:V266,$F262:$F266,$F273,$D262:$D266,"L"))</f>
        <v>0</v>
      </c>
      <c r="W273" s="3">
        <f>(SUMIFS(W262:W266,$F262:$F266,$F273,$D262:$D266,"L"))</f>
        <v>0</v>
      </c>
      <c r="X273" s="88"/>
    </row>
    <row r="274" spans="1:24" ht="12.75" customHeight="1" x14ac:dyDescent="0.2">
      <c r="A274" s="74"/>
      <c r="B274" s="67"/>
      <c r="C274" s="68"/>
      <c r="D274" s="75"/>
      <c r="E274" s="45" t="s">
        <v>100</v>
      </c>
      <c r="F274" s="62" t="s">
        <v>12</v>
      </c>
      <c r="G274" s="44">
        <f>(SUMIFS(G262:G266,$F262:$F266,$F274,$D262:$D266,"D"))</f>
        <v>0</v>
      </c>
      <c r="H274" s="44">
        <f>(SUMIFS(H262:H266,$F262:$F266,$F274,$D262:$D266,"D"))</f>
        <v>0</v>
      </c>
      <c r="I274" s="44"/>
      <c r="J274" s="44">
        <f>(SUMIFS(J262:J266,$F262:$F266,$F274,$D262:$D266,"D"))</f>
        <v>0</v>
      </c>
      <c r="K274" s="44">
        <f>(SUMIFS(K262:K266,$F262:$F266,$F274,$D262:$D266,"D"))</f>
        <v>0</v>
      </c>
      <c r="L274" s="39"/>
      <c r="M274" s="43"/>
      <c r="N274" s="44">
        <f>(SUMIFS(N262:N266,$F262:$F266,$F274,$D262:$D266,"D"))</f>
        <v>0</v>
      </c>
      <c r="O274" s="44">
        <f>(SUMIFS(O262:O266,$F262:$F266,$F274,$D262:$D266,"D"))</f>
        <v>0</v>
      </c>
      <c r="P274" s="39"/>
      <c r="Q274" s="43"/>
      <c r="R274" s="44">
        <f>(SUMIFS(R262:R266,$F262:$F266,$F274,$D262:$D266,"D"))</f>
        <v>0</v>
      </c>
      <c r="S274" s="44">
        <f>(SUMIFS(S262:S266,$F262:$F266,$F274,$D262:$D266,"D"))</f>
        <v>0</v>
      </c>
      <c r="T274" s="39"/>
      <c r="U274" s="43"/>
      <c r="V274" s="44">
        <f>(SUMIFS(V262:V266,$F262:$F266,$F274,$D262:$D266,"D"))</f>
        <v>0</v>
      </c>
      <c r="W274" s="44">
        <f>(SUMIFS(W262:W266,$F262:$F266,$F274,$D262:$D266,"D"))</f>
        <v>0</v>
      </c>
      <c r="X274" s="39"/>
    </row>
    <row r="275" spans="1:24" ht="12.75" customHeight="1" x14ac:dyDescent="0.2">
      <c r="A275" s="74"/>
      <c r="B275" s="67"/>
      <c r="C275" s="68"/>
      <c r="D275" s="75"/>
      <c r="E275" s="1" t="s">
        <v>36</v>
      </c>
      <c r="F275" s="5" t="s">
        <v>34</v>
      </c>
      <c r="G275" s="3">
        <f>(SUMIFS(G262:G266,$F262:$F266,$F275,$D262:$D266,"D"))</f>
        <v>0</v>
      </c>
      <c r="H275" s="3">
        <f>(SUMIFS(H262:H266,$F262:$F266,$F275,$D262:$D266,"D"))</f>
        <v>0</v>
      </c>
      <c r="I275" s="3"/>
      <c r="J275" s="3">
        <f>(SUMIFS(J262:J266,$F262:$F266,$F275,$D262:$D266,"D"))</f>
        <v>0</v>
      </c>
      <c r="K275" s="3">
        <f>(SUMIFS(K262:K266,$F262:$F266,$F275,$D262:$D266,"D"))</f>
        <v>0</v>
      </c>
      <c r="L275" s="39"/>
      <c r="M275" s="87"/>
      <c r="N275" s="3">
        <f>(SUMIFS(N262:N266,$F262:$F266,$F275,$D262:$D266,"D"))</f>
        <v>0</v>
      </c>
      <c r="O275" s="3">
        <f>(SUMIFS(O262:O266,$F262:$F266,$F275,$D262:$D266,"D"))</f>
        <v>0</v>
      </c>
      <c r="P275" s="88"/>
      <c r="Q275" s="87"/>
      <c r="R275" s="3">
        <f>(SUMIFS(R262:R266,$F262:$F266,$F275,$D262:$D266,"D"))</f>
        <v>0</v>
      </c>
      <c r="S275" s="3">
        <f>(SUMIFS(S262:S266,$F262:$F266,$F275,$D262:$D266,"D"))</f>
        <v>0</v>
      </c>
      <c r="T275" s="88"/>
      <c r="U275" s="87"/>
      <c r="V275" s="3">
        <f>(SUMIFS(V262:V266,$F262:$F266,$F275,$D262:$D266,"D"))</f>
        <v>0</v>
      </c>
      <c r="W275" s="3">
        <f>(SUMIFS(W262:W266,$F262:$F266,$F275,$D262:$D266,"D"))</f>
        <v>0</v>
      </c>
      <c r="X275" s="88"/>
    </row>
    <row r="276" spans="1:24" ht="12.75" customHeight="1" x14ac:dyDescent="0.2">
      <c r="A276" s="74"/>
      <c r="B276" s="67"/>
      <c r="C276" s="68"/>
      <c r="D276" s="75"/>
      <c r="E276" s="45" t="s">
        <v>101</v>
      </c>
      <c r="F276" s="62" t="s">
        <v>12</v>
      </c>
      <c r="G276" s="44">
        <f>(SUMIFS(G262:G266,$F262:$F266,$F276,$D262:$D266,"C"))</f>
        <v>0</v>
      </c>
      <c r="H276" s="44">
        <f>(SUMIFS(H262:H266,$F262:$F266,$F276,$D262:$D266,"C"))</f>
        <v>0</v>
      </c>
      <c r="I276" s="44"/>
      <c r="J276" s="44">
        <f>(SUMIFS(J262:J266,$F262:$F266,$F276,$D262:$D266,"C"))</f>
        <v>0</v>
      </c>
      <c r="K276" s="44">
        <f>(SUMIFS(K262:K266,$F262:$F266,$F276,$D262:$D266,"C"))</f>
        <v>0</v>
      </c>
      <c r="L276" s="39"/>
      <c r="M276" s="43"/>
      <c r="N276" s="44">
        <f>(SUMIFS(N262:N266,$F262:$F266,$F276,$D262:$D266,"C"))</f>
        <v>0</v>
      </c>
      <c r="O276" s="44">
        <f>(SUMIFS(O262:O266,$F262:$F266,$F276,$D262:$D266,"C"))</f>
        <v>0</v>
      </c>
      <c r="P276" s="39"/>
      <c r="Q276" s="43"/>
      <c r="R276" s="44">
        <f>(SUMIFS(R262:R266,$F262:$F266,$F276,$D262:$D266,"C"))</f>
        <v>0</v>
      </c>
      <c r="S276" s="44">
        <f>(SUMIFS(S262:S266,$F262:$F266,$F276,$D262:$D266,"C"))</f>
        <v>0</v>
      </c>
      <c r="T276" s="39"/>
      <c r="U276" s="43"/>
      <c r="V276" s="44">
        <f>(SUMIFS(V262:V266,$F262:$F266,$F276,$D262:$D266,"C"))</f>
        <v>0</v>
      </c>
      <c r="W276" s="44">
        <f>(SUMIFS(W262:W266,$F262:$F266,$F276,$D262:$D266,"C"))</f>
        <v>0</v>
      </c>
      <c r="X276" s="39"/>
    </row>
    <row r="277" spans="1:24" ht="12.75" customHeight="1" x14ac:dyDescent="0.2">
      <c r="A277" s="74"/>
      <c r="B277" s="67"/>
      <c r="C277" s="68"/>
      <c r="D277" s="75"/>
      <c r="E277" s="1" t="s">
        <v>38</v>
      </c>
      <c r="F277" s="5" t="s">
        <v>34</v>
      </c>
      <c r="G277" s="3">
        <f>(SUMIFS(G262:G266,$F262:$F266,$F277,$D262:$D266,"C"))</f>
        <v>0</v>
      </c>
      <c r="H277" s="3">
        <f>(SUMIFS(H262:H266,$F262:$F266,$F277,$D262:$D266,"C"))</f>
        <v>0</v>
      </c>
      <c r="I277" s="3"/>
      <c r="J277" s="3">
        <f>(SUMIFS(J262:J266,$F262:$F266,$F277,$D262:$D266,"C"))</f>
        <v>0</v>
      </c>
      <c r="K277" s="3">
        <f>(SUMIFS(K262:K266,$F262:$F266,$F277,$D262:$D266,"C"))</f>
        <v>0</v>
      </c>
      <c r="L277" s="39"/>
      <c r="M277" s="87"/>
      <c r="N277" s="3">
        <f>(SUMIFS(N262:N266,$F262:$F266,$F277,$D262:$D266,"C"))</f>
        <v>0</v>
      </c>
      <c r="O277" s="3">
        <f>(SUMIFS(O262:O266,$F262:$F266,$F277,$D262:$D266,"C"))</f>
        <v>0</v>
      </c>
      <c r="P277" s="88"/>
      <c r="Q277" s="87"/>
      <c r="R277" s="3">
        <f>(SUMIFS(R262:R266,$F262:$F266,$F277,$D262:$D266,"C"))</f>
        <v>0</v>
      </c>
      <c r="S277" s="3">
        <f>(SUMIFS(S262:S266,$F262:$F266,$F277,$D262:$D266,"C"))</f>
        <v>0</v>
      </c>
      <c r="T277" s="88"/>
      <c r="U277" s="87"/>
      <c r="V277" s="3">
        <f>(SUMIFS(V262:V266,$F262:$F266,$F277,$D262:$D266,"C"))</f>
        <v>0</v>
      </c>
      <c r="W277" s="3">
        <f>(SUMIFS(W262:W266,$F262:$F266,$F277,$D262:$D266,"C"))</f>
        <v>0</v>
      </c>
      <c r="X277" s="88"/>
    </row>
    <row r="278" spans="1:24" ht="12.75" customHeight="1" x14ac:dyDescent="0.2">
      <c r="A278" s="74"/>
      <c r="B278" s="67"/>
      <c r="C278" s="68"/>
      <c r="D278" s="75"/>
      <c r="E278" s="45" t="s">
        <v>102</v>
      </c>
      <c r="F278" s="62" t="s">
        <v>12</v>
      </c>
      <c r="G278" s="44">
        <f>(SUMIFS(G262:G266,$F262:$F266,$F278,$D262:$D266,"E"))</f>
        <v>0</v>
      </c>
      <c r="H278" s="44">
        <f>(SUMIFS(H262:H266,$F262:$F266,$F278,$D262:$D266,"E"))</f>
        <v>0</v>
      </c>
      <c r="I278" s="44"/>
      <c r="J278" s="44">
        <f>(SUMIFS(J262:J266,$F262:$F266,$F278,$D262:$D266,"E"))</f>
        <v>0</v>
      </c>
      <c r="K278" s="44">
        <f>(SUMIFS(K262:K266,$F262:$F266,$F278,$D262:$D266,"E"))</f>
        <v>0</v>
      </c>
      <c r="L278" s="39"/>
      <c r="M278" s="43"/>
      <c r="N278" s="44">
        <f>(SUMIFS(N262:N266,$F262:$F266,$F278,$D262:$D266,"E"))</f>
        <v>0</v>
      </c>
      <c r="O278" s="44">
        <f>(SUMIFS(O262:O266,$F262:$F266,$F278,$D262:$D266,"E"))</f>
        <v>0</v>
      </c>
      <c r="P278" s="39"/>
      <c r="Q278" s="43"/>
      <c r="R278" s="44">
        <f>(SUMIFS(R262:R266,$F262:$F266,$F278,$D262:$D266,"E"))</f>
        <v>0</v>
      </c>
      <c r="S278" s="44">
        <f>(SUMIFS(S262:S266,$F262:$F266,$F278,$D262:$D266,"E"))</f>
        <v>0</v>
      </c>
      <c r="T278" s="39"/>
      <c r="U278" s="43"/>
      <c r="V278" s="44">
        <f>(SUMIFS(V262:V266,$F262:$F266,$F278,$D262:$D266,"E"))</f>
        <v>0</v>
      </c>
      <c r="W278" s="44">
        <f>(SUMIFS(W262:W266,$F262:$F266,$F278,$D262:$D266,"E"))</f>
        <v>0</v>
      </c>
      <c r="X278" s="39"/>
    </row>
    <row r="279" spans="1:24" ht="12.75" customHeight="1" x14ac:dyDescent="0.2">
      <c r="A279" s="74"/>
      <c r="B279" s="67"/>
      <c r="C279" s="68"/>
      <c r="D279" s="75"/>
      <c r="E279" s="9" t="s">
        <v>40</v>
      </c>
      <c r="F279" s="8" t="s">
        <v>34</v>
      </c>
      <c r="G279" s="3">
        <f>(SUMIFS(G262:G266,$F262:$F266,$F279,$D262:$D266,"E"))</f>
        <v>0</v>
      </c>
      <c r="H279" s="3">
        <f>(SUMIFS(H262:H266,$F262:$F266,$F279,$D262:$D266,"E"))</f>
        <v>0</v>
      </c>
      <c r="I279" s="3"/>
      <c r="J279" s="3">
        <f>(SUMIFS(J262:J266,$F262:$F266,$F279,$D262:$D266,"E"))</f>
        <v>0</v>
      </c>
      <c r="K279" s="3">
        <f>(SUMIFS(K262:K266,$F262:$F266,$F279,$D262:$D266,"E"))</f>
        <v>0</v>
      </c>
      <c r="L279" s="39"/>
      <c r="M279" s="87"/>
      <c r="N279" s="3">
        <f>(SUMIFS(N262:N266,$F262:$F266,$F279,$D262:$D266,"E"))</f>
        <v>0</v>
      </c>
      <c r="O279" s="3">
        <f>(SUMIFS(O262:O266,$F262:$F266,$F279,$D262:$D266,"E"))</f>
        <v>0</v>
      </c>
      <c r="P279" s="88"/>
      <c r="Q279" s="87"/>
      <c r="R279" s="3">
        <f>(SUMIFS(R262:R266,$F262:$F266,$F279,$D262:$D266,"E"))</f>
        <v>0</v>
      </c>
      <c r="S279" s="3">
        <f>(SUMIFS(S262:S266,$F262:$F266,$F279,$D262:$D266,"E"))</f>
        <v>0</v>
      </c>
      <c r="T279" s="88"/>
      <c r="U279" s="87"/>
      <c r="V279" s="3">
        <f>(SUMIFS(V262:V266,$F262:$F266,$F279,$D262:$D266,"E"))</f>
        <v>0</v>
      </c>
      <c r="W279" s="3">
        <f>(SUMIFS(W262:W266,$F262:$F266,$F279,$D262:$D266,"E"))</f>
        <v>0</v>
      </c>
      <c r="X279" s="88"/>
    </row>
    <row r="280" spans="1:24" ht="12.75" customHeight="1" x14ac:dyDescent="0.2">
      <c r="E280" s="77" t="s">
        <v>15</v>
      </c>
      <c r="F280" s="78"/>
      <c r="G280" s="78">
        <f>IF(SUM(G270:G279)=SUM(G267),SUM(G270:G279),"Error")</f>
        <v>0</v>
      </c>
      <c r="H280" s="78">
        <f>IF(SUM(H270:H279)=SUM(H267),SUM(H270:H279),"Error")</f>
        <v>0</v>
      </c>
      <c r="I280" s="76"/>
      <c r="J280" s="78">
        <f>IF(SUM(J270:J279)=SUM(J267),SUM(J270:J279),"Error")</f>
        <v>0</v>
      </c>
      <c r="K280" s="78">
        <f>IF(SUM(K270:K279)=SUM(K267),SUM(K270:K279),"Error")</f>
        <v>0</v>
      </c>
      <c r="L280" s="39"/>
      <c r="M280" s="43"/>
      <c r="N280" s="78">
        <f>IF(SUM(N270:N279)=SUM(N267),SUM(N270:N279),"Error")</f>
        <v>0</v>
      </c>
      <c r="O280" s="78">
        <f>IF(SUM(O270:O279)=SUM(O267),SUM(O270:O279),"Error")</f>
        <v>0</v>
      </c>
      <c r="P280" s="39"/>
      <c r="Q280" s="43"/>
      <c r="R280" s="78">
        <f>IF(SUM(R270:R279)=SUM(R267),SUM(R270:R279),"Error")</f>
        <v>0</v>
      </c>
      <c r="S280" s="78">
        <f>IF(SUM(S270:S279)=SUM(S267),SUM(S270:S279),"Error")</f>
        <v>0</v>
      </c>
      <c r="T280" s="39"/>
      <c r="U280" s="43"/>
      <c r="V280" s="78">
        <f>IF(SUM(V270:V279)=SUM(V267),SUM(V270:V279),"Error")</f>
        <v>0</v>
      </c>
      <c r="W280" s="78">
        <f>IF(SUM(W270:W279)=SUM(W267),SUM(W270:W279),"Error")</f>
        <v>0</v>
      </c>
      <c r="X280" s="39"/>
    </row>
    <row r="281" spans="1:24" ht="12.75" customHeight="1" x14ac:dyDescent="0.2">
      <c r="E281" s="50"/>
      <c r="F281" s="62"/>
      <c r="G281" s="44"/>
      <c r="H281" s="44"/>
      <c r="I281" s="44"/>
      <c r="J281" s="44"/>
      <c r="K281" s="44"/>
      <c r="L281" s="39"/>
      <c r="M281" s="43"/>
      <c r="N281" s="44"/>
      <c r="O281" s="44"/>
      <c r="P281" s="39"/>
      <c r="Q281" s="43"/>
      <c r="R281" s="44"/>
      <c r="S281" s="44"/>
      <c r="T281" s="39"/>
      <c r="U281" s="43"/>
      <c r="V281" s="44"/>
      <c r="W281" s="44"/>
      <c r="X281" s="39"/>
    </row>
    <row r="282" spans="1:24" ht="12.75" customHeight="1" x14ac:dyDescent="0.2">
      <c r="E282" s="45" t="s">
        <v>103</v>
      </c>
      <c r="F282" s="40" t="s">
        <v>12</v>
      </c>
      <c r="G282" s="44">
        <f>SUMIF($F270:$F279,$F282,G270:G279)</f>
        <v>0</v>
      </c>
      <c r="H282" s="44">
        <f>SUMIF($F270:$F279,$F282,H270:H279)</f>
        <v>0</v>
      </c>
      <c r="I282" s="44"/>
      <c r="J282" s="44">
        <f>SUMIF($F270:$F279,$F282,J270:J279)</f>
        <v>0</v>
      </c>
      <c r="K282" s="44">
        <f>SUMIF($F270:$F279,$F282,K270:K279)</f>
        <v>0</v>
      </c>
      <c r="L282" s="39"/>
      <c r="M282" s="43"/>
      <c r="N282" s="44">
        <f>SUMIF($F270:$F279,$F282,N270:N279)</f>
        <v>0</v>
      </c>
      <c r="O282" s="44">
        <f>SUMIF($F270:$F279,$F282,O270:O279)</f>
        <v>0</v>
      </c>
      <c r="P282" s="39"/>
      <c r="Q282" s="43"/>
      <c r="R282" s="44">
        <f>SUMIF($F270:$F279,$F282,R270:R279)</f>
        <v>0</v>
      </c>
      <c r="S282" s="44">
        <f>SUMIF($F270:$F279,$F282,S270:S279)</f>
        <v>0</v>
      </c>
      <c r="T282" s="39"/>
      <c r="U282" s="43"/>
      <c r="V282" s="44">
        <f>SUMIF($F270:$F279,$F282,V270:V279)</f>
        <v>0</v>
      </c>
      <c r="W282" s="44">
        <v>0</v>
      </c>
      <c r="X282" s="39"/>
    </row>
    <row r="283" spans="1:24" ht="12.75" customHeight="1" x14ac:dyDescent="0.2">
      <c r="E283" s="1" t="s">
        <v>33</v>
      </c>
      <c r="F283" s="2" t="s">
        <v>34</v>
      </c>
      <c r="G283" s="7">
        <f>SUMIF($F270:$F279,$F283,G270:G279)</f>
        <v>0</v>
      </c>
      <c r="H283" s="3">
        <f>SUMIF($F270:$F279,$F283,H270:H279)</f>
        <v>0</v>
      </c>
      <c r="I283" s="4"/>
      <c r="J283" s="3">
        <f>SUMIF($F270:$F279,$F283,J270:J279)</f>
        <v>0</v>
      </c>
      <c r="K283" s="3">
        <f>SUMIF($F270:$F279,$F283,K270:K279)</f>
        <v>0</v>
      </c>
      <c r="M283" s="87"/>
      <c r="N283" s="3">
        <f>SUMIF($F270:$F279,$F283,N270:N279)</f>
        <v>0</v>
      </c>
      <c r="O283" s="3">
        <f>SUMIF($F270:$F279,$F283,O270:O279)</f>
        <v>0</v>
      </c>
      <c r="P283" s="89"/>
      <c r="Q283" s="87"/>
      <c r="R283" s="3">
        <f>SUMIF($F270:$F279,$F283,R270:R279)</f>
        <v>0</v>
      </c>
      <c r="S283" s="3">
        <f>SUMIF($F270:$F279,$F283,S270:S279)</f>
        <v>0</v>
      </c>
      <c r="T283" s="89"/>
      <c r="U283" s="87"/>
      <c r="V283" s="3">
        <f>SUMIF($F270:$F279,$F283,V270:V279)</f>
        <v>0</v>
      </c>
      <c r="W283" s="3">
        <f>SUMIF($F270:$F279,$F283,W270:W279)</f>
        <v>0</v>
      </c>
      <c r="X283" s="89"/>
    </row>
    <row r="284" spans="1:24" ht="12.75" customHeight="1" x14ac:dyDescent="0.2">
      <c r="E284" s="77" t="s">
        <v>48</v>
      </c>
      <c r="F284" s="79"/>
      <c r="G284" s="80">
        <f>IF(SUM(G280)=SUM(G267),SUM(G282:G283),"Error")</f>
        <v>0</v>
      </c>
      <c r="H284" s="80">
        <f>IF(SUM(H280)=SUM(H267),SUM(H282:H283),"Error")</f>
        <v>0</v>
      </c>
      <c r="I284" s="55"/>
      <c r="J284" s="80">
        <f>IF(SUM(J280)=SUM(J267),SUM(J282:J283),"Error")</f>
        <v>0</v>
      </c>
      <c r="K284" s="80">
        <f>IF(SUM(K280)=SUM(K267),SUM(K282:K283),"Error")</f>
        <v>0</v>
      </c>
      <c r="N284" s="80">
        <f>IF(SUM(N280)=SUM(N267),SUM(N282:N283),"Error")</f>
        <v>0</v>
      </c>
      <c r="O284" s="80">
        <f>IF(SUM(O280)=SUM(O267),SUM(O282:O283),"Error")</f>
        <v>0</v>
      </c>
      <c r="R284" s="80">
        <f>IF(SUM(R280)=SUM(R267),SUM(R282:R283),"Error")</f>
        <v>0</v>
      </c>
      <c r="S284" s="80">
        <f>IF(SUM(S280)=SUM(S267),SUM(S282:S283),"Error")</f>
        <v>0</v>
      </c>
      <c r="V284" s="80">
        <f>IF(SUM(V280)=SUM(V267),SUM(V282:V283),"Error")</f>
        <v>0</v>
      </c>
      <c r="W284" s="80">
        <f>IF(SUM(W280)=SUM(W267),SUM(W282:W283),"Error")</f>
        <v>0</v>
      </c>
    </row>
    <row r="285" spans="1:24" ht="12.75" customHeight="1" x14ac:dyDescent="0.2">
      <c r="A285" s="54"/>
      <c r="B285" s="54"/>
      <c r="C285" s="81"/>
      <c r="D285" s="81"/>
      <c r="E285" s="45"/>
      <c r="G285" s="62"/>
      <c r="H285" s="44"/>
      <c r="I285" s="46"/>
      <c r="J285" s="44"/>
      <c r="K285" s="44"/>
      <c r="N285" s="44"/>
      <c r="O285" s="44"/>
      <c r="R285" s="44"/>
      <c r="S285" s="44"/>
      <c r="V285" s="44"/>
      <c r="W285" s="44"/>
    </row>
    <row r="286" spans="1:24" s="13" customFormat="1" ht="12.75" customHeight="1" x14ac:dyDescent="0.2">
      <c r="A286" s="102" t="s">
        <v>50</v>
      </c>
      <c r="B286" s="103"/>
      <c r="C286" s="103"/>
      <c r="D286" s="103"/>
      <c r="E286" s="103"/>
      <c r="F286" s="103"/>
      <c r="G286" s="103"/>
      <c r="H286" s="104"/>
      <c r="I286" s="37"/>
      <c r="J286" s="105" t="s">
        <v>2</v>
      </c>
      <c r="K286" s="105"/>
      <c r="L286" s="105"/>
      <c r="M286" s="20"/>
      <c r="N286" s="106" t="s">
        <v>3</v>
      </c>
      <c r="O286" s="107"/>
      <c r="P286" s="108"/>
      <c r="Q286" s="20"/>
      <c r="R286" s="106" t="s">
        <v>4</v>
      </c>
      <c r="S286" s="107"/>
      <c r="T286" s="108"/>
      <c r="U286" s="20"/>
      <c r="V286" s="106" t="s">
        <v>5</v>
      </c>
      <c r="W286" s="107"/>
      <c r="X286" s="108"/>
    </row>
    <row r="287" spans="1:24" ht="27.2" x14ac:dyDescent="0.25">
      <c r="A287" s="56"/>
      <c r="B287" s="56"/>
      <c r="C287" s="56"/>
      <c r="D287" s="57" t="s">
        <v>22</v>
      </c>
      <c r="E287" s="26" t="s">
        <v>21</v>
      </c>
      <c r="F287" s="23" t="s">
        <v>8</v>
      </c>
      <c r="G287" s="23" t="str">
        <f>$G$8</f>
        <v>FY 26</v>
      </c>
      <c r="H287" s="24" t="str">
        <f>$H$8</f>
        <v>FY 27</v>
      </c>
      <c r="J287" s="23" t="str">
        <f>$G$8</f>
        <v>FY 26</v>
      </c>
      <c r="K287" s="24" t="str">
        <f>$H$8</f>
        <v>FY 27</v>
      </c>
      <c r="L287" s="26" t="s">
        <v>9</v>
      </c>
      <c r="M287" s="27"/>
      <c r="N287" s="23" t="str">
        <f>$G$8</f>
        <v>FY 26</v>
      </c>
      <c r="O287" s="24" t="str">
        <f>$H$8</f>
        <v>FY 27</v>
      </c>
      <c r="P287" s="26" t="s">
        <v>9</v>
      </c>
      <c r="Q287" s="27"/>
      <c r="R287" s="23" t="str">
        <f>$G$8</f>
        <v>FY 26</v>
      </c>
      <c r="S287" s="24" t="str">
        <f>$H$8</f>
        <v>FY 27</v>
      </c>
      <c r="T287" s="26" t="s">
        <v>9</v>
      </c>
      <c r="U287" s="27"/>
      <c r="V287" s="23" t="str">
        <f>$G$8</f>
        <v>FY 26</v>
      </c>
      <c r="W287" s="24" t="str">
        <f>$H$8</f>
        <v>FY 27</v>
      </c>
      <c r="X287" s="26" t="s">
        <v>9</v>
      </c>
    </row>
    <row r="288" spans="1:24" ht="5.0999999999999996" customHeight="1" x14ac:dyDescent="0.25">
      <c r="A288" s="30"/>
      <c r="B288" s="30"/>
      <c r="C288" s="30"/>
      <c r="D288" s="30"/>
      <c r="E288" s="31"/>
      <c r="F288" s="31"/>
      <c r="G288" s="31"/>
      <c r="H288" s="32"/>
      <c r="J288" s="31"/>
      <c r="K288" s="32"/>
      <c r="L288" s="33"/>
      <c r="M288" s="27"/>
      <c r="N288" s="31"/>
      <c r="O288" s="32"/>
      <c r="P288" s="33"/>
      <c r="Q288" s="27"/>
      <c r="R288" s="31"/>
      <c r="S288" s="32"/>
      <c r="T288" s="33"/>
      <c r="U288" s="27"/>
      <c r="V288" s="31"/>
      <c r="W288" s="32"/>
      <c r="X288" s="33"/>
    </row>
    <row r="289" spans="1:24" s="13" customFormat="1" ht="12.9" x14ac:dyDescent="0.2">
      <c r="A289" s="59"/>
      <c r="B289" s="59"/>
      <c r="C289" s="59"/>
      <c r="D289" s="34"/>
      <c r="E289" s="35"/>
      <c r="F289" s="34"/>
      <c r="G289" s="36"/>
      <c r="H289" s="36"/>
      <c r="I289" s="60"/>
      <c r="J289" s="36"/>
      <c r="K289" s="36"/>
      <c r="L289" s="36"/>
      <c r="M289" s="61"/>
      <c r="N289" s="36"/>
      <c r="O289" s="36"/>
      <c r="P289" s="36"/>
      <c r="Q289" s="61"/>
      <c r="R289" s="36"/>
      <c r="S289" s="36"/>
      <c r="T289" s="36"/>
      <c r="U289" s="61"/>
      <c r="V289" s="36"/>
      <c r="W289" s="36"/>
      <c r="X289" s="36"/>
    </row>
    <row r="290" spans="1:24" s="13" customFormat="1" ht="12.9" x14ac:dyDescent="0.2">
      <c r="A290" s="59"/>
      <c r="B290" s="59"/>
      <c r="C290" s="59"/>
      <c r="D290" s="34"/>
      <c r="E290" s="35"/>
      <c r="F290" s="34"/>
      <c r="G290" s="36"/>
      <c r="H290" s="36"/>
      <c r="I290" s="60"/>
      <c r="J290" s="36"/>
      <c r="K290" s="36"/>
      <c r="L290" s="36"/>
      <c r="M290" s="61"/>
      <c r="N290" s="36"/>
      <c r="O290" s="36"/>
      <c r="P290" s="36"/>
      <c r="Q290" s="61"/>
      <c r="R290" s="36"/>
      <c r="S290" s="36"/>
      <c r="T290" s="36"/>
      <c r="U290" s="61"/>
      <c r="V290" s="36"/>
      <c r="W290" s="36"/>
      <c r="X290" s="36"/>
    </row>
    <row r="291" spans="1:24" s="13" customFormat="1" ht="12.9" x14ac:dyDescent="0.2">
      <c r="A291" s="59"/>
      <c r="B291" s="59"/>
      <c r="C291" s="59"/>
      <c r="D291" s="34"/>
      <c r="E291" s="35"/>
      <c r="F291" s="34"/>
      <c r="G291" s="36"/>
      <c r="H291" s="36"/>
      <c r="I291" s="60"/>
      <c r="J291" s="36"/>
      <c r="K291" s="36"/>
      <c r="L291" s="36"/>
      <c r="M291" s="61"/>
      <c r="N291" s="36"/>
      <c r="O291" s="36"/>
      <c r="P291" s="36"/>
      <c r="Q291" s="61"/>
      <c r="R291" s="36"/>
      <c r="S291" s="36"/>
      <c r="T291" s="36"/>
      <c r="U291" s="61"/>
      <c r="V291" s="36"/>
      <c r="W291" s="36"/>
      <c r="X291" s="36"/>
    </row>
    <row r="292" spans="1:24" ht="5.0999999999999996" customHeight="1" thickBot="1" x14ac:dyDescent="0.3">
      <c r="A292" s="29"/>
      <c r="B292" s="29"/>
      <c r="C292" s="29"/>
      <c r="D292" s="30"/>
      <c r="E292" s="31"/>
      <c r="F292" s="31"/>
      <c r="G292" s="31"/>
      <c r="H292" s="32"/>
      <c r="J292" s="31"/>
      <c r="K292" s="32"/>
      <c r="L292" s="33"/>
      <c r="M292" s="27"/>
      <c r="N292" s="31"/>
      <c r="O292" s="32"/>
      <c r="P292" s="33"/>
      <c r="Q292" s="27"/>
      <c r="R292" s="31"/>
      <c r="S292" s="32"/>
      <c r="T292" s="33"/>
      <c r="U292" s="27"/>
      <c r="V292" s="31"/>
      <c r="W292" s="32"/>
      <c r="X292" s="33"/>
    </row>
    <row r="293" spans="1:24" ht="12.75" customHeight="1" thickTop="1" thickBot="1" x14ac:dyDescent="0.25">
      <c r="A293" s="39"/>
      <c r="B293" s="39"/>
      <c r="C293" s="45"/>
      <c r="D293" s="101" t="s">
        <v>49</v>
      </c>
      <c r="E293" s="101"/>
      <c r="F293" s="62"/>
      <c r="G293" s="42">
        <f>SUM(G288:G292)</f>
        <v>0</v>
      </c>
      <c r="H293" s="42">
        <f>SUM(H288:H292)</f>
        <v>0</v>
      </c>
      <c r="I293" s="44"/>
      <c r="J293" s="42">
        <f>SUM(J288:J292)</f>
        <v>0</v>
      </c>
      <c r="K293" s="42">
        <f>SUM(K288:K292)</f>
        <v>0</v>
      </c>
      <c r="L293" s="39"/>
      <c r="M293" s="43"/>
      <c r="N293" s="42">
        <f>SUM(N288:N292)</f>
        <v>0</v>
      </c>
      <c r="O293" s="42">
        <f>SUM(O288:O292)</f>
        <v>0</v>
      </c>
      <c r="P293" s="39"/>
      <c r="Q293" s="43"/>
      <c r="R293" s="42">
        <f>SUM(R288:R292)</f>
        <v>0</v>
      </c>
      <c r="S293" s="42">
        <f>SUM(S288:S292)</f>
        <v>0</v>
      </c>
      <c r="T293" s="39"/>
      <c r="U293" s="43"/>
      <c r="V293" s="42">
        <f>SUM(V288:V292)</f>
        <v>0</v>
      </c>
      <c r="W293" s="42">
        <f>SUM(W288:W292)</f>
        <v>0</v>
      </c>
      <c r="X293" s="39"/>
    </row>
    <row r="294" spans="1:24" ht="12.75" customHeight="1" thickTop="1" x14ac:dyDescent="0.2">
      <c r="A294" s="63" t="s">
        <v>22</v>
      </c>
      <c r="B294" s="64"/>
      <c r="C294" s="64"/>
      <c r="D294" s="65"/>
      <c r="E294" s="41" t="s">
        <v>37</v>
      </c>
      <c r="F294" s="62"/>
      <c r="G294" s="44"/>
      <c r="H294" s="44"/>
      <c r="I294" s="44"/>
      <c r="J294" s="44"/>
      <c r="K294" s="44"/>
      <c r="L294" s="39"/>
      <c r="M294" s="43"/>
      <c r="N294" s="44"/>
      <c r="O294" s="44"/>
      <c r="P294" s="39"/>
      <c r="Q294" s="43"/>
      <c r="R294" s="44"/>
      <c r="S294" s="44"/>
      <c r="T294" s="39"/>
      <c r="U294" s="43"/>
      <c r="V294" s="44"/>
      <c r="W294" s="44"/>
      <c r="X294" s="39"/>
    </row>
    <row r="295" spans="1:24" ht="12.75" customHeight="1" x14ac:dyDescent="0.2">
      <c r="A295" s="66" t="s">
        <v>23</v>
      </c>
      <c r="B295" s="67" t="s">
        <v>25</v>
      </c>
      <c r="C295" s="68"/>
      <c r="D295" s="69"/>
      <c r="E295" s="41"/>
      <c r="F295" s="62"/>
      <c r="G295" s="44"/>
      <c r="H295" s="44"/>
      <c r="I295" s="44"/>
      <c r="J295" s="44"/>
      <c r="K295" s="44"/>
      <c r="L295" s="39"/>
      <c r="M295" s="43"/>
      <c r="N295" s="44"/>
      <c r="O295" s="44"/>
      <c r="P295" s="39"/>
      <c r="Q295" s="43"/>
      <c r="R295" s="44"/>
      <c r="S295" s="44"/>
      <c r="T295" s="39"/>
      <c r="U295" s="43"/>
      <c r="V295" s="44"/>
      <c r="W295" s="44"/>
      <c r="X295" s="39"/>
    </row>
    <row r="296" spans="1:24" ht="12.75" customHeight="1" x14ac:dyDescent="0.2">
      <c r="A296" s="66" t="s">
        <v>24</v>
      </c>
      <c r="B296" s="67" t="s">
        <v>26</v>
      </c>
      <c r="C296" s="68"/>
      <c r="D296" s="69"/>
      <c r="E296" s="45" t="s">
        <v>98</v>
      </c>
      <c r="F296" s="62" t="s">
        <v>12</v>
      </c>
      <c r="G296" s="44">
        <f>(SUMIFS(G288:G292,$F288:$F292,$F296,$D288:$D292,"P"))</f>
        <v>0</v>
      </c>
      <c r="H296" s="44">
        <f>(SUMIFS(H288:H292,$F288:$F292,$F296,$D288:$D292,"P"))</f>
        <v>0</v>
      </c>
      <c r="I296" s="44"/>
      <c r="J296" s="44">
        <f>(SUMIFS(J288:J292,$F288:$F292,$F296,$D288:$D292,"P"))</f>
        <v>0</v>
      </c>
      <c r="K296" s="44">
        <f>(SUMIFS(K288:K292,$F288:$F292,$F296,$D288:$D292,"P"))</f>
        <v>0</v>
      </c>
      <c r="L296" s="39"/>
      <c r="M296" s="43"/>
      <c r="N296" s="44">
        <f>(SUMIFS(N288:N292,$F288:$F292,$F296,$D288:$D292,"P"))</f>
        <v>0</v>
      </c>
      <c r="O296" s="44">
        <f>(SUMIFS(O288:O292,$F288:$F292,$F296,$D288:$D292,"P"))</f>
        <v>0</v>
      </c>
      <c r="P296" s="39"/>
      <c r="Q296" s="43"/>
      <c r="R296" s="44">
        <f>(SUMIFS(R288:R292,$F288:$F292,$F296,$D288:$D292,"P"))</f>
        <v>0</v>
      </c>
      <c r="S296" s="44">
        <f>(SUMIFS(S288:S292,$F288:$F292,$F296,$D288:$D292,"P"))</f>
        <v>0</v>
      </c>
      <c r="T296" s="39"/>
      <c r="U296" s="43"/>
      <c r="V296" s="44">
        <f>(SUMIFS(V288:V292,$F288:$F292,$F296,$D288:$D292,"P"))</f>
        <v>0</v>
      </c>
      <c r="W296" s="44">
        <f>(SUMIFS(W288:W292,$F288:$F292,$F296,$D288:$D292,"P"))</f>
        <v>0</v>
      </c>
      <c r="X296" s="39"/>
    </row>
    <row r="297" spans="1:24" ht="12.75" customHeight="1" x14ac:dyDescent="0.2">
      <c r="A297" s="66" t="s">
        <v>13</v>
      </c>
      <c r="B297" s="67" t="s">
        <v>27</v>
      </c>
      <c r="C297" s="68"/>
      <c r="D297" s="69"/>
      <c r="E297" s="1" t="s">
        <v>35</v>
      </c>
      <c r="F297" s="5" t="s">
        <v>34</v>
      </c>
      <c r="G297" s="3">
        <f>(SUMIFS(G288:G292,$F288:$F292,$F297,$D288:$D292,"P"))</f>
        <v>0</v>
      </c>
      <c r="H297" s="3">
        <f>(SUMIFS(H288:H292,$F288:$F292,$F297,$D288:$D292,"P"))</f>
        <v>0</v>
      </c>
      <c r="I297" s="3"/>
      <c r="J297" s="3">
        <f>(SUMIFS(J288:J292,$F288:$F292,$F297,$D288:$D292,"P"))</f>
        <v>0</v>
      </c>
      <c r="K297" s="3">
        <f>(SUMIFS(K288:K292,$F288:$F292,$F297,$D288:$D292,"P"))</f>
        <v>0</v>
      </c>
      <c r="L297" s="39"/>
      <c r="M297" s="87"/>
      <c r="N297" s="3">
        <f>(SUMIFS(N288:N292,$F288:$F292,$F297,$D288:$D292,"P"))</f>
        <v>0</v>
      </c>
      <c r="O297" s="3">
        <f>(SUMIFS(O288:O292,$F288:$F292,$F297,$D288:$D292,"P"))</f>
        <v>0</v>
      </c>
      <c r="P297" s="88"/>
      <c r="Q297" s="87"/>
      <c r="R297" s="3">
        <f>(SUMIFS(R288:R292,$F288:$F292,$F297,$D288:$D292,"P"))</f>
        <v>0</v>
      </c>
      <c r="S297" s="3">
        <f>(SUMIFS(S288:S292,$F288:$F292,$F297,$D288:$D292,"P"))</f>
        <v>0</v>
      </c>
      <c r="T297" s="88"/>
      <c r="U297" s="87"/>
      <c r="V297" s="3">
        <f>(SUMIFS(V288:V292,$F288:$F292,$F297,$D288:$D292,"P"))</f>
        <v>0</v>
      </c>
      <c r="W297" s="3">
        <f>(SUMIFS(W288:W292,$F288:$F292,$F297,$D288:$D292,"P"))</f>
        <v>0</v>
      </c>
      <c r="X297" s="88"/>
    </row>
    <row r="298" spans="1:24" ht="12.75" customHeight="1" x14ac:dyDescent="0.2">
      <c r="A298" s="66" t="s">
        <v>12</v>
      </c>
      <c r="B298" s="67" t="s">
        <v>28</v>
      </c>
      <c r="C298" s="68"/>
      <c r="D298" s="69"/>
      <c r="E298" s="45" t="s">
        <v>99</v>
      </c>
      <c r="F298" s="62" t="s">
        <v>12</v>
      </c>
      <c r="G298" s="44">
        <f>(SUMIFS(G288:G292,$F288:$F292,$F298,$D288:$D292,"L"))</f>
        <v>0</v>
      </c>
      <c r="H298" s="44">
        <f>(SUMIFS(H288:H292,$F288:$F292,$F298,$D288:$D292,"L"))</f>
        <v>0</v>
      </c>
      <c r="I298" s="44"/>
      <c r="J298" s="44">
        <f>(SUMIFS(J288:J292,$F288:$F292,$F298,$D288:$D292,"L"))</f>
        <v>0</v>
      </c>
      <c r="K298" s="44">
        <f>(SUMIFS(K288:K292,$F288:$F292,$F298,$D288:$D292,"L"))</f>
        <v>0</v>
      </c>
      <c r="L298" s="39"/>
      <c r="M298" s="43"/>
      <c r="N298" s="44">
        <f>(SUMIFS(N288:N292,$F288:$F292,$F298,$D288:$D292,"L"))</f>
        <v>0</v>
      </c>
      <c r="O298" s="44">
        <f>(SUMIFS(O288:O292,$F288:$F292,$F298,$D288:$D292,"L"))</f>
        <v>0</v>
      </c>
      <c r="P298" s="39"/>
      <c r="Q298" s="43"/>
      <c r="R298" s="44">
        <f>(SUMIFS(R288:R292,$F288:$F292,$F298,$D288:$D292,"L"))</f>
        <v>0</v>
      </c>
      <c r="S298" s="44">
        <f>(SUMIFS(S288:S292,$F288:$F292,$F298,$D288:$D292,"L"))</f>
        <v>0</v>
      </c>
      <c r="T298" s="39"/>
      <c r="U298" s="43"/>
      <c r="V298" s="44">
        <f>(SUMIFS(V288:V292,$F288:$F292,$F298,$D288:$D292,"L"))</f>
        <v>0</v>
      </c>
      <c r="W298" s="44">
        <f>(SUMIFS(W288:W292,$F288:$F292,$F298,$D288:$D292,"L"))</f>
        <v>0</v>
      </c>
      <c r="X298" s="39"/>
    </row>
    <row r="299" spans="1:24" ht="12.75" customHeight="1" x14ac:dyDescent="0.2">
      <c r="A299" s="70" t="s">
        <v>14</v>
      </c>
      <c r="B299" s="71" t="s">
        <v>29</v>
      </c>
      <c r="C299" s="72"/>
      <c r="D299" s="73"/>
      <c r="E299" s="1" t="s">
        <v>39</v>
      </c>
      <c r="F299" s="5" t="s">
        <v>34</v>
      </c>
      <c r="G299" s="3">
        <f>(SUMIFS(G288:G292,$F288:$F292,$F299,$D288:$D292,"L"))</f>
        <v>0</v>
      </c>
      <c r="H299" s="3">
        <f>(SUMIFS(H288:H292,$F288:$F292,$F299,$D288:$D292,"L"))</f>
        <v>0</v>
      </c>
      <c r="I299" s="3"/>
      <c r="J299" s="3">
        <f>(SUMIFS(J288:J292,$F288:$F292,$F299,$D288:$D292,"L"))</f>
        <v>0</v>
      </c>
      <c r="K299" s="3">
        <f>(SUMIFS(K288:K292,$F288:$F292,$F299,$D288:$D292,"L"))</f>
        <v>0</v>
      </c>
      <c r="L299" s="39"/>
      <c r="M299" s="87"/>
      <c r="N299" s="3">
        <f>(SUMIFS(N288:N292,$F288:$F292,$F299,$D288:$D292,"L"))</f>
        <v>0</v>
      </c>
      <c r="O299" s="3">
        <f>(SUMIFS(O288:O292,$F288:$F292,$F299,$D288:$D292,"L"))</f>
        <v>0</v>
      </c>
      <c r="P299" s="88"/>
      <c r="Q299" s="87"/>
      <c r="R299" s="3">
        <f>(SUMIFS(R288:R292,$F288:$F292,$F299,$D288:$D292,"L"))</f>
        <v>0</v>
      </c>
      <c r="S299" s="3">
        <f>(SUMIFS(S288:S292,$F288:$F292,$F299,$D288:$D292,"L"))</f>
        <v>0</v>
      </c>
      <c r="T299" s="88"/>
      <c r="U299" s="87"/>
      <c r="V299" s="3">
        <f>(SUMIFS(V288:V292,$F288:$F292,$F299,$D288:$D292,"L"))</f>
        <v>0</v>
      </c>
      <c r="W299" s="3">
        <f>(SUMIFS(W288:W292,$F288:$F292,$F299,$D288:$D292,"L"))</f>
        <v>0</v>
      </c>
      <c r="X299" s="88"/>
    </row>
    <row r="300" spans="1:24" ht="12.75" customHeight="1" x14ac:dyDescent="0.2">
      <c r="A300" s="74"/>
      <c r="B300" s="67"/>
      <c r="C300" s="68"/>
      <c r="D300" s="75"/>
      <c r="E300" s="45" t="s">
        <v>100</v>
      </c>
      <c r="F300" s="62" t="s">
        <v>12</v>
      </c>
      <c r="G300" s="44">
        <f>(SUMIFS(G288:G292,$F288:$F292,$F300,$D288:$D292,"D"))</f>
        <v>0</v>
      </c>
      <c r="H300" s="44">
        <f>(SUMIFS(H288:H292,$F288:$F292,$F300,$D288:$D292,"D"))</f>
        <v>0</v>
      </c>
      <c r="I300" s="44"/>
      <c r="J300" s="44">
        <f>(SUMIFS(J288:J292,$F288:$F292,$F300,$D288:$D292,"D"))</f>
        <v>0</v>
      </c>
      <c r="K300" s="44">
        <f>(SUMIFS(K288:K292,$F288:$F292,$F300,$D288:$D292,"D"))</f>
        <v>0</v>
      </c>
      <c r="L300" s="39"/>
      <c r="M300" s="43"/>
      <c r="N300" s="44">
        <f>(SUMIFS(N288:N292,$F288:$F292,$F300,$D288:$D292,"D"))</f>
        <v>0</v>
      </c>
      <c r="O300" s="44">
        <f>(SUMIFS(O288:O292,$F288:$F292,$F300,$D288:$D292,"D"))</f>
        <v>0</v>
      </c>
      <c r="P300" s="39"/>
      <c r="Q300" s="43"/>
      <c r="R300" s="44">
        <f>(SUMIFS(R288:R292,$F288:$F292,$F300,$D288:$D292,"D"))</f>
        <v>0</v>
      </c>
      <c r="S300" s="44">
        <f>(SUMIFS(S288:S292,$F288:$F292,$F300,$D288:$D292,"D"))</f>
        <v>0</v>
      </c>
      <c r="T300" s="39"/>
      <c r="U300" s="43"/>
      <c r="V300" s="44">
        <f>(SUMIFS(V288:V292,$F288:$F292,$F300,$D288:$D292,"D"))</f>
        <v>0</v>
      </c>
      <c r="W300" s="44">
        <f>(SUMIFS(W288:W292,$F288:$F292,$F300,$D288:$D292,"D"))</f>
        <v>0</v>
      </c>
      <c r="X300" s="39"/>
    </row>
    <row r="301" spans="1:24" ht="12.75" customHeight="1" x14ac:dyDescent="0.2">
      <c r="A301" s="74"/>
      <c r="B301" s="67"/>
      <c r="C301" s="68"/>
      <c r="D301" s="75"/>
      <c r="E301" s="1" t="s">
        <v>36</v>
      </c>
      <c r="F301" s="5" t="s">
        <v>34</v>
      </c>
      <c r="G301" s="3">
        <f>(SUMIFS(G288:G292,$F288:$F292,$F301,$D288:$D292,"D"))</f>
        <v>0</v>
      </c>
      <c r="H301" s="3">
        <f>(SUMIFS(H288:H292,$F288:$F292,$F301,$D288:$D292,"D"))</f>
        <v>0</v>
      </c>
      <c r="I301" s="3"/>
      <c r="J301" s="3">
        <f>(SUMIFS(J288:J292,$F288:$F292,$F301,$D288:$D292,"D"))</f>
        <v>0</v>
      </c>
      <c r="K301" s="3">
        <f>(SUMIFS(K288:K292,$F288:$F292,$F301,$D288:$D292,"D"))</f>
        <v>0</v>
      </c>
      <c r="L301" s="39"/>
      <c r="M301" s="87"/>
      <c r="N301" s="3">
        <f>(SUMIFS(N288:N292,$F288:$F292,$F301,$D288:$D292,"D"))</f>
        <v>0</v>
      </c>
      <c r="O301" s="3">
        <f>(SUMIFS(O288:O292,$F288:$F292,$F301,$D288:$D292,"D"))</f>
        <v>0</v>
      </c>
      <c r="P301" s="88"/>
      <c r="Q301" s="87"/>
      <c r="R301" s="3">
        <f>(SUMIFS(R288:R292,$F288:$F292,$F301,$D288:$D292,"D"))</f>
        <v>0</v>
      </c>
      <c r="S301" s="3">
        <f>(SUMIFS(S288:S292,$F288:$F292,$F301,$D288:$D292,"D"))</f>
        <v>0</v>
      </c>
      <c r="T301" s="88"/>
      <c r="U301" s="87"/>
      <c r="V301" s="3">
        <f>(SUMIFS(V288:V292,$F288:$F292,$F301,$D288:$D292,"D"))</f>
        <v>0</v>
      </c>
      <c r="W301" s="3">
        <f>(SUMIFS(W288:W292,$F288:$F292,$F301,$D288:$D292,"D"))</f>
        <v>0</v>
      </c>
      <c r="X301" s="88"/>
    </row>
    <row r="302" spans="1:24" ht="12.75" customHeight="1" x14ac:dyDescent="0.2">
      <c r="A302" s="74"/>
      <c r="B302" s="67"/>
      <c r="C302" s="68"/>
      <c r="D302" s="75"/>
      <c r="E302" s="45" t="s">
        <v>101</v>
      </c>
      <c r="F302" s="62" t="s">
        <v>12</v>
      </c>
      <c r="G302" s="44">
        <f>(SUMIFS(G288:G292,$F288:$F292,$F302,$D288:$D292,"C"))</f>
        <v>0</v>
      </c>
      <c r="H302" s="44">
        <f>(SUMIFS(H288:H292,$F288:$F292,$F302,$D288:$D292,"C"))</f>
        <v>0</v>
      </c>
      <c r="I302" s="44"/>
      <c r="J302" s="44">
        <f>(SUMIFS(J288:J292,$F288:$F292,$F302,$D288:$D292,"C"))</f>
        <v>0</v>
      </c>
      <c r="K302" s="44">
        <f>(SUMIFS(K288:K292,$F288:$F292,$F302,$D288:$D292,"C"))</f>
        <v>0</v>
      </c>
      <c r="L302" s="39"/>
      <c r="M302" s="43"/>
      <c r="N302" s="44">
        <f>(SUMIFS(N288:N292,$F288:$F292,$F302,$D288:$D292,"C"))</f>
        <v>0</v>
      </c>
      <c r="O302" s="44">
        <f>(SUMIFS(O288:O292,$F288:$F292,$F302,$D288:$D292,"C"))</f>
        <v>0</v>
      </c>
      <c r="P302" s="39"/>
      <c r="Q302" s="43"/>
      <c r="R302" s="44">
        <f>(SUMIFS(R288:R292,$F288:$F292,$F302,$D288:$D292,"C"))</f>
        <v>0</v>
      </c>
      <c r="S302" s="44">
        <f>(SUMIFS(S288:S292,$F288:$F292,$F302,$D288:$D292,"C"))</f>
        <v>0</v>
      </c>
      <c r="T302" s="39"/>
      <c r="U302" s="43"/>
      <c r="V302" s="44">
        <f>(SUMIFS(V288:V292,$F288:$F292,$F302,$D288:$D292,"C"))</f>
        <v>0</v>
      </c>
      <c r="W302" s="44">
        <f>(SUMIFS(W288:W292,$F288:$F292,$F302,$D288:$D292,"C"))</f>
        <v>0</v>
      </c>
      <c r="X302" s="39"/>
    </row>
    <row r="303" spans="1:24" ht="12.75" customHeight="1" x14ac:dyDescent="0.2">
      <c r="A303" s="74"/>
      <c r="B303" s="67"/>
      <c r="C303" s="68"/>
      <c r="D303" s="75"/>
      <c r="E303" s="1" t="s">
        <v>38</v>
      </c>
      <c r="F303" s="5" t="s">
        <v>34</v>
      </c>
      <c r="G303" s="3">
        <f>(SUMIFS(G288:G292,$F288:$F292,$F303,$D288:$D292,"C"))</f>
        <v>0</v>
      </c>
      <c r="H303" s="3">
        <f>(SUMIFS(H288:H292,$F288:$F292,$F303,$D288:$D292,"C"))</f>
        <v>0</v>
      </c>
      <c r="I303" s="3"/>
      <c r="J303" s="3">
        <f>(SUMIFS(J288:J292,$F288:$F292,$F303,$D288:$D292,"C"))</f>
        <v>0</v>
      </c>
      <c r="K303" s="3">
        <f>(SUMIFS(K288:K292,$F288:$F292,$F303,$D288:$D292,"C"))</f>
        <v>0</v>
      </c>
      <c r="L303" s="39"/>
      <c r="M303" s="87"/>
      <c r="N303" s="3">
        <f>(SUMIFS(N288:N292,$F288:$F292,$F303,$D288:$D292,"C"))</f>
        <v>0</v>
      </c>
      <c r="O303" s="3">
        <f>(SUMIFS(O288:O292,$F288:$F292,$F303,$D288:$D292,"C"))</f>
        <v>0</v>
      </c>
      <c r="P303" s="88"/>
      <c r="Q303" s="87"/>
      <c r="R303" s="3">
        <f>(SUMIFS(R288:R292,$F288:$F292,$F303,$D288:$D292,"C"))</f>
        <v>0</v>
      </c>
      <c r="S303" s="3">
        <f>(SUMIFS(S288:S292,$F288:$F292,$F303,$D288:$D292,"C"))</f>
        <v>0</v>
      </c>
      <c r="T303" s="88"/>
      <c r="U303" s="87"/>
      <c r="V303" s="3">
        <f>(SUMIFS(V288:V292,$F288:$F292,$F303,$D288:$D292,"C"))</f>
        <v>0</v>
      </c>
      <c r="W303" s="3">
        <f>(SUMIFS(W288:W292,$F288:$F292,$F303,$D288:$D292,"C"))</f>
        <v>0</v>
      </c>
      <c r="X303" s="88"/>
    </row>
    <row r="304" spans="1:24" ht="12.75" customHeight="1" x14ac:dyDescent="0.2">
      <c r="A304" s="74"/>
      <c r="B304" s="67"/>
      <c r="C304" s="68"/>
      <c r="D304" s="75"/>
      <c r="E304" s="45" t="s">
        <v>102</v>
      </c>
      <c r="F304" s="62" t="s">
        <v>12</v>
      </c>
      <c r="G304" s="44">
        <f>(SUMIFS(G288:G292,$F288:$F292,$F304,$D288:$D292,"E"))</f>
        <v>0</v>
      </c>
      <c r="H304" s="44">
        <f>(SUMIFS(H288:H292,$F288:$F292,$F304,$D288:$D292,"E"))</f>
        <v>0</v>
      </c>
      <c r="I304" s="44"/>
      <c r="J304" s="44">
        <f>(SUMIFS(J288:J292,$F288:$F292,$F304,$D288:$D292,"E"))</f>
        <v>0</v>
      </c>
      <c r="K304" s="44">
        <f>(SUMIFS(K288:K292,$F288:$F292,$F304,$D288:$D292,"E"))</f>
        <v>0</v>
      </c>
      <c r="L304" s="39"/>
      <c r="M304" s="43"/>
      <c r="N304" s="44">
        <f>(SUMIFS(N288:N292,$F288:$F292,$F304,$D288:$D292,"E"))</f>
        <v>0</v>
      </c>
      <c r="O304" s="44">
        <f>(SUMIFS(O288:O292,$F288:$F292,$F304,$D288:$D292,"E"))</f>
        <v>0</v>
      </c>
      <c r="P304" s="39"/>
      <c r="Q304" s="43"/>
      <c r="R304" s="44">
        <f>(SUMIFS(R288:R292,$F288:$F292,$F304,$D288:$D292,"E"))</f>
        <v>0</v>
      </c>
      <c r="S304" s="44">
        <f>(SUMIFS(S288:S292,$F288:$F292,$F304,$D288:$D292,"E"))</f>
        <v>0</v>
      </c>
      <c r="T304" s="39"/>
      <c r="U304" s="43"/>
      <c r="V304" s="44">
        <f>(SUMIFS(V288:V292,$F288:$F292,$F304,$D288:$D292,"E"))</f>
        <v>0</v>
      </c>
      <c r="W304" s="44">
        <f>(SUMIFS(W288:W292,$F288:$F292,$F304,$D288:$D292,"E"))</f>
        <v>0</v>
      </c>
      <c r="X304" s="39"/>
    </row>
    <row r="305" spans="1:24" ht="12.75" customHeight="1" x14ac:dyDescent="0.2">
      <c r="A305" s="74"/>
      <c r="B305" s="67"/>
      <c r="C305" s="68"/>
      <c r="D305" s="75"/>
      <c r="E305" s="9" t="s">
        <v>40</v>
      </c>
      <c r="F305" s="8" t="s">
        <v>34</v>
      </c>
      <c r="G305" s="3">
        <f>(SUMIFS(G288:G292,$F288:$F292,$F305,$D288:$D292,"E"))</f>
        <v>0</v>
      </c>
      <c r="H305" s="3">
        <f>(SUMIFS(H288:H292,$F288:$F292,$F305,$D288:$D292,"E"))</f>
        <v>0</v>
      </c>
      <c r="I305" s="3"/>
      <c r="J305" s="3">
        <f>(SUMIFS(J288:J292,$F288:$F292,$F305,$D288:$D292,"E"))</f>
        <v>0</v>
      </c>
      <c r="K305" s="3">
        <f>(SUMIFS(K288:K292,$F288:$F292,$F305,$D288:$D292,"E"))</f>
        <v>0</v>
      </c>
      <c r="L305" s="39"/>
      <c r="M305" s="87"/>
      <c r="N305" s="3">
        <f>(SUMIFS(N288:N292,$F288:$F292,$F305,$D288:$D292,"E"))</f>
        <v>0</v>
      </c>
      <c r="O305" s="3">
        <f>(SUMIFS(O288:O292,$F288:$F292,$F305,$D288:$D292,"E"))</f>
        <v>0</v>
      </c>
      <c r="P305" s="88"/>
      <c r="Q305" s="87"/>
      <c r="R305" s="3">
        <f>(SUMIFS(R288:R292,$F288:$F292,$F305,$D288:$D292,"E"))</f>
        <v>0</v>
      </c>
      <c r="S305" s="3">
        <f>(SUMIFS(S288:S292,$F288:$F292,$F305,$D288:$D292,"E"))</f>
        <v>0</v>
      </c>
      <c r="T305" s="88"/>
      <c r="U305" s="87"/>
      <c r="V305" s="3">
        <f>(SUMIFS(V288:V292,$F288:$F292,$F305,$D288:$D292,"E"))</f>
        <v>0</v>
      </c>
      <c r="W305" s="3">
        <f>(SUMIFS(W288:W292,$F288:$F292,$F305,$D288:$D292,"E"))</f>
        <v>0</v>
      </c>
      <c r="X305" s="88"/>
    </row>
    <row r="306" spans="1:24" ht="12.75" customHeight="1" x14ac:dyDescent="0.2">
      <c r="E306" s="77" t="s">
        <v>15</v>
      </c>
      <c r="F306" s="78"/>
      <c r="G306" s="78">
        <f>IF(SUM(G296:G305)=SUM(G293),SUM(G296:G305),"Error")</f>
        <v>0</v>
      </c>
      <c r="H306" s="78">
        <f>IF(SUM(H296:H305)=SUM(H293),SUM(H296:H305),"Error")</f>
        <v>0</v>
      </c>
      <c r="I306" s="76"/>
      <c r="J306" s="78">
        <f>IF(SUM(J296:J305)=SUM(J293),SUM(J296:J305),"Error")</f>
        <v>0</v>
      </c>
      <c r="K306" s="78">
        <f>IF(SUM(K296:K305)=SUM(K293),SUM(K296:K305),"Error")</f>
        <v>0</v>
      </c>
      <c r="L306" s="39"/>
      <c r="M306" s="43"/>
      <c r="N306" s="78">
        <f>IF(SUM(N296:N305)=SUM(N293),SUM(N296:N305),"Error")</f>
        <v>0</v>
      </c>
      <c r="O306" s="78">
        <f>IF(SUM(O296:O305)=SUM(O293),SUM(O296:O305),"Error")</f>
        <v>0</v>
      </c>
      <c r="P306" s="39"/>
      <c r="Q306" s="43"/>
      <c r="R306" s="78">
        <f>IF(SUM(R296:R305)=SUM(R293),SUM(R296:R305),"Error")</f>
        <v>0</v>
      </c>
      <c r="S306" s="78">
        <f>IF(SUM(S296:S305)=SUM(S293),SUM(S296:S305),"Error")</f>
        <v>0</v>
      </c>
      <c r="T306" s="39"/>
      <c r="U306" s="43"/>
      <c r="V306" s="78">
        <f>IF(SUM(V296:V305)=SUM(V293),SUM(V296:V305),"Error")</f>
        <v>0</v>
      </c>
      <c r="W306" s="78">
        <f>IF(SUM(W296:W305)=SUM(W293),SUM(W296:W305),"Error")</f>
        <v>0</v>
      </c>
      <c r="X306" s="39"/>
    </row>
    <row r="307" spans="1:24" ht="12.75" customHeight="1" x14ac:dyDescent="0.2">
      <c r="E307" s="50"/>
      <c r="F307" s="62"/>
      <c r="G307" s="44"/>
      <c r="H307" s="44"/>
      <c r="I307" s="44"/>
      <c r="J307" s="44"/>
      <c r="K307" s="44"/>
      <c r="L307" s="39"/>
      <c r="M307" s="43"/>
      <c r="N307" s="44"/>
      <c r="O307" s="44"/>
      <c r="P307" s="39"/>
      <c r="Q307" s="43"/>
      <c r="R307" s="44"/>
      <c r="S307" s="44"/>
      <c r="T307" s="39"/>
      <c r="U307" s="43"/>
      <c r="V307" s="44"/>
      <c r="W307" s="44"/>
      <c r="X307" s="39"/>
    </row>
    <row r="308" spans="1:24" ht="12.75" customHeight="1" x14ac:dyDescent="0.2">
      <c r="E308" s="45" t="s">
        <v>103</v>
      </c>
      <c r="F308" s="40" t="s">
        <v>12</v>
      </c>
      <c r="G308" s="44">
        <f>SUMIF($F296:$F305,$F308,G296:G305)</f>
        <v>0</v>
      </c>
      <c r="H308" s="44">
        <f>SUMIF($F296:$F305,$F308,H296:H305)</f>
        <v>0</v>
      </c>
      <c r="I308" s="44"/>
      <c r="J308" s="44">
        <f>SUMIF($F296:$F305,$F308,J296:J305)</f>
        <v>0</v>
      </c>
      <c r="K308" s="44">
        <f>SUMIF($F296:$F305,$F308,K296:K305)</f>
        <v>0</v>
      </c>
      <c r="L308" s="39"/>
      <c r="M308" s="43"/>
      <c r="N308" s="44">
        <f>SUMIF($F296:$F305,$F308,N296:N305)</f>
        <v>0</v>
      </c>
      <c r="O308" s="44">
        <f>SUMIF($F296:$F305,$F308,O296:O305)</f>
        <v>0</v>
      </c>
      <c r="P308" s="39"/>
      <c r="Q308" s="43"/>
      <c r="R308" s="44">
        <f>SUMIF($F296:$F305,$F308,R296:R305)</f>
        <v>0</v>
      </c>
      <c r="S308" s="44">
        <f>SUMIF($F296:$F305,$F308,S296:S305)</f>
        <v>0</v>
      </c>
      <c r="T308" s="39"/>
      <c r="U308" s="43"/>
      <c r="V308" s="44">
        <f>SUMIF($F296:$F305,$F308,V296:V305)</f>
        <v>0</v>
      </c>
      <c r="W308" s="44">
        <v>0</v>
      </c>
      <c r="X308" s="39"/>
    </row>
    <row r="309" spans="1:24" ht="12.75" customHeight="1" x14ac:dyDescent="0.2">
      <c r="E309" s="1" t="s">
        <v>33</v>
      </c>
      <c r="F309" s="2" t="s">
        <v>34</v>
      </c>
      <c r="G309" s="7">
        <f>SUMIF($F296:$F305,$F309,G296:G305)</f>
        <v>0</v>
      </c>
      <c r="H309" s="3">
        <f>SUMIF($F296:$F305,$F309,H296:H305)</f>
        <v>0</v>
      </c>
      <c r="I309" s="4"/>
      <c r="J309" s="3">
        <f>SUMIF($F296:$F305,$F309,J296:J305)</f>
        <v>0</v>
      </c>
      <c r="K309" s="3">
        <f>SUMIF($F296:$F305,$F309,K296:K305)</f>
        <v>0</v>
      </c>
      <c r="M309" s="87"/>
      <c r="N309" s="3">
        <f>SUMIF($F296:$F305,$F309,N296:N305)</f>
        <v>0</v>
      </c>
      <c r="O309" s="3">
        <f>SUMIF($F296:$F305,$F309,O296:O305)</f>
        <v>0</v>
      </c>
      <c r="P309" s="89"/>
      <c r="Q309" s="87"/>
      <c r="R309" s="3">
        <f>SUMIF($F296:$F305,$F309,R296:R305)</f>
        <v>0</v>
      </c>
      <c r="S309" s="3">
        <f>SUMIF($F296:$F305,$F309,S296:S305)</f>
        <v>0</v>
      </c>
      <c r="T309" s="89"/>
      <c r="U309" s="87"/>
      <c r="V309" s="3">
        <f>SUMIF($F296:$F305,$F309,V296:V305)</f>
        <v>0</v>
      </c>
      <c r="W309" s="3">
        <f>SUMIF($F296:$F305,$F309,W296:W305)</f>
        <v>0</v>
      </c>
      <c r="X309" s="89"/>
    </row>
    <row r="310" spans="1:24" ht="12.75" customHeight="1" x14ac:dyDescent="0.2">
      <c r="E310" s="77" t="s">
        <v>48</v>
      </c>
      <c r="F310" s="79"/>
      <c r="G310" s="80">
        <f>IF(SUM(G306)=SUM(G293),SUM(G308:G309),"Error")</f>
        <v>0</v>
      </c>
      <c r="H310" s="80">
        <f>IF(SUM(H306)=SUM(H293),SUM(H308:H309),"Error")</f>
        <v>0</v>
      </c>
      <c r="I310" s="55"/>
      <c r="J310" s="80">
        <f>IF(SUM(J306)=SUM(J293),SUM(J308:J309),"Error")</f>
        <v>0</v>
      </c>
      <c r="K310" s="80">
        <f>IF(SUM(K306)=SUM(K293),SUM(K308:K309),"Error")</f>
        <v>0</v>
      </c>
      <c r="N310" s="80">
        <f>IF(SUM(N306)=SUM(N293),SUM(N308:N309),"Error")</f>
        <v>0</v>
      </c>
      <c r="O310" s="80">
        <f>IF(SUM(O306)=SUM(O293),SUM(O308:O309),"Error")</f>
        <v>0</v>
      </c>
      <c r="R310" s="80">
        <f>IF(SUM(R306)=SUM(R293),SUM(R308:R309),"Error")</f>
        <v>0</v>
      </c>
      <c r="S310" s="80">
        <f>IF(SUM(S306)=SUM(S293),SUM(S308:S309),"Error")</f>
        <v>0</v>
      </c>
      <c r="V310" s="80">
        <f>IF(SUM(V306)=SUM(V293),SUM(V308:V309),"Error")</f>
        <v>0</v>
      </c>
      <c r="W310" s="80">
        <f>IF(SUM(W306)=SUM(W293),SUM(W308:W309),"Error")</f>
        <v>0</v>
      </c>
    </row>
    <row r="311" spans="1:24" ht="12.75" customHeight="1" x14ac:dyDescent="0.2">
      <c r="A311" s="54"/>
      <c r="B311" s="54"/>
      <c r="C311" s="81"/>
      <c r="D311" s="81"/>
      <c r="E311" s="45"/>
      <c r="G311" s="62"/>
      <c r="H311" s="44"/>
      <c r="I311" s="46"/>
      <c r="J311" s="44"/>
      <c r="K311" s="44"/>
      <c r="N311" s="44"/>
      <c r="O311" s="44"/>
      <c r="R311" s="44"/>
      <c r="S311" s="44"/>
      <c r="V311" s="44"/>
      <c r="W311" s="44"/>
    </row>
    <row r="312" spans="1:24" s="13" customFormat="1" ht="12.75" customHeight="1" x14ac:dyDescent="0.2">
      <c r="A312" s="102" t="s">
        <v>67</v>
      </c>
      <c r="B312" s="103"/>
      <c r="C312" s="103"/>
      <c r="D312" s="103"/>
      <c r="E312" s="103"/>
      <c r="F312" s="103"/>
      <c r="G312" s="103"/>
      <c r="H312" s="104"/>
      <c r="I312" s="37"/>
      <c r="J312" s="105" t="s">
        <v>2</v>
      </c>
      <c r="K312" s="105"/>
      <c r="L312" s="105"/>
      <c r="M312" s="20"/>
      <c r="N312" s="106" t="s">
        <v>3</v>
      </c>
      <c r="O312" s="107"/>
      <c r="P312" s="108"/>
      <c r="Q312" s="20"/>
      <c r="R312" s="106" t="s">
        <v>4</v>
      </c>
      <c r="S312" s="107"/>
      <c r="T312" s="108"/>
      <c r="U312" s="20"/>
      <c r="V312" s="106" t="s">
        <v>5</v>
      </c>
      <c r="W312" s="107"/>
      <c r="X312" s="108"/>
    </row>
    <row r="313" spans="1:24" ht="27.2" x14ac:dyDescent="0.25">
      <c r="A313" s="56"/>
      <c r="B313" s="56"/>
      <c r="C313" s="56"/>
      <c r="D313" s="57" t="s">
        <v>22</v>
      </c>
      <c r="E313" s="26" t="s">
        <v>21</v>
      </c>
      <c r="F313" s="23" t="s">
        <v>8</v>
      </c>
      <c r="G313" s="23" t="str">
        <f>$G$8</f>
        <v>FY 26</v>
      </c>
      <c r="H313" s="24" t="str">
        <f>$H$8</f>
        <v>FY 27</v>
      </c>
      <c r="J313" s="23" t="str">
        <f>$G$8</f>
        <v>FY 26</v>
      </c>
      <c r="K313" s="24" t="str">
        <f>$H$8</f>
        <v>FY 27</v>
      </c>
      <c r="L313" s="26" t="s">
        <v>9</v>
      </c>
      <c r="M313" s="27"/>
      <c r="N313" s="23" t="str">
        <f>$G$8</f>
        <v>FY 26</v>
      </c>
      <c r="O313" s="24" t="str">
        <f>$H$8</f>
        <v>FY 27</v>
      </c>
      <c r="P313" s="26" t="s">
        <v>9</v>
      </c>
      <c r="Q313" s="27"/>
      <c r="R313" s="23" t="str">
        <f>$G$8</f>
        <v>FY 26</v>
      </c>
      <c r="S313" s="24" t="str">
        <f>$H$8</f>
        <v>FY 27</v>
      </c>
      <c r="T313" s="26" t="s">
        <v>9</v>
      </c>
      <c r="U313" s="27"/>
      <c r="V313" s="23" t="str">
        <f>$G$8</f>
        <v>FY 26</v>
      </c>
      <c r="W313" s="24" t="str">
        <f>$H$8</f>
        <v>FY 27</v>
      </c>
      <c r="X313" s="26" t="s">
        <v>9</v>
      </c>
    </row>
    <row r="314" spans="1:24" ht="5.0999999999999996" customHeight="1" x14ac:dyDescent="0.25">
      <c r="A314" s="30"/>
      <c r="B314" s="30"/>
      <c r="C314" s="30"/>
      <c r="D314" s="30"/>
      <c r="E314" s="31"/>
      <c r="F314" s="31"/>
      <c r="G314" s="31"/>
      <c r="H314" s="32"/>
      <c r="J314" s="31"/>
      <c r="K314" s="32"/>
      <c r="L314" s="33"/>
      <c r="M314" s="27"/>
      <c r="N314" s="31"/>
      <c r="O314" s="32"/>
      <c r="P314" s="33"/>
      <c r="Q314" s="27"/>
      <c r="R314" s="31"/>
      <c r="S314" s="32"/>
      <c r="T314" s="33"/>
      <c r="U314" s="27"/>
      <c r="V314" s="31"/>
      <c r="W314" s="32"/>
      <c r="X314" s="33"/>
    </row>
    <row r="315" spans="1:24" s="13" customFormat="1" ht="12.9" x14ac:dyDescent="0.2">
      <c r="A315" s="59"/>
      <c r="B315" s="59"/>
      <c r="C315" s="59"/>
      <c r="D315" s="34"/>
      <c r="E315" s="35"/>
      <c r="F315" s="34"/>
      <c r="G315" s="36"/>
      <c r="H315" s="36"/>
      <c r="I315" s="60"/>
      <c r="J315" s="36"/>
      <c r="K315" s="36"/>
      <c r="L315" s="36"/>
      <c r="M315" s="61"/>
      <c r="N315" s="36"/>
      <c r="O315" s="36"/>
      <c r="P315" s="36"/>
      <c r="Q315" s="61"/>
      <c r="R315" s="36"/>
      <c r="S315" s="36"/>
      <c r="T315" s="36"/>
      <c r="U315" s="61"/>
      <c r="V315" s="36"/>
      <c r="W315" s="36"/>
      <c r="X315" s="36"/>
    </row>
    <row r="316" spans="1:24" s="13" customFormat="1" ht="12.9" x14ac:dyDescent="0.2">
      <c r="A316" s="59"/>
      <c r="B316" s="59"/>
      <c r="C316" s="59"/>
      <c r="D316" s="34"/>
      <c r="E316" s="35"/>
      <c r="F316" s="34"/>
      <c r="G316" s="36"/>
      <c r="H316" s="36"/>
      <c r="I316" s="60"/>
      <c r="J316" s="36"/>
      <c r="K316" s="36"/>
      <c r="L316" s="36"/>
      <c r="M316" s="61"/>
      <c r="N316" s="36"/>
      <c r="O316" s="36"/>
      <c r="P316" s="36"/>
      <c r="Q316" s="61"/>
      <c r="R316" s="36"/>
      <c r="S316" s="36"/>
      <c r="T316" s="36"/>
      <c r="U316" s="61"/>
      <c r="V316" s="36"/>
      <c r="W316" s="36"/>
      <c r="X316" s="36"/>
    </row>
    <row r="317" spans="1:24" s="13" customFormat="1" ht="12.9" x14ac:dyDescent="0.2">
      <c r="A317" s="59"/>
      <c r="B317" s="59"/>
      <c r="C317" s="59"/>
      <c r="D317" s="34"/>
      <c r="E317" s="35"/>
      <c r="F317" s="34"/>
      <c r="G317" s="36"/>
      <c r="H317" s="36"/>
      <c r="I317" s="60"/>
      <c r="J317" s="36"/>
      <c r="K317" s="36"/>
      <c r="L317" s="36"/>
      <c r="M317" s="61"/>
      <c r="N317" s="36"/>
      <c r="O317" s="36"/>
      <c r="P317" s="36"/>
      <c r="Q317" s="61"/>
      <c r="R317" s="36"/>
      <c r="S317" s="36"/>
      <c r="T317" s="36"/>
      <c r="U317" s="61"/>
      <c r="V317" s="36"/>
      <c r="W317" s="36"/>
      <c r="X317" s="36"/>
    </row>
    <row r="318" spans="1:24" ht="5.0999999999999996" customHeight="1" thickBot="1" x14ac:dyDescent="0.3">
      <c r="A318" s="29"/>
      <c r="B318" s="29"/>
      <c r="C318" s="29"/>
      <c r="D318" s="30"/>
      <c r="E318" s="31"/>
      <c r="F318" s="31"/>
      <c r="G318" s="31"/>
      <c r="H318" s="32"/>
      <c r="J318" s="31"/>
      <c r="K318" s="32"/>
      <c r="L318" s="33"/>
      <c r="M318" s="27"/>
      <c r="N318" s="31"/>
      <c r="O318" s="32"/>
      <c r="P318" s="33"/>
      <c r="Q318" s="27"/>
      <c r="R318" s="31"/>
      <c r="S318" s="32"/>
      <c r="T318" s="33"/>
      <c r="U318" s="27"/>
      <c r="V318" s="31"/>
      <c r="W318" s="32"/>
      <c r="X318" s="33"/>
    </row>
    <row r="319" spans="1:24" ht="12.75" customHeight="1" thickTop="1" thickBot="1" x14ac:dyDescent="0.25">
      <c r="A319" s="39"/>
      <c r="B319" s="39"/>
      <c r="C319" s="45"/>
      <c r="D319" s="101" t="s">
        <v>49</v>
      </c>
      <c r="E319" s="101"/>
      <c r="F319" s="62"/>
      <c r="G319" s="42">
        <f>SUM(G314:G318)</f>
        <v>0</v>
      </c>
      <c r="H319" s="42">
        <f>SUM(H314:H318)</f>
        <v>0</v>
      </c>
      <c r="I319" s="44"/>
      <c r="J319" s="42">
        <f>SUM(J314:J318)</f>
        <v>0</v>
      </c>
      <c r="K319" s="42">
        <f>SUM(K314:K318)</f>
        <v>0</v>
      </c>
      <c r="L319" s="39"/>
      <c r="M319" s="43"/>
      <c r="N319" s="42">
        <f>SUM(N314:N318)</f>
        <v>0</v>
      </c>
      <c r="O319" s="42">
        <f>SUM(O314:O318)</f>
        <v>0</v>
      </c>
      <c r="P319" s="39"/>
      <c r="Q319" s="43"/>
      <c r="R319" s="42">
        <f>SUM(R314:R318)</f>
        <v>0</v>
      </c>
      <c r="S319" s="42">
        <f>SUM(S314:S318)</f>
        <v>0</v>
      </c>
      <c r="T319" s="39"/>
      <c r="U319" s="43"/>
      <c r="V319" s="42">
        <f>SUM(V314:V318)</f>
        <v>0</v>
      </c>
      <c r="W319" s="42">
        <f>SUM(W314:W318)</f>
        <v>0</v>
      </c>
      <c r="X319" s="39"/>
    </row>
    <row r="320" spans="1:24" ht="12.75" customHeight="1" thickTop="1" x14ac:dyDescent="0.2">
      <c r="A320" s="63" t="s">
        <v>22</v>
      </c>
      <c r="B320" s="64"/>
      <c r="C320" s="64"/>
      <c r="D320" s="65"/>
      <c r="E320" s="41" t="s">
        <v>37</v>
      </c>
      <c r="F320" s="62"/>
      <c r="G320" s="44"/>
      <c r="H320" s="44"/>
      <c r="I320" s="44"/>
      <c r="J320" s="44"/>
      <c r="K320" s="44"/>
      <c r="L320" s="39"/>
      <c r="M320" s="43"/>
      <c r="N320" s="44"/>
      <c r="O320" s="44"/>
      <c r="P320" s="39"/>
      <c r="Q320" s="43"/>
      <c r="R320" s="44"/>
      <c r="S320" s="44"/>
      <c r="T320" s="39"/>
      <c r="U320" s="43"/>
      <c r="V320" s="44"/>
      <c r="W320" s="44"/>
      <c r="X320" s="39"/>
    </row>
    <row r="321" spans="1:24" ht="12.75" customHeight="1" x14ac:dyDescent="0.2">
      <c r="A321" s="66" t="s">
        <v>23</v>
      </c>
      <c r="B321" s="67" t="s">
        <v>25</v>
      </c>
      <c r="C321" s="68"/>
      <c r="D321" s="69"/>
      <c r="E321" s="41"/>
      <c r="F321" s="62"/>
      <c r="G321" s="44"/>
      <c r="H321" s="44"/>
      <c r="I321" s="44"/>
      <c r="J321" s="44"/>
      <c r="K321" s="44"/>
      <c r="L321" s="39"/>
      <c r="M321" s="43"/>
      <c r="N321" s="44"/>
      <c r="O321" s="44"/>
      <c r="P321" s="39"/>
      <c r="Q321" s="43"/>
      <c r="R321" s="44"/>
      <c r="S321" s="44"/>
      <c r="T321" s="39"/>
      <c r="U321" s="43"/>
      <c r="V321" s="44"/>
      <c r="W321" s="44"/>
      <c r="X321" s="39"/>
    </row>
    <row r="322" spans="1:24" ht="12.75" customHeight="1" x14ac:dyDescent="0.2">
      <c r="A322" s="66" t="s">
        <v>24</v>
      </c>
      <c r="B322" s="67" t="s">
        <v>26</v>
      </c>
      <c r="C322" s="68"/>
      <c r="D322" s="69"/>
      <c r="E322" s="45" t="s">
        <v>98</v>
      </c>
      <c r="F322" s="62" t="s">
        <v>12</v>
      </c>
      <c r="G322" s="44">
        <f>(SUMIFS(G314:G318,$F314:$F318,$F322,$D314:$D318,"P"))</f>
        <v>0</v>
      </c>
      <c r="H322" s="44">
        <f>(SUMIFS(H314:H318,$F314:$F318,$F322,$D314:$D318,"P"))</f>
        <v>0</v>
      </c>
      <c r="I322" s="44"/>
      <c r="J322" s="44">
        <f>(SUMIFS(J314:J318,$F314:$F318,$F322,$D314:$D318,"P"))</f>
        <v>0</v>
      </c>
      <c r="K322" s="44">
        <f>(SUMIFS(K314:K318,$F314:$F318,$F322,$D314:$D318,"P"))</f>
        <v>0</v>
      </c>
      <c r="L322" s="39"/>
      <c r="M322" s="43"/>
      <c r="N322" s="44">
        <f>(SUMIFS(N314:N318,$F314:$F318,$F322,$D314:$D318,"P"))</f>
        <v>0</v>
      </c>
      <c r="O322" s="44">
        <f>(SUMIFS(O314:O318,$F314:$F318,$F322,$D314:$D318,"P"))</f>
        <v>0</v>
      </c>
      <c r="P322" s="39"/>
      <c r="Q322" s="43"/>
      <c r="R322" s="44">
        <f>(SUMIFS(R314:R318,$F314:$F318,$F322,$D314:$D318,"P"))</f>
        <v>0</v>
      </c>
      <c r="S322" s="44">
        <f>(SUMIFS(S314:S318,$F314:$F318,$F322,$D314:$D318,"P"))</f>
        <v>0</v>
      </c>
      <c r="T322" s="39"/>
      <c r="U322" s="43"/>
      <c r="V322" s="44">
        <f>(SUMIFS(V314:V318,$F314:$F318,$F322,$D314:$D318,"P"))</f>
        <v>0</v>
      </c>
      <c r="W322" s="44">
        <f>(SUMIFS(W314:W318,$F314:$F318,$F322,$D314:$D318,"P"))</f>
        <v>0</v>
      </c>
      <c r="X322" s="39"/>
    </row>
    <row r="323" spans="1:24" ht="12.75" customHeight="1" x14ac:dyDescent="0.2">
      <c r="A323" s="66" t="s">
        <v>13</v>
      </c>
      <c r="B323" s="67" t="s">
        <v>27</v>
      </c>
      <c r="C323" s="68"/>
      <c r="D323" s="69"/>
      <c r="E323" s="1" t="s">
        <v>35</v>
      </c>
      <c r="F323" s="5" t="s">
        <v>34</v>
      </c>
      <c r="G323" s="3">
        <f>(SUMIFS(G314:G318,$F314:$F318,$F323,$D314:$D318,"P"))</f>
        <v>0</v>
      </c>
      <c r="H323" s="3">
        <f>(SUMIFS(H314:H318,$F314:$F318,$F323,$D314:$D318,"P"))</f>
        <v>0</v>
      </c>
      <c r="I323" s="3"/>
      <c r="J323" s="3">
        <f>(SUMIFS(J314:J318,$F314:$F318,$F323,$D314:$D318,"P"))</f>
        <v>0</v>
      </c>
      <c r="K323" s="3">
        <f>(SUMIFS(K314:K318,$F314:$F318,$F323,$D314:$D318,"P"))</f>
        <v>0</v>
      </c>
      <c r="L323" s="39"/>
      <c r="M323" s="87"/>
      <c r="N323" s="3">
        <f>(SUMIFS(N314:N318,$F314:$F318,$F323,$D314:$D318,"P"))</f>
        <v>0</v>
      </c>
      <c r="O323" s="3">
        <f>(SUMIFS(O314:O318,$F314:$F318,$F323,$D314:$D318,"P"))</f>
        <v>0</v>
      </c>
      <c r="P323" s="88"/>
      <c r="Q323" s="87"/>
      <c r="R323" s="3">
        <f>(SUMIFS(R314:R318,$F314:$F318,$F323,$D314:$D318,"P"))</f>
        <v>0</v>
      </c>
      <c r="S323" s="3">
        <f>(SUMIFS(S314:S318,$F314:$F318,$F323,$D314:$D318,"P"))</f>
        <v>0</v>
      </c>
      <c r="T323" s="88"/>
      <c r="U323" s="87"/>
      <c r="V323" s="3">
        <f>(SUMIFS(V314:V318,$F314:$F318,$F323,$D314:$D318,"P"))</f>
        <v>0</v>
      </c>
      <c r="W323" s="3">
        <f>(SUMIFS(W314:W318,$F314:$F318,$F323,$D314:$D318,"P"))</f>
        <v>0</v>
      </c>
      <c r="X323" s="88"/>
    </row>
    <row r="324" spans="1:24" ht="12.75" customHeight="1" x14ac:dyDescent="0.2">
      <c r="A324" s="66" t="s">
        <v>12</v>
      </c>
      <c r="B324" s="67" t="s">
        <v>28</v>
      </c>
      <c r="C324" s="68"/>
      <c r="D324" s="69"/>
      <c r="E324" s="45" t="s">
        <v>99</v>
      </c>
      <c r="F324" s="62" t="s">
        <v>12</v>
      </c>
      <c r="G324" s="44">
        <f>(SUMIFS(G314:G318,$F314:$F318,$F324,$D314:$D318,"L"))</f>
        <v>0</v>
      </c>
      <c r="H324" s="44">
        <f>(SUMIFS(H314:H318,$F314:$F318,$F324,$D314:$D318,"L"))</f>
        <v>0</v>
      </c>
      <c r="I324" s="44"/>
      <c r="J324" s="44">
        <f>(SUMIFS(J314:J318,$F314:$F318,$F324,$D314:$D318,"L"))</f>
        <v>0</v>
      </c>
      <c r="K324" s="44">
        <f>(SUMIFS(K314:K318,$F314:$F318,$F324,$D314:$D318,"L"))</f>
        <v>0</v>
      </c>
      <c r="L324" s="39"/>
      <c r="M324" s="43"/>
      <c r="N324" s="44">
        <f>(SUMIFS(N314:N318,$F314:$F318,$F324,$D314:$D318,"L"))</f>
        <v>0</v>
      </c>
      <c r="O324" s="44">
        <f>(SUMIFS(O314:O318,$F314:$F318,$F324,$D314:$D318,"L"))</f>
        <v>0</v>
      </c>
      <c r="P324" s="39"/>
      <c r="Q324" s="43"/>
      <c r="R324" s="44">
        <f>(SUMIFS(R314:R318,$F314:$F318,$F324,$D314:$D318,"L"))</f>
        <v>0</v>
      </c>
      <c r="S324" s="44">
        <f>(SUMIFS(S314:S318,$F314:$F318,$F324,$D314:$D318,"L"))</f>
        <v>0</v>
      </c>
      <c r="T324" s="39"/>
      <c r="U324" s="43"/>
      <c r="V324" s="44">
        <f>(SUMIFS(V314:V318,$F314:$F318,$F324,$D314:$D318,"L"))</f>
        <v>0</v>
      </c>
      <c r="W324" s="44">
        <f>(SUMIFS(W314:W318,$F314:$F318,$F324,$D314:$D318,"L"))</f>
        <v>0</v>
      </c>
      <c r="X324" s="39"/>
    </row>
    <row r="325" spans="1:24" ht="12.75" customHeight="1" x14ac:dyDescent="0.2">
      <c r="A325" s="70" t="s">
        <v>14</v>
      </c>
      <c r="B325" s="71" t="s">
        <v>29</v>
      </c>
      <c r="C325" s="72"/>
      <c r="D325" s="73"/>
      <c r="E325" s="1" t="s">
        <v>39</v>
      </c>
      <c r="F325" s="5" t="s">
        <v>34</v>
      </c>
      <c r="G325" s="3">
        <f>(SUMIFS(G314:G318,$F314:$F318,$F325,$D314:$D318,"L"))</f>
        <v>0</v>
      </c>
      <c r="H325" s="3">
        <f>(SUMIFS(H314:H318,$F314:$F318,$F325,$D314:$D318,"L"))</f>
        <v>0</v>
      </c>
      <c r="I325" s="3"/>
      <c r="J325" s="3">
        <f>(SUMIFS(J314:J318,$F314:$F318,$F325,$D314:$D318,"L"))</f>
        <v>0</v>
      </c>
      <c r="K325" s="3">
        <f>(SUMIFS(K314:K318,$F314:$F318,$F325,$D314:$D318,"L"))</f>
        <v>0</v>
      </c>
      <c r="L325" s="39"/>
      <c r="M325" s="87"/>
      <c r="N325" s="3">
        <f>(SUMIFS(N314:N318,$F314:$F318,$F325,$D314:$D318,"L"))</f>
        <v>0</v>
      </c>
      <c r="O325" s="3">
        <f>(SUMIFS(O314:O318,$F314:$F318,$F325,$D314:$D318,"L"))</f>
        <v>0</v>
      </c>
      <c r="P325" s="88"/>
      <c r="Q325" s="87"/>
      <c r="R325" s="3">
        <f>(SUMIFS(R314:R318,$F314:$F318,$F325,$D314:$D318,"L"))</f>
        <v>0</v>
      </c>
      <c r="S325" s="3">
        <f>(SUMIFS(S314:S318,$F314:$F318,$F325,$D314:$D318,"L"))</f>
        <v>0</v>
      </c>
      <c r="T325" s="88"/>
      <c r="U325" s="87"/>
      <c r="V325" s="3">
        <f>(SUMIFS(V314:V318,$F314:$F318,$F325,$D314:$D318,"L"))</f>
        <v>0</v>
      </c>
      <c r="W325" s="3">
        <f>(SUMIFS(W314:W318,$F314:$F318,$F325,$D314:$D318,"L"))</f>
        <v>0</v>
      </c>
      <c r="X325" s="88"/>
    </row>
    <row r="326" spans="1:24" ht="12.75" customHeight="1" x14ac:dyDescent="0.2">
      <c r="A326" s="74"/>
      <c r="B326" s="67"/>
      <c r="C326" s="68"/>
      <c r="D326" s="75"/>
      <c r="E326" s="45" t="s">
        <v>100</v>
      </c>
      <c r="F326" s="62" t="s">
        <v>12</v>
      </c>
      <c r="G326" s="44">
        <f>(SUMIFS(G314:G318,$F314:$F318,$F326,$D314:$D318,"D"))</f>
        <v>0</v>
      </c>
      <c r="H326" s="44">
        <f>(SUMIFS(H314:H318,$F314:$F318,$F326,$D314:$D318,"D"))</f>
        <v>0</v>
      </c>
      <c r="I326" s="44"/>
      <c r="J326" s="44">
        <f>(SUMIFS(J314:J318,$F314:$F318,$F326,$D314:$D318,"D"))</f>
        <v>0</v>
      </c>
      <c r="K326" s="44">
        <f>(SUMIFS(K314:K318,$F314:$F318,$F326,$D314:$D318,"D"))</f>
        <v>0</v>
      </c>
      <c r="L326" s="39"/>
      <c r="M326" s="43"/>
      <c r="N326" s="44">
        <f>(SUMIFS(N314:N318,$F314:$F318,$F326,$D314:$D318,"D"))</f>
        <v>0</v>
      </c>
      <c r="O326" s="44">
        <f>(SUMIFS(O314:O318,$F314:$F318,$F326,$D314:$D318,"D"))</f>
        <v>0</v>
      </c>
      <c r="P326" s="39"/>
      <c r="Q326" s="43"/>
      <c r="R326" s="44">
        <f>(SUMIFS(R314:R318,$F314:$F318,$F326,$D314:$D318,"D"))</f>
        <v>0</v>
      </c>
      <c r="S326" s="44">
        <f>(SUMIFS(S314:S318,$F314:$F318,$F326,$D314:$D318,"D"))</f>
        <v>0</v>
      </c>
      <c r="T326" s="39"/>
      <c r="U326" s="43"/>
      <c r="V326" s="44">
        <f>(SUMIFS(V314:V318,$F314:$F318,$F326,$D314:$D318,"D"))</f>
        <v>0</v>
      </c>
      <c r="W326" s="44">
        <f>(SUMIFS(W314:W318,$F314:$F318,$F326,$D314:$D318,"D"))</f>
        <v>0</v>
      </c>
      <c r="X326" s="39"/>
    </row>
    <row r="327" spans="1:24" ht="12.75" customHeight="1" x14ac:dyDescent="0.2">
      <c r="A327" s="74"/>
      <c r="B327" s="67"/>
      <c r="C327" s="68"/>
      <c r="D327" s="75"/>
      <c r="E327" s="1" t="s">
        <v>36</v>
      </c>
      <c r="F327" s="5" t="s">
        <v>34</v>
      </c>
      <c r="G327" s="3">
        <f>(SUMIFS(G314:G318,$F314:$F318,$F327,$D314:$D318,"D"))</f>
        <v>0</v>
      </c>
      <c r="H327" s="3">
        <f>(SUMIFS(H314:H318,$F314:$F318,$F327,$D314:$D318,"D"))</f>
        <v>0</v>
      </c>
      <c r="I327" s="3"/>
      <c r="J327" s="3">
        <f>(SUMIFS(J314:J318,$F314:$F318,$F327,$D314:$D318,"D"))</f>
        <v>0</v>
      </c>
      <c r="K327" s="3">
        <f>(SUMIFS(K314:K318,$F314:$F318,$F327,$D314:$D318,"D"))</f>
        <v>0</v>
      </c>
      <c r="L327" s="39"/>
      <c r="M327" s="87"/>
      <c r="N327" s="3">
        <f>(SUMIFS(N314:N318,$F314:$F318,$F327,$D314:$D318,"D"))</f>
        <v>0</v>
      </c>
      <c r="O327" s="3">
        <f>(SUMIFS(O314:O318,$F314:$F318,$F327,$D314:$D318,"D"))</f>
        <v>0</v>
      </c>
      <c r="P327" s="88"/>
      <c r="Q327" s="87"/>
      <c r="R327" s="3">
        <f>(SUMIFS(R314:R318,$F314:$F318,$F327,$D314:$D318,"D"))</f>
        <v>0</v>
      </c>
      <c r="S327" s="3">
        <f>(SUMIFS(S314:S318,$F314:$F318,$F327,$D314:$D318,"D"))</f>
        <v>0</v>
      </c>
      <c r="T327" s="88"/>
      <c r="U327" s="87"/>
      <c r="V327" s="3">
        <f>(SUMIFS(V314:V318,$F314:$F318,$F327,$D314:$D318,"D"))</f>
        <v>0</v>
      </c>
      <c r="W327" s="3">
        <f>(SUMIFS(W314:W318,$F314:$F318,$F327,$D314:$D318,"D"))</f>
        <v>0</v>
      </c>
      <c r="X327" s="88"/>
    </row>
    <row r="328" spans="1:24" ht="12.75" customHeight="1" x14ac:dyDescent="0.2">
      <c r="A328" s="74"/>
      <c r="B328" s="67"/>
      <c r="C328" s="68"/>
      <c r="D328" s="75"/>
      <c r="E328" s="45" t="s">
        <v>101</v>
      </c>
      <c r="F328" s="62" t="s">
        <v>12</v>
      </c>
      <c r="G328" s="44">
        <f>(SUMIFS(G314:G318,$F314:$F318,$F328,$D314:$D318,"C"))</f>
        <v>0</v>
      </c>
      <c r="H328" s="44">
        <f>(SUMIFS(H314:H318,$F314:$F318,$F328,$D314:$D318,"C"))</f>
        <v>0</v>
      </c>
      <c r="I328" s="44"/>
      <c r="J328" s="44">
        <f>(SUMIFS(J314:J318,$F314:$F318,$F328,$D314:$D318,"C"))</f>
        <v>0</v>
      </c>
      <c r="K328" s="44">
        <f>(SUMIFS(K314:K318,$F314:$F318,$F328,$D314:$D318,"C"))</f>
        <v>0</v>
      </c>
      <c r="L328" s="39"/>
      <c r="M328" s="43"/>
      <c r="N328" s="44">
        <f>(SUMIFS(N314:N318,$F314:$F318,$F328,$D314:$D318,"C"))</f>
        <v>0</v>
      </c>
      <c r="O328" s="44">
        <f>(SUMIFS(O314:O318,$F314:$F318,$F328,$D314:$D318,"C"))</f>
        <v>0</v>
      </c>
      <c r="P328" s="39"/>
      <c r="Q328" s="43"/>
      <c r="R328" s="44">
        <f>(SUMIFS(R314:R318,$F314:$F318,$F328,$D314:$D318,"C"))</f>
        <v>0</v>
      </c>
      <c r="S328" s="44">
        <f>(SUMIFS(S314:S318,$F314:$F318,$F328,$D314:$D318,"C"))</f>
        <v>0</v>
      </c>
      <c r="T328" s="39"/>
      <c r="U328" s="43"/>
      <c r="V328" s="44">
        <f>(SUMIFS(V314:V318,$F314:$F318,$F328,$D314:$D318,"C"))</f>
        <v>0</v>
      </c>
      <c r="W328" s="44">
        <f>(SUMIFS(W314:W318,$F314:$F318,$F328,$D314:$D318,"C"))</f>
        <v>0</v>
      </c>
      <c r="X328" s="39"/>
    </row>
    <row r="329" spans="1:24" ht="12.75" customHeight="1" x14ac:dyDescent="0.2">
      <c r="A329" s="74"/>
      <c r="B329" s="67"/>
      <c r="C329" s="68"/>
      <c r="D329" s="75"/>
      <c r="E329" s="1" t="s">
        <v>38</v>
      </c>
      <c r="F329" s="5" t="s">
        <v>34</v>
      </c>
      <c r="G329" s="3">
        <f>(SUMIFS(G314:G318,$F314:$F318,$F329,$D314:$D318,"C"))</f>
        <v>0</v>
      </c>
      <c r="H329" s="3">
        <f>(SUMIFS(H314:H318,$F314:$F318,$F329,$D314:$D318,"C"))</f>
        <v>0</v>
      </c>
      <c r="I329" s="3"/>
      <c r="J329" s="3">
        <f>(SUMIFS(J314:J318,$F314:$F318,$F329,$D314:$D318,"C"))</f>
        <v>0</v>
      </c>
      <c r="K329" s="3">
        <f>(SUMIFS(K314:K318,$F314:$F318,$F329,$D314:$D318,"C"))</f>
        <v>0</v>
      </c>
      <c r="L329" s="39"/>
      <c r="M329" s="87"/>
      <c r="N329" s="3">
        <f>(SUMIFS(N314:N318,$F314:$F318,$F329,$D314:$D318,"C"))</f>
        <v>0</v>
      </c>
      <c r="O329" s="3">
        <f>(SUMIFS(O314:O318,$F314:$F318,$F329,$D314:$D318,"C"))</f>
        <v>0</v>
      </c>
      <c r="P329" s="88"/>
      <c r="Q329" s="87"/>
      <c r="R329" s="3">
        <f>(SUMIFS(R314:R318,$F314:$F318,$F329,$D314:$D318,"C"))</f>
        <v>0</v>
      </c>
      <c r="S329" s="3">
        <f>(SUMIFS(S314:S318,$F314:$F318,$F329,$D314:$D318,"C"))</f>
        <v>0</v>
      </c>
      <c r="T329" s="88"/>
      <c r="U329" s="87"/>
      <c r="V329" s="3">
        <f>(SUMIFS(V314:V318,$F314:$F318,$F329,$D314:$D318,"C"))</f>
        <v>0</v>
      </c>
      <c r="W329" s="3">
        <f>(SUMIFS(W314:W318,$F314:$F318,$F329,$D314:$D318,"C"))</f>
        <v>0</v>
      </c>
      <c r="X329" s="88"/>
    </row>
    <row r="330" spans="1:24" ht="12.75" customHeight="1" x14ac:dyDescent="0.2">
      <c r="A330" s="74"/>
      <c r="B330" s="67"/>
      <c r="C330" s="68"/>
      <c r="D330" s="75"/>
      <c r="E330" s="45" t="s">
        <v>102</v>
      </c>
      <c r="F330" s="62" t="s">
        <v>12</v>
      </c>
      <c r="G330" s="44">
        <f>(SUMIFS(G314:G318,$F314:$F318,$F330,$D314:$D318,"E"))</f>
        <v>0</v>
      </c>
      <c r="H330" s="44">
        <f>(SUMIFS(H314:H318,$F314:$F318,$F330,$D314:$D318,"E"))</f>
        <v>0</v>
      </c>
      <c r="I330" s="44"/>
      <c r="J330" s="44">
        <f>(SUMIFS(J314:J318,$F314:$F318,$F330,$D314:$D318,"E"))</f>
        <v>0</v>
      </c>
      <c r="K330" s="44">
        <f>(SUMIFS(K314:K318,$F314:$F318,$F330,$D314:$D318,"E"))</f>
        <v>0</v>
      </c>
      <c r="L330" s="39"/>
      <c r="M330" s="43"/>
      <c r="N330" s="44">
        <f>(SUMIFS(N314:N318,$F314:$F318,$F330,$D314:$D318,"E"))</f>
        <v>0</v>
      </c>
      <c r="O330" s="44">
        <f>(SUMIFS(O314:O318,$F314:$F318,$F330,$D314:$D318,"E"))</f>
        <v>0</v>
      </c>
      <c r="P330" s="39"/>
      <c r="Q330" s="43"/>
      <c r="R330" s="44">
        <f>(SUMIFS(R314:R318,$F314:$F318,$F330,$D314:$D318,"E"))</f>
        <v>0</v>
      </c>
      <c r="S330" s="44">
        <f>(SUMIFS(S314:S318,$F314:$F318,$F330,$D314:$D318,"E"))</f>
        <v>0</v>
      </c>
      <c r="T330" s="39"/>
      <c r="U330" s="43"/>
      <c r="V330" s="44">
        <f>(SUMIFS(V314:V318,$F314:$F318,$F330,$D314:$D318,"E"))</f>
        <v>0</v>
      </c>
      <c r="W330" s="44">
        <f>(SUMIFS(W314:W318,$F314:$F318,$F330,$D314:$D318,"E"))</f>
        <v>0</v>
      </c>
      <c r="X330" s="39"/>
    </row>
    <row r="331" spans="1:24" ht="12.75" customHeight="1" x14ac:dyDescent="0.2">
      <c r="A331" s="74"/>
      <c r="B331" s="67"/>
      <c r="C331" s="68"/>
      <c r="D331" s="75"/>
      <c r="E331" s="9" t="s">
        <v>40</v>
      </c>
      <c r="F331" s="8" t="s">
        <v>34</v>
      </c>
      <c r="G331" s="3">
        <f>(SUMIFS(G314:G318,$F314:$F318,$F331,$D314:$D318,"E"))</f>
        <v>0</v>
      </c>
      <c r="H331" s="3">
        <f>(SUMIFS(H314:H318,$F314:$F318,$F331,$D314:$D318,"E"))</f>
        <v>0</v>
      </c>
      <c r="I331" s="3"/>
      <c r="J331" s="3">
        <f>(SUMIFS(J314:J318,$F314:$F318,$F331,$D314:$D318,"E"))</f>
        <v>0</v>
      </c>
      <c r="K331" s="3">
        <f>(SUMIFS(K314:K318,$F314:$F318,$F331,$D314:$D318,"E"))</f>
        <v>0</v>
      </c>
      <c r="L331" s="39"/>
      <c r="M331" s="87"/>
      <c r="N331" s="3">
        <f>(SUMIFS(N314:N318,$F314:$F318,$F331,$D314:$D318,"E"))</f>
        <v>0</v>
      </c>
      <c r="O331" s="3">
        <f>(SUMIFS(O314:O318,$F314:$F318,$F331,$D314:$D318,"E"))</f>
        <v>0</v>
      </c>
      <c r="P331" s="88"/>
      <c r="Q331" s="87"/>
      <c r="R331" s="3">
        <f>(SUMIFS(R314:R318,$F314:$F318,$F331,$D314:$D318,"E"))</f>
        <v>0</v>
      </c>
      <c r="S331" s="3">
        <f>(SUMIFS(S314:S318,$F314:$F318,$F331,$D314:$D318,"E"))</f>
        <v>0</v>
      </c>
      <c r="T331" s="88"/>
      <c r="U331" s="87"/>
      <c r="V331" s="3">
        <f>(SUMIFS(V314:V318,$F314:$F318,$F331,$D314:$D318,"E"))</f>
        <v>0</v>
      </c>
      <c r="W331" s="3">
        <f>(SUMIFS(W314:W318,$F314:$F318,$F331,$D314:$D318,"E"))</f>
        <v>0</v>
      </c>
      <c r="X331" s="88"/>
    </row>
    <row r="332" spans="1:24" ht="12.75" customHeight="1" x14ac:dyDescent="0.2">
      <c r="E332" s="77" t="s">
        <v>15</v>
      </c>
      <c r="F332" s="78"/>
      <c r="G332" s="78">
        <f>IF(SUM(G322:G331)=SUM(G319),SUM(G322:G331),"Error")</f>
        <v>0</v>
      </c>
      <c r="H332" s="78">
        <f>IF(SUM(H322:H331)=SUM(H319),SUM(H322:H331),"Error")</f>
        <v>0</v>
      </c>
      <c r="I332" s="76"/>
      <c r="J332" s="78">
        <f>IF(SUM(J322:J331)=SUM(J319),SUM(J322:J331),"Error")</f>
        <v>0</v>
      </c>
      <c r="K332" s="78">
        <f>IF(SUM(K322:K331)=SUM(K319),SUM(K322:K331),"Error")</f>
        <v>0</v>
      </c>
      <c r="L332" s="39"/>
      <c r="M332" s="43"/>
      <c r="N332" s="78">
        <f>IF(SUM(N322:N331)=SUM(N319),SUM(N322:N331),"Error")</f>
        <v>0</v>
      </c>
      <c r="O332" s="78">
        <f>IF(SUM(O322:O331)=SUM(O319),SUM(O322:O331),"Error")</f>
        <v>0</v>
      </c>
      <c r="P332" s="39"/>
      <c r="Q332" s="43"/>
      <c r="R332" s="78">
        <f>IF(SUM(R322:R331)=SUM(R319),SUM(R322:R331),"Error")</f>
        <v>0</v>
      </c>
      <c r="S332" s="78">
        <f>IF(SUM(S322:S331)=SUM(S319),SUM(S322:S331),"Error")</f>
        <v>0</v>
      </c>
      <c r="T332" s="39"/>
      <c r="U332" s="43"/>
      <c r="V332" s="78">
        <f>IF(SUM(V322:V331)=SUM(V319),SUM(V322:V331),"Error")</f>
        <v>0</v>
      </c>
      <c r="W332" s="78">
        <f>IF(SUM(W322:W331)=SUM(W319),SUM(W322:W331),"Error")</f>
        <v>0</v>
      </c>
      <c r="X332" s="39"/>
    </row>
    <row r="333" spans="1:24" ht="12.75" customHeight="1" x14ac:dyDescent="0.2">
      <c r="E333" s="50"/>
      <c r="F333" s="62"/>
      <c r="G333" s="44"/>
      <c r="H333" s="44"/>
      <c r="I333" s="44"/>
      <c r="J333" s="44"/>
      <c r="K333" s="44"/>
      <c r="L333" s="39"/>
      <c r="M333" s="43"/>
      <c r="N333" s="44"/>
      <c r="O333" s="44"/>
      <c r="P333" s="39"/>
      <c r="Q333" s="43"/>
      <c r="R333" s="44"/>
      <c r="S333" s="44"/>
      <c r="T333" s="39"/>
      <c r="U333" s="43"/>
      <c r="V333" s="44"/>
      <c r="W333" s="44"/>
      <c r="X333" s="39"/>
    </row>
    <row r="334" spans="1:24" ht="12.75" customHeight="1" x14ac:dyDescent="0.2">
      <c r="E334" s="45" t="s">
        <v>103</v>
      </c>
      <c r="F334" s="40" t="s">
        <v>12</v>
      </c>
      <c r="G334" s="44">
        <f>SUMIF($F322:$F331,$F334,G322:G331)</f>
        <v>0</v>
      </c>
      <c r="H334" s="44">
        <f>SUMIF($F322:$F331,$F334,H322:H331)</f>
        <v>0</v>
      </c>
      <c r="I334" s="44"/>
      <c r="J334" s="44">
        <f>SUMIF($F322:$F331,$F334,J322:J331)</f>
        <v>0</v>
      </c>
      <c r="K334" s="44">
        <f>SUMIF($F322:$F331,$F334,K322:K331)</f>
        <v>0</v>
      </c>
      <c r="L334" s="39"/>
      <c r="M334" s="43"/>
      <c r="N334" s="44">
        <f>SUMIF($F322:$F331,$F334,N322:N331)</f>
        <v>0</v>
      </c>
      <c r="O334" s="44">
        <f>SUMIF($F322:$F331,$F334,O322:O331)</f>
        <v>0</v>
      </c>
      <c r="P334" s="39"/>
      <c r="Q334" s="43"/>
      <c r="R334" s="44">
        <f>SUMIF($F322:$F331,$F334,R322:R331)</f>
        <v>0</v>
      </c>
      <c r="S334" s="44">
        <f>SUMIF($F322:$F331,$F334,S322:S331)</f>
        <v>0</v>
      </c>
      <c r="T334" s="39"/>
      <c r="U334" s="43"/>
      <c r="V334" s="44">
        <f>SUMIF($F322:$F331,$F334,V322:V331)</f>
        <v>0</v>
      </c>
      <c r="W334" s="44">
        <v>0</v>
      </c>
      <c r="X334" s="39"/>
    </row>
    <row r="335" spans="1:24" ht="12.75" customHeight="1" x14ac:dyDescent="0.2">
      <c r="E335" s="1" t="s">
        <v>33</v>
      </c>
      <c r="F335" s="2" t="s">
        <v>34</v>
      </c>
      <c r="G335" s="7">
        <f>SUMIF($F322:$F331,$F335,G322:G331)</f>
        <v>0</v>
      </c>
      <c r="H335" s="3">
        <f>SUMIF($F322:$F331,$F335,H322:H331)</f>
        <v>0</v>
      </c>
      <c r="I335" s="4"/>
      <c r="J335" s="3">
        <f>SUMIF($F322:$F331,$F335,J322:J331)</f>
        <v>0</v>
      </c>
      <c r="K335" s="3">
        <f>SUMIF($F322:$F331,$F335,K322:K331)</f>
        <v>0</v>
      </c>
      <c r="M335" s="87"/>
      <c r="N335" s="3">
        <f>SUMIF($F322:$F331,$F335,N322:N331)</f>
        <v>0</v>
      </c>
      <c r="O335" s="3">
        <f>SUMIF($F322:$F331,$F335,O322:O331)</f>
        <v>0</v>
      </c>
      <c r="P335" s="89"/>
      <c r="Q335" s="87"/>
      <c r="R335" s="3">
        <f>SUMIF($F322:$F331,$F335,R322:R331)</f>
        <v>0</v>
      </c>
      <c r="S335" s="3">
        <f>SUMIF($F322:$F331,$F335,S322:S331)</f>
        <v>0</v>
      </c>
      <c r="T335" s="89"/>
      <c r="U335" s="87"/>
      <c r="V335" s="3">
        <f>SUMIF($F322:$F331,$F335,V322:V331)</f>
        <v>0</v>
      </c>
      <c r="W335" s="3">
        <f>SUMIF($F322:$F331,$F335,W322:W331)</f>
        <v>0</v>
      </c>
      <c r="X335" s="89"/>
    </row>
    <row r="336" spans="1:24" ht="12.75" customHeight="1" x14ac:dyDescent="0.2">
      <c r="E336" s="77" t="s">
        <v>48</v>
      </c>
      <c r="F336" s="79"/>
      <c r="G336" s="80">
        <f>IF(SUM(G332)=SUM(G319),SUM(G334:G335),"Error")</f>
        <v>0</v>
      </c>
      <c r="H336" s="80">
        <f>IF(SUM(H332)=SUM(H319),SUM(H334:H335),"Error")</f>
        <v>0</v>
      </c>
      <c r="I336" s="55"/>
      <c r="J336" s="80">
        <f>IF(SUM(J332)=SUM(J319),SUM(J334:J335),"Error")</f>
        <v>0</v>
      </c>
      <c r="K336" s="80">
        <f>IF(SUM(K332)=SUM(K319),SUM(K334:K335),"Error")</f>
        <v>0</v>
      </c>
      <c r="N336" s="80">
        <f>IF(SUM(N332)=SUM(N319),SUM(N334:N335),"Error")</f>
        <v>0</v>
      </c>
      <c r="O336" s="80">
        <f>IF(SUM(O332)=SUM(O319),SUM(O334:O335),"Error")</f>
        <v>0</v>
      </c>
      <c r="R336" s="80">
        <f>IF(SUM(R332)=SUM(R319),SUM(R334:R335),"Error")</f>
        <v>0</v>
      </c>
      <c r="S336" s="80">
        <f>IF(SUM(S332)=SUM(S319),SUM(S334:S335),"Error")</f>
        <v>0</v>
      </c>
      <c r="V336" s="80">
        <f>IF(SUM(V332)=SUM(V319),SUM(V334:V335),"Error")</f>
        <v>0</v>
      </c>
      <c r="W336" s="80">
        <f>IF(SUM(W332)=SUM(W319),SUM(W334:W335),"Error")</f>
        <v>0</v>
      </c>
    </row>
    <row r="337" spans="1:24" ht="12.75" customHeight="1" x14ac:dyDescent="0.2">
      <c r="A337" s="54"/>
      <c r="B337" s="54"/>
      <c r="C337" s="68"/>
      <c r="D337" s="68"/>
      <c r="E337" s="50"/>
      <c r="F337" s="51"/>
      <c r="G337" s="76"/>
      <c r="H337" s="52"/>
      <c r="I337" s="55"/>
      <c r="J337" s="52"/>
      <c r="K337" s="52"/>
      <c r="N337" s="52"/>
      <c r="O337" s="52"/>
      <c r="R337" s="52"/>
      <c r="S337" s="52"/>
      <c r="V337" s="52"/>
      <c r="W337" s="52"/>
    </row>
    <row r="338" spans="1:24" s="13" customFormat="1" ht="12.75" customHeight="1" x14ac:dyDescent="0.2">
      <c r="A338" s="102" t="s">
        <v>66</v>
      </c>
      <c r="B338" s="103"/>
      <c r="C338" s="103"/>
      <c r="D338" s="103"/>
      <c r="E338" s="103"/>
      <c r="F338" s="103"/>
      <c r="G338" s="103"/>
      <c r="H338" s="104"/>
      <c r="I338" s="37"/>
      <c r="J338" s="105" t="s">
        <v>2</v>
      </c>
      <c r="K338" s="105"/>
      <c r="L338" s="105"/>
      <c r="M338" s="20"/>
      <c r="N338" s="106" t="s">
        <v>3</v>
      </c>
      <c r="O338" s="107"/>
      <c r="P338" s="108"/>
      <c r="Q338" s="20"/>
      <c r="R338" s="106" t="s">
        <v>4</v>
      </c>
      <c r="S338" s="107"/>
      <c r="T338" s="108"/>
      <c r="U338" s="20"/>
      <c r="V338" s="106" t="s">
        <v>5</v>
      </c>
      <c r="W338" s="107"/>
      <c r="X338" s="108"/>
    </row>
    <row r="339" spans="1:24" ht="27.2" x14ac:dyDescent="0.25">
      <c r="A339" s="56"/>
      <c r="B339" s="56"/>
      <c r="C339" s="56"/>
      <c r="D339" s="57" t="s">
        <v>22</v>
      </c>
      <c r="E339" s="26" t="s">
        <v>21</v>
      </c>
      <c r="F339" s="23" t="s">
        <v>8</v>
      </c>
      <c r="G339" s="23" t="str">
        <f>$G$8</f>
        <v>FY 26</v>
      </c>
      <c r="H339" s="24" t="str">
        <f>$H$8</f>
        <v>FY 27</v>
      </c>
      <c r="J339" s="23" t="str">
        <f>$G$8</f>
        <v>FY 26</v>
      </c>
      <c r="K339" s="24" t="str">
        <f>$H$8</f>
        <v>FY 27</v>
      </c>
      <c r="L339" s="26" t="s">
        <v>9</v>
      </c>
      <c r="M339" s="27"/>
      <c r="N339" s="23" t="str">
        <f>$G$8</f>
        <v>FY 26</v>
      </c>
      <c r="O339" s="24" t="str">
        <f>$H$8</f>
        <v>FY 27</v>
      </c>
      <c r="P339" s="26" t="s">
        <v>9</v>
      </c>
      <c r="Q339" s="27"/>
      <c r="R339" s="23" t="str">
        <f>$G$8</f>
        <v>FY 26</v>
      </c>
      <c r="S339" s="24" t="str">
        <f>$H$8</f>
        <v>FY 27</v>
      </c>
      <c r="T339" s="26" t="s">
        <v>9</v>
      </c>
      <c r="U339" s="27"/>
      <c r="V339" s="23" t="str">
        <f>$G$8</f>
        <v>FY 26</v>
      </c>
      <c r="W339" s="24" t="str">
        <f>$H$8</f>
        <v>FY 27</v>
      </c>
      <c r="X339" s="26" t="s">
        <v>9</v>
      </c>
    </row>
    <row r="340" spans="1:24" ht="5.0999999999999996" customHeight="1" x14ac:dyDescent="0.25">
      <c r="A340" s="30"/>
      <c r="B340" s="30"/>
      <c r="C340" s="30"/>
      <c r="D340" s="30"/>
      <c r="E340" s="31"/>
      <c r="F340" s="31"/>
      <c r="G340" s="31"/>
      <c r="H340" s="32"/>
      <c r="J340" s="31"/>
      <c r="K340" s="32"/>
      <c r="L340" s="33"/>
      <c r="M340" s="27"/>
      <c r="N340" s="31"/>
      <c r="O340" s="32"/>
      <c r="P340" s="33"/>
      <c r="Q340" s="27"/>
      <c r="R340" s="31"/>
      <c r="S340" s="32"/>
      <c r="T340" s="33"/>
      <c r="U340" s="27"/>
      <c r="V340" s="31"/>
      <c r="W340" s="32"/>
      <c r="X340" s="33"/>
    </row>
    <row r="341" spans="1:24" s="13" customFormat="1" ht="12.9" x14ac:dyDescent="0.2">
      <c r="A341" s="59"/>
      <c r="B341" s="59"/>
      <c r="C341" s="59"/>
      <c r="D341" s="34"/>
      <c r="E341" s="35"/>
      <c r="F341" s="34"/>
      <c r="G341" s="36"/>
      <c r="H341" s="36"/>
      <c r="I341" s="60"/>
      <c r="J341" s="36"/>
      <c r="K341" s="36"/>
      <c r="L341" s="36"/>
      <c r="M341" s="61"/>
      <c r="N341" s="36"/>
      <c r="O341" s="36"/>
      <c r="P341" s="36"/>
      <c r="Q341" s="61"/>
      <c r="R341" s="36"/>
      <c r="S341" s="36"/>
      <c r="T341" s="36"/>
      <c r="U341" s="61"/>
      <c r="V341" s="36"/>
      <c r="W341" s="36"/>
      <c r="X341" s="36"/>
    </row>
    <row r="342" spans="1:24" s="13" customFormat="1" ht="12.9" x14ac:dyDescent="0.2">
      <c r="A342" s="59"/>
      <c r="B342" s="59"/>
      <c r="C342" s="59"/>
      <c r="D342" s="34"/>
      <c r="E342" s="35"/>
      <c r="F342" s="34"/>
      <c r="G342" s="36"/>
      <c r="H342" s="36"/>
      <c r="I342" s="60"/>
      <c r="J342" s="36"/>
      <c r="K342" s="36"/>
      <c r="L342" s="36"/>
      <c r="M342" s="61"/>
      <c r="N342" s="36"/>
      <c r="O342" s="36"/>
      <c r="P342" s="36"/>
      <c r="Q342" s="61"/>
      <c r="R342" s="36"/>
      <c r="S342" s="36"/>
      <c r="T342" s="36"/>
      <c r="U342" s="61"/>
      <c r="V342" s="36"/>
      <c r="W342" s="36"/>
      <c r="X342" s="36"/>
    </row>
    <row r="343" spans="1:24" s="13" customFormat="1" ht="12.9" x14ac:dyDescent="0.2">
      <c r="A343" s="59"/>
      <c r="B343" s="59"/>
      <c r="C343" s="59"/>
      <c r="D343" s="34"/>
      <c r="E343" s="35"/>
      <c r="F343" s="34"/>
      <c r="G343" s="36"/>
      <c r="H343" s="36"/>
      <c r="I343" s="60"/>
      <c r="J343" s="36"/>
      <c r="K343" s="36"/>
      <c r="L343" s="36"/>
      <c r="M343" s="61"/>
      <c r="N343" s="36"/>
      <c r="O343" s="36"/>
      <c r="P343" s="36"/>
      <c r="Q343" s="61"/>
      <c r="R343" s="36"/>
      <c r="S343" s="36"/>
      <c r="T343" s="36"/>
      <c r="U343" s="61"/>
      <c r="V343" s="36"/>
      <c r="W343" s="36"/>
      <c r="X343" s="36"/>
    </row>
    <row r="344" spans="1:24" ht="5.0999999999999996" customHeight="1" thickBot="1" x14ac:dyDescent="0.3">
      <c r="A344" s="29"/>
      <c r="B344" s="29"/>
      <c r="C344" s="29"/>
      <c r="D344" s="30"/>
      <c r="E344" s="31"/>
      <c r="F344" s="31"/>
      <c r="G344" s="31"/>
      <c r="H344" s="32"/>
      <c r="J344" s="31"/>
      <c r="K344" s="32"/>
      <c r="L344" s="33"/>
      <c r="M344" s="27"/>
      <c r="N344" s="31"/>
      <c r="O344" s="32"/>
      <c r="P344" s="33"/>
      <c r="Q344" s="27"/>
      <c r="R344" s="31"/>
      <c r="S344" s="32"/>
      <c r="T344" s="33"/>
      <c r="U344" s="27"/>
      <c r="V344" s="31"/>
      <c r="W344" s="32"/>
      <c r="X344" s="33"/>
    </row>
    <row r="345" spans="1:24" ht="12.75" customHeight="1" thickTop="1" thickBot="1" x14ac:dyDescent="0.25">
      <c r="A345" s="39"/>
      <c r="B345" s="39"/>
      <c r="C345" s="45"/>
      <c r="D345" s="101" t="s">
        <v>49</v>
      </c>
      <c r="E345" s="101"/>
      <c r="F345" s="62"/>
      <c r="G345" s="42">
        <f>SUM(G340:G344)</f>
        <v>0</v>
      </c>
      <c r="H345" s="42">
        <f>SUM(H340:H344)</f>
        <v>0</v>
      </c>
      <c r="I345" s="44"/>
      <c r="J345" s="42">
        <f>SUM(J340:J344)</f>
        <v>0</v>
      </c>
      <c r="K345" s="42">
        <f>SUM(K340:K344)</f>
        <v>0</v>
      </c>
      <c r="L345" s="39"/>
      <c r="M345" s="43"/>
      <c r="N345" s="42">
        <f>SUM(N340:N344)</f>
        <v>0</v>
      </c>
      <c r="O345" s="42">
        <f>SUM(O340:O344)</f>
        <v>0</v>
      </c>
      <c r="P345" s="39"/>
      <c r="Q345" s="43"/>
      <c r="R345" s="42">
        <f>SUM(R340:R344)</f>
        <v>0</v>
      </c>
      <c r="S345" s="42">
        <f>SUM(S340:S344)</f>
        <v>0</v>
      </c>
      <c r="T345" s="39"/>
      <c r="U345" s="43"/>
      <c r="V345" s="42">
        <f>SUM(V340:V344)</f>
        <v>0</v>
      </c>
      <c r="W345" s="42">
        <f>SUM(W340:W344)</f>
        <v>0</v>
      </c>
      <c r="X345" s="39"/>
    </row>
    <row r="346" spans="1:24" ht="12.75" customHeight="1" thickTop="1" x14ac:dyDescent="0.2">
      <c r="A346" s="63" t="s">
        <v>22</v>
      </c>
      <c r="B346" s="64"/>
      <c r="C346" s="64"/>
      <c r="D346" s="65"/>
      <c r="E346" s="41" t="s">
        <v>37</v>
      </c>
      <c r="F346" s="62"/>
      <c r="G346" s="44"/>
      <c r="H346" s="44"/>
      <c r="I346" s="44"/>
      <c r="J346" s="44"/>
      <c r="K346" s="44"/>
      <c r="L346" s="39"/>
      <c r="M346" s="43"/>
      <c r="N346" s="44"/>
      <c r="O346" s="44"/>
      <c r="P346" s="39"/>
      <c r="Q346" s="43"/>
      <c r="R346" s="44"/>
      <c r="S346" s="44"/>
      <c r="T346" s="39"/>
      <c r="U346" s="43"/>
      <c r="V346" s="44"/>
      <c r="W346" s="44"/>
      <c r="X346" s="39"/>
    </row>
    <row r="347" spans="1:24" ht="12.75" customHeight="1" x14ac:dyDescent="0.2">
      <c r="A347" s="66" t="s">
        <v>23</v>
      </c>
      <c r="B347" s="67" t="s">
        <v>25</v>
      </c>
      <c r="C347" s="68"/>
      <c r="D347" s="69"/>
      <c r="E347" s="41"/>
      <c r="F347" s="62"/>
      <c r="G347" s="44"/>
      <c r="H347" s="44"/>
      <c r="I347" s="44"/>
      <c r="J347" s="44"/>
      <c r="K347" s="44"/>
      <c r="L347" s="39"/>
      <c r="M347" s="43"/>
      <c r="N347" s="44"/>
      <c r="O347" s="44"/>
      <c r="P347" s="39"/>
      <c r="Q347" s="43"/>
      <c r="R347" s="44"/>
      <c r="S347" s="44"/>
      <c r="T347" s="39"/>
      <c r="U347" s="43"/>
      <c r="V347" s="44"/>
      <c r="W347" s="44"/>
      <c r="X347" s="39"/>
    </row>
    <row r="348" spans="1:24" ht="12.75" customHeight="1" x14ac:dyDescent="0.2">
      <c r="A348" s="66" t="s">
        <v>24</v>
      </c>
      <c r="B348" s="67" t="s">
        <v>26</v>
      </c>
      <c r="C348" s="68"/>
      <c r="D348" s="69"/>
      <c r="E348" s="45" t="s">
        <v>98</v>
      </c>
      <c r="F348" s="62" t="s">
        <v>12</v>
      </c>
      <c r="G348" s="44">
        <f>(SUMIFS(G340:G344,$F340:$F344,$F348,$D340:$D344,"P"))</f>
        <v>0</v>
      </c>
      <c r="H348" s="44">
        <f>(SUMIFS(H340:H344,$F340:$F344,$F348,$D340:$D344,"P"))</f>
        <v>0</v>
      </c>
      <c r="I348" s="44"/>
      <c r="J348" s="44">
        <f>(SUMIFS(J340:J344,$F340:$F344,$F348,$D340:$D344,"P"))</f>
        <v>0</v>
      </c>
      <c r="K348" s="44">
        <f>(SUMIFS(K340:K344,$F340:$F344,$F348,$D340:$D344,"P"))</f>
        <v>0</v>
      </c>
      <c r="L348" s="39"/>
      <c r="M348" s="43"/>
      <c r="N348" s="44">
        <f>(SUMIFS(N340:N344,$F340:$F344,$F348,$D340:$D344,"P"))</f>
        <v>0</v>
      </c>
      <c r="O348" s="44">
        <f>(SUMIFS(O340:O344,$F340:$F344,$F348,$D340:$D344,"P"))</f>
        <v>0</v>
      </c>
      <c r="P348" s="39"/>
      <c r="Q348" s="43"/>
      <c r="R348" s="44">
        <f>(SUMIFS(R340:R344,$F340:$F344,$F348,$D340:$D344,"P"))</f>
        <v>0</v>
      </c>
      <c r="S348" s="44">
        <f>(SUMIFS(S340:S344,$F340:$F344,$F348,$D340:$D344,"P"))</f>
        <v>0</v>
      </c>
      <c r="T348" s="39"/>
      <c r="U348" s="43"/>
      <c r="V348" s="44">
        <f>(SUMIFS(V340:V344,$F340:$F344,$F348,$D340:$D344,"P"))</f>
        <v>0</v>
      </c>
      <c r="W348" s="44">
        <f>(SUMIFS(W340:W344,$F340:$F344,$F348,$D340:$D344,"P"))</f>
        <v>0</v>
      </c>
      <c r="X348" s="39"/>
    </row>
    <row r="349" spans="1:24" ht="12.75" customHeight="1" x14ac:dyDescent="0.2">
      <c r="A349" s="66" t="s">
        <v>13</v>
      </c>
      <c r="B349" s="67" t="s">
        <v>27</v>
      </c>
      <c r="C349" s="68"/>
      <c r="D349" s="69"/>
      <c r="E349" s="1" t="s">
        <v>35</v>
      </c>
      <c r="F349" s="5" t="s">
        <v>34</v>
      </c>
      <c r="G349" s="3">
        <f>(SUMIFS(G340:G344,$F340:$F344,$F349,$D340:$D344,"P"))</f>
        <v>0</v>
      </c>
      <c r="H349" s="3">
        <f>(SUMIFS(H340:H344,$F340:$F344,$F349,$D340:$D344,"P"))</f>
        <v>0</v>
      </c>
      <c r="I349" s="3"/>
      <c r="J349" s="3">
        <f>(SUMIFS(J340:J344,$F340:$F344,$F349,$D340:$D344,"P"))</f>
        <v>0</v>
      </c>
      <c r="K349" s="3">
        <f>(SUMIFS(K340:K344,$F340:$F344,$F349,$D340:$D344,"P"))</f>
        <v>0</v>
      </c>
      <c r="L349" s="39"/>
      <c r="M349" s="87"/>
      <c r="N349" s="3">
        <f>(SUMIFS(N340:N344,$F340:$F344,$F349,$D340:$D344,"P"))</f>
        <v>0</v>
      </c>
      <c r="O349" s="3">
        <f>(SUMIFS(O340:O344,$F340:$F344,$F349,$D340:$D344,"P"))</f>
        <v>0</v>
      </c>
      <c r="P349" s="88"/>
      <c r="Q349" s="87"/>
      <c r="R349" s="3">
        <f>(SUMIFS(R340:R344,$F340:$F344,$F349,$D340:$D344,"P"))</f>
        <v>0</v>
      </c>
      <c r="S349" s="3">
        <f>(SUMIFS(S340:S344,$F340:$F344,$F349,$D340:$D344,"P"))</f>
        <v>0</v>
      </c>
      <c r="T349" s="88"/>
      <c r="U349" s="87"/>
      <c r="V349" s="3">
        <f>(SUMIFS(V340:V344,$F340:$F344,$F349,$D340:$D344,"P"))</f>
        <v>0</v>
      </c>
      <c r="W349" s="3">
        <f>(SUMIFS(W340:W344,$F340:$F344,$F349,$D340:$D344,"P"))</f>
        <v>0</v>
      </c>
      <c r="X349" s="88"/>
    </row>
    <row r="350" spans="1:24" ht="12.75" customHeight="1" x14ac:dyDescent="0.2">
      <c r="A350" s="66" t="s">
        <v>12</v>
      </c>
      <c r="B350" s="67" t="s">
        <v>28</v>
      </c>
      <c r="C350" s="68"/>
      <c r="D350" s="69"/>
      <c r="E350" s="45" t="s">
        <v>99</v>
      </c>
      <c r="F350" s="62" t="s">
        <v>12</v>
      </c>
      <c r="G350" s="44">
        <f>(SUMIFS(G340:G344,$F340:$F344,$F350,$D340:$D344,"L"))</f>
        <v>0</v>
      </c>
      <c r="H350" s="44">
        <f>(SUMIFS(H340:H344,$F340:$F344,$F350,$D340:$D344,"L"))</f>
        <v>0</v>
      </c>
      <c r="I350" s="44"/>
      <c r="J350" s="44">
        <f>(SUMIFS(J340:J344,$F340:$F344,$F350,$D340:$D344,"L"))</f>
        <v>0</v>
      </c>
      <c r="K350" s="44">
        <f>(SUMIFS(K340:K344,$F340:$F344,$F350,$D340:$D344,"L"))</f>
        <v>0</v>
      </c>
      <c r="L350" s="39"/>
      <c r="M350" s="43"/>
      <c r="N350" s="44">
        <f>(SUMIFS(N340:N344,$F340:$F344,$F350,$D340:$D344,"L"))</f>
        <v>0</v>
      </c>
      <c r="O350" s="44">
        <f>(SUMIFS(O340:O344,$F340:$F344,$F350,$D340:$D344,"L"))</f>
        <v>0</v>
      </c>
      <c r="P350" s="39"/>
      <c r="Q350" s="43"/>
      <c r="R350" s="44">
        <f>(SUMIFS(R340:R344,$F340:$F344,$F350,$D340:$D344,"L"))</f>
        <v>0</v>
      </c>
      <c r="S350" s="44">
        <f>(SUMIFS(S340:S344,$F340:$F344,$F350,$D340:$D344,"L"))</f>
        <v>0</v>
      </c>
      <c r="T350" s="39"/>
      <c r="U350" s="43"/>
      <c r="V350" s="44">
        <f>(SUMIFS(V340:V344,$F340:$F344,$F350,$D340:$D344,"L"))</f>
        <v>0</v>
      </c>
      <c r="W350" s="44">
        <f>(SUMIFS(W340:W344,$F340:$F344,$F350,$D340:$D344,"L"))</f>
        <v>0</v>
      </c>
      <c r="X350" s="39"/>
    </row>
    <row r="351" spans="1:24" ht="12.75" customHeight="1" x14ac:dyDescent="0.2">
      <c r="A351" s="70" t="s">
        <v>14</v>
      </c>
      <c r="B351" s="71" t="s">
        <v>29</v>
      </c>
      <c r="C351" s="72"/>
      <c r="D351" s="73"/>
      <c r="E351" s="1" t="s">
        <v>39</v>
      </c>
      <c r="F351" s="5" t="s">
        <v>34</v>
      </c>
      <c r="G351" s="3">
        <f>(SUMIFS(G340:G344,$F340:$F344,$F351,$D340:$D344,"L"))</f>
        <v>0</v>
      </c>
      <c r="H351" s="3">
        <f>(SUMIFS(H340:H344,$F340:$F344,$F351,$D340:$D344,"L"))</f>
        <v>0</v>
      </c>
      <c r="I351" s="3"/>
      <c r="J351" s="3">
        <f>(SUMIFS(J340:J344,$F340:$F344,$F351,$D340:$D344,"L"))</f>
        <v>0</v>
      </c>
      <c r="K351" s="3">
        <f>(SUMIFS(K340:K344,$F340:$F344,$F351,$D340:$D344,"L"))</f>
        <v>0</v>
      </c>
      <c r="L351" s="39"/>
      <c r="M351" s="87"/>
      <c r="N351" s="3">
        <f>(SUMIFS(N340:N344,$F340:$F344,$F351,$D340:$D344,"L"))</f>
        <v>0</v>
      </c>
      <c r="O351" s="3">
        <f>(SUMIFS(O340:O344,$F340:$F344,$F351,$D340:$D344,"L"))</f>
        <v>0</v>
      </c>
      <c r="P351" s="88"/>
      <c r="Q351" s="87"/>
      <c r="R351" s="3">
        <f>(SUMIFS(R340:R344,$F340:$F344,$F351,$D340:$D344,"L"))</f>
        <v>0</v>
      </c>
      <c r="S351" s="3">
        <f>(SUMIFS(S340:S344,$F340:$F344,$F351,$D340:$D344,"L"))</f>
        <v>0</v>
      </c>
      <c r="T351" s="88"/>
      <c r="U351" s="87"/>
      <c r="V351" s="3">
        <f>(SUMIFS(V340:V344,$F340:$F344,$F351,$D340:$D344,"L"))</f>
        <v>0</v>
      </c>
      <c r="W351" s="3">
        <f>(SUMIFS(W340:W344,$F340:$F344,$F351,$D340:$D344,"L"))</f>
        <v>0</v>
      </c>
      <c r="X351" s="88"/>
    </row>
    <row r="352" spans="1:24" ht="12.75" customHeight="1" x14ac:dyDescent="0.2">
      <c r="A352" s="74"/>
      <c r="B352" s="67"/>
      <c r="C352" s="68"/>
      <c r="D352" s="75"/>
      <c r="E352" s="45" t="s">
        <v>100</v>
      </c>
      <c r="F352" s="62" t="s">
        <v>12</v>
      </c>
      <c r="G352" s="44">
        <f>(SUMIFS(G340:G344,$F340:$F344,$F352,$D340:$D344,"D"))</f>
        <v>0</v>
      </c>
      <c r="H352" s="44">
        <f>(SUMIFS(H340:H344,$F340:$F344,$F352,$D340:$D344,"D"))</f>
        <v>0</v>
      </c>
      <c r="I352" s="44"/>
      <c r="J352" s="44">
        <f>(SUMIFS(J340:J344,$F340:$F344,$F352,$D340:$D344,"D"))</f>
        <v>0</v>
      </c>
      <c r="K352" s="44">
        <f>(SUMIFS(K340:K344,$F340:$F344,$F352,$D340:$D344,"D"))</f>
        <v>0</v>
      </c>
      <c r="L352" s="39"/>
      <c r="M352" s="43"/>
      <c r="N352" s="44">
        <f>(SUMIFS(N340:N344,$F340:$F344,$F352,$D340:$D344,"D"))</f>
        <v>0</v>
      </c>
      <c r="O352" s="44">
        <f>(SUMIFS(O340:O344,$F340:$F344,$F352,$D340:$D344,"D"))</f>
        <v>0</v>
      </c>
      <c r="P352" s="39"/>
      <c r="Q352" s="43"/>
      <c r="R352" s="44">
        <f>(SUMIFS(R340:R344,$F340:$F344,$F352,$D340:$D344,"D"))</f>
        <v>0</v>
      </c>
      <c r="S352" s="44">
        <f>(SUMIFS(S340:S344,$F340:$F344,$F352,$D340:$D344,"D"))</f>
        <v>0</v>
      </c>
      <c r="T352" s="39"/>
      <c r="U352" s="43"/>
      <c r="V352" s="44">
        <f>(SUMIFS(V340:V344,$F340:$F344,$F352,$D340:$D344,"D"))</f>
        <v>0</v>
      </c>
      <c r="W352" s="44">
        <f>(SUMIFS(W340:W344,$F340:$F344,$F352,$D340:$D344,"D"))</f>
        <v>0</v>
      </c>
      <c r="X352" s="39"/>
    </row>
    <row r="353" spans="1:24" ht="12.75" customHeight="1" x14ac:dyDescent="0.2">
      <c r="A353" s="74"/>
      <c r="B353" s="67"/>
      <c r="C353" s="68"/>
      <c r="D353" s="75"/>
      <c r="E353" s="1" t="s">
        <v>36</v>
      </c>
      <c r="F353" s="5" t="s">
        <v>34</v>
      </c>
      <c r="G353" s="3">
        <f>(SUMIFS(G340:G344,$F340:$F344,$F353,$D340:$D344,"D"))</f>
        <v>0</v>
      </c>
      <c r="H353" s="3">
        <f>(SUMIFS(H340:H344,$F340:$F344,$F353,$D340:$D344,"D"))</f>
        <v>0</v>
      </c>
      <c r="I353" s="3"/>
      <c r="J353" s="3">
        <f>(SUMIFS(J340:J344,$F340:$F344,$F353,$D340:$D344,"D"))</f>
        <v>0</v>
      </c>
      <c r="K353" s="3">
        <f>(SUMIFS(K340:K344,$F340:$F344,$F353,$D340:$D344,"D"))</f>
        <v>0</v>
      </c>
      <c r="L353" s="39"/>
      <c r="M353" s="87"/>
      <c r="N353" s="3">
        <f>(SUMIFS(N340:N344,$F340:$F344,$F353,$D340:$D344,"D"))</f>
        <v>0</v>
      </c>
      <c r="O353" s="3">
        <f>(SUMIFS(O340:O344,$F340:$F344,$F353,$D340:$D344,"D"))</f>
        <v>0</v>
      </c>
      <c r="P353" s="88"/>
      <c r="Q353" s="87"/>
      <c r="R353" s="3">
        <f>(SUMIFS(R340:R344,$F340:$F344,$F353,$D340:$D344,"D"))</f>
        <v>0</v>
      </c>
      <c r="S353" s="3">
        <f>(SUMIFS(S340:S344,$F340:$F344,$F353,$D340:$D344,"D"))</f>
        <v>0</v>
      </c>
      <c r="T353" s="88"/>
      <c r="U353" s="87"/>
      <c r="V353" s="3">
        <f>(SUMIFS(V340:V344,$F340:$F344,$F353,$D340:$D344,"D"))</f>
        <v>0</v>
      </c>
      <c r="W353" s="3">
        <f>(SUMIFS(W340:W344,$F340:$F344,$F353,$D340:$D344,"D"))</f>
        <v>0</v>
      </c>
      <c r="X353" s="88"/>
    </row>
    <row r="354" spans="1:24" ht="12.75" customHeight="1" x14ac:dyDescent="0.2">
      <c r="A354" s="74"/>
      <c r="B354" s="67"/>
      <c r="C354" s="68"/>
      <c r="D354" s="75"/>
      <c r="E354" s="45" t="s">
        <v>101</v>
      </c>
      <c r="F354" s="62" t="s">
        <v>12</v>
      </c>
      <c r="G354" s="44">
        <f>(SUMIFS(G340:G344,$F340:$F344,$F354,$D340:$D344,"C"))</f>
        <v>0</v>
      </c>
      <c r="H354" s="44">
        <f>(SUMIFS(H340:H344,$F340:$F344,$F354,$D340:$D344,"C"))</f>
        <v>0</v>
      </c>
      <c r="I354" s="44"/>
      <c r="J354" s="44">
        <f>(SUMIFS(J340:J344,$F340:$F344,$F354,$D340:$D344,"C"))</f>
        <v>0</v>
      </c>
      <c r="K354" s="44">
        <f>(SUMIFS(K340:K344,$F340:$F344,$F354,$D340:$D344,"C"))</f>
        <v>0</v>
      </c>
      <c r="L354" s="39"/>
      <c r="M354" s="43"/>
      <c r="N354" s="44">
        <f>(SUMIFS(N340:N344,$F340:$F344,$F354,$D340:$D344,"C"))</f>
        <v>0</v>
      </c>
      <c r="O354" s="44">
        <f>(SUMIFS(O340:O344,$F340:$F344,$F354,$D340:$D344,"C"))</f>
        <v>0</v>
      </c>
      <c r="P354" s="39"/>
      <c r="Q354" s="43"/>
      <c r="R354" s="44">
        <f>(SUMIFS(R340:R344,$F340:$F344,$F354,$D340:$D344,"C"))</f>
        <v>0</v>
      </c>
      <c r="S354" s="44">
        <f>(SUMIFS(S340:S344,$F340:$F344,$F354,$D340:$D344,"C"))</f>
        <v>0</v>
      </c>
      <c r="T354" s="39"/>
      <c r="U354" s="43"/>
      <c r="V354" s="44">
        <f>(SUMIFS(V340:V344,$F340:$F344,$F354,$D340:$D344,"C"))</f>
        <v>0</v>
      </c>
      <c r="W354" s="44">
        <f>(SUMIFS(W340:W344,$F340:$F344,$F354,$D340:$D344,"C"))</f>
        <v>0</v>
      </c>
      <c r="X354" s="39"/>
    </row>
    <row r="355" spans="1:24" ht="12.75" customHeight="1" x14ac:dyDescent="0.2">
      <c r="A355" s="74"/>
      <c r="B355" s="67"/>
      <c r="C355" s="68"/>
      <c r="D355" s="75"/>
      <c r="E355" s="1" t="s">
        <v>38</v>
      </c>
      <c r="F355" s="5" t="s">
        <v>34</v>
      </c>
      <c r="G355" s="3">
        <f>(SUMIFS(G340:G344,$F340:$F344,$F355,$D340:$D344,"C"))</f>
        <v>0</v>
      </c>
      <c r="H355" s="3">
        <f>(SUMIFS(H340:H344,$F340:$F344,$F355,$D340:$D344,"C"))</f>
        <v>0</v>
      </c>
      <c r="I355" s="3"/>
      <c r="J355" s="3">
        <f>(SUMIFS(J340:J344,$F340:$F344,$F355,$D340:$D344,"C"))</f>
        <v>0</v>
      </c>
      <c r="K355" s="3">
        <f>(SUMIFS(K340:K344,$F340:$F344,$F355,$D340:$D344,"C"))</f>
        <v>0</v>
      </c>
      <c r="L355" s="39"/>
      <c r="M355" s="87"/>
      <c r="N355" s="3">
        <f>(SUMIFS(N340:N344,$F340:$F344,$F355,$D340:$D344,"C"))</f>
        <v>0</v>
      </c>
      <c r="O355" s="3">
        <f>(SUMIFS(O340:O344,$F340:$F344,$F355,$D340:$D344,"C"))</f>
        <v>0</v>
      </c>
      <c r="P355" s="88"/>
      <c r="Q355" s="87"/>
      <c r="R355" s="3">
        <f>(SUMIFS(R340:R344,$F340:$F344,$F355,$D340:$D344,"C"))</f>
        <v>0</v>
      </c>
      <c r="S355" s="3">
        <f>(SUMIFS(S340:S344,$F340:$F344,$F355,$D340:$D344,"C"))</f>
        <v>0</v>
      </c>
      <c r="T355" s="88"/>
      <c r="U355" s="87"/>
      <c r="V355" s="3">
        <f>(SUMIFS(V340:V344,$F340:$F344,$F355,$D340:$D344,"C"))</f>
        <v>0</v>
      </c>
      <c r="W355" s="3">
        <f>(SUMIFS(W340:W344,$F340:$F344,$F355,$D340:$D344,"C"))</f>
        <v>0</v>
      </c>
      <c r="X355" s="88"/>
    </row>
    <row r="356" spans="1:24" ht="12.75" customHeight="1" x14ac:dyDescent="0.2">
      <c r="A356" s="74"/>
      <c r="B356" s="67"/>
      <c r="C356" s="68"/>
      <c r="D356" s="75"/>
      <c r="E356" s="45" t="s">
        <v>102</v>
      </c>
      <c r="F356" s="62" t="s">
        <v>12</v>
      </c>
      <c r="G356" s="44">
        <f>(SUMIFS(G340:G344,$F340:$F344,$F356,$D340:$D344,"E"))</f>
        <v>0</v>
      </c>
      <c r="H356" s="44">
        <f>(SUMIFS(H340:H344,$F340:$F344,$F356,$D340:$D344,"E"))</f>
        <v>0</v>
      </c>
      <c r="I356" s="44"/>
      <c r="J356" s="44">
        <f>(SUMIFS(J340:J344,$F340:$F344,$F356,$D340:$D344,"E"))</f>
        <v>0</v>
      </c>
      <c r="K356" s="44">
        <f>(SUMIFS(K340:K344,$F340:$F344,$F356,$D340:$D344,"E"))</f>
        <v>0</v>
      </c>
      <c r="L356" s="39"/>
      <c r="M356" s="43"/>
      <c r="N356" s="44">
        <f>(SUMIFS(N340:N344,$F340:$F344,$F356,$D340:$D344,"E"))</f>
        <v>0</v>
      </c>
      <c r="O356" s="44">
        <f>(SUMIFS(O340:O344,$F340:$F344,$F356,$D340:$D344,"E"))</f>
        <v>0</v>
      </c>
      <c r="P356" s="39"/>
      <c r="Q356" s="43"/>
      <c r="R356" s="44">
        <f>(SUMIFS(R340:R344,$F340:$F344,$F356,$D340:$D344,"E"))</f>
        <v>0</v>
      </c>
      <c r="S356" s="44">
        <f>(SUMIFS(S340:S344,$F340:$F344,$F356,$D340:$D344,"E"))</f>
        <v>0</v>
      </c>
      <c r="T356" s="39"/>
      <c r="U356" s="43"/>
      <c r="V356" s="44">
        <f>(SUMIFS(V340:V344,$F340:$F344,$F356,$D340:$D344,"E"))</f>
        <v>0</v>
      </c>
      <c r="W356" s="44">
        <f>(SUMIFS(W340:W344,$F340:$F344,$F356,$D340:$D344,"E"))</f>
        <v>0</v>
      </c>
      <c r="X356" s="39"/>
    </row>
    <row r="357" spans="1:24" ht="12.75" customHeight="1" x14ac:dyDescent="0.2">
      <c r="A357" s="74"/>
      <c r="B357" s="67"/>
      <c r="C357" s="68"/>
      <c r="D357" s="75"/>
      <c r="E357" s="9" t="s">
        <v>40</v>
      </c>
      <c r="F357" s="8" t="s">
        <v>34</v>
      </c>
      <c r="G357" s="3">
        <f>(SUMIFS(G340:G344,$F340:$F344,$F357,$D340:$D344,"E"))</f>
        <v>0</v>
      </c>
      <c r="H357" s="3">
        <f>(SUMIFS(H340:H344,$F340:$F344,$F357,$D340:$D344,"E"))</f>
        <v>0</v>
      </c>
      <c r="I357" s="3"/>
      <c r="J357" s="3">
        <f>(SUMIFS(J340:J344,$F340:$F344,$F357,$D340:$D344,"E"))</f>
        <v>0</v>
      </c>
      <c r="K357" s="3">
        <f>(SUMIFS(K340:K344,$F340:$F344,$F357,$D340:$D344,"E"))</f>
        <v>0</v>
      </c>
      <c r="L357" s="39"/>
      <c r="M357" s="87"/>
      <c r="N357" s="3">
        <f>(SUMIFS(N340:N344,$F340:$F344,$F357,$D340:$D344,"E"))</f>
        <v>0</v>
      </c>
      <c r="O357" s="3">
        <f>(SUMIFS(O340:O344,$F340:$F344,$F357,$D340:$D344,"E"))</f>
        <v>0</v>
      </c>
      <c r="P357" s="88"/>
      <c r="Q357" s="87"/>
      <c r="R357" s="3">
        <f>(SUMIFS(R340:R344,$F340:$F344,$F357,$D340:$D344,"E"))</f>
        <v>0</v>
      </c>
      <c r="S357" s="3">
        <f>(SUMIFS(S340:S344,$F340:$F344,$F357,$D340:$D344,"E"))</f>
        <v>0</v>
      </c>
      <c r="T357" s="88"/>
      <c r="U357" s="87"/>
      <c r="V357" s="3">
        <f>(SUMIFS(V340:V344,$F340:$F344,$F357,$D340:$D344,"E"))</f>
        <v>0</v>
      </c>
      <c r="W357" s="3">
        <f>(SUMIFS(W340:W344,$F340:$F344,$F357,$D340:$D344,"E"))</f>
        <v>0</v>
      </c>
      <c r="X357" s="88"/>
    </row>
    <row r="358" spans="1:24" ht="12.75" customHeight="1" x14ac:dyDescent="0.2">
      <c r="E358" s="77" t="s">
        <v>15</v>
      </c>
      <c r="F358" s="78"/>
      <c r="G358" s="78">
        <f>IF(SUM(G348:G357)=SUM(G345),SUM(G348:G357),"Error")</f>
        <v>0</v>
      </c>
      <c r="H358" s="78">
        <f>IF(SUM(H348:H357)=SUM(H345),SUM(H348:H357),"Error")</f>
        <v>0</v>
      </c>
      <c r="I358" s="76"/>
      <c r="J358" s="78">
        <f>IF(SUM(J348:J357)=SUM(J345),SUM(J348:J357),"Error")</f>
        <v>0</v>
      </c>
      <c r="K358" s="78">
        <f>IF(SUM(K348:K357)=SUM(K345),SUM(K348:K357),"Error")</f>
        <v>0</v>
      </c>
      <c r="L358" s="39"/>
      <c r="M358" s="43"/>
      <c r="N358" s="78">
        <f>IF(SUM(N348:N357)=SUM(N345),SUM(N348:N357),"Error")</f>
        <v>0</v>
      </c>
      <c r="O358" s="78">
        <f>IF(SUM(O348:O357)=SUM(O345),SUM(O348:O357),"Error")</f>
        <v>0</v>
      </c>
      <c r="P358" s="39"/>
      <c r="Q358" s="43"/>
      <c r="R358" s="78">
        <f>IF(SUM(R348:R357)=SUM(R345),SUM(R348:R357),"Error")</f>
        <v>0</v>
      </c>
      <c r="S358" s="78">
        <f>IF(SUM(S348:S357)=SUM(S345),SUM(S348:S357),"Error")</f>
        <v>0</v>
      </c>
      <c r="T358" s="39"/>
      <c r="U358" s="43"/>
      <c r="V358" s="78">
        <f>IF(SUM(V348:V357)=SUM(V345),SUM(V348:V357),"Error")</f>
        <v>0</v>
      </c>
      <c r="W358" s="78">
        <f>IF(SUM(W348:W357)=SUM(W345),SUM(W348:W357),"Error")</f>
        <v>0</v>
      </c>
      <c r="X358" s="39"/>
    </row>
    <row r="359" spans="1:24" ht="12.75" customHeight="1" x14ac:dyDescent="0.2">
      <c r="E359" s="50"/>
      <c r="F359" s="62"/>
      <c r="G359" s="44"/>
      <c r="H359" s="44"/>
      <c r="I359" s="44"/>
      <c r="J359" s="44"/>
      <c r="K359" s="44"/>
      <c r="L359" s="39"/>
      <c r="M359" s="43"/>
      <c r="N359" s="44"/>
      <c r="O359" s="44"/>
      <c r="P359" s="39"/>
      <c r="Q359" s="43"/>
      <c r="R359" s="44"/>
      <c r="S359" s="44"/>
      <c r="T359" s="39"/>
      <c r="U359" s="43"/>
      <c r="V359" s="44"/>
      <c r="W359" s="44"/>
      <c r="X359" s="39"/>
    </row>
    <row r="360" spans="1:24" ht="12.75" customHeight="1" x14ac:dyDescent="0.2">
      <c r="E360" s="45" t="s">
        <v>103</v>
      </c>
      <c r="F360" s="40" t="s">
        <v>12</v>
      </c>
      <c r="G360" s="44">
        <f>SUMIF($F348:$F357,$F360,G348:G357)</f>
        <v>0</v>
      </c>
      <c r="H360" s="44">
        <f>SUMIF($F348:$F357,$F360,H348:H357)</f>
        <v>0</v>
      </c>
      <c r="I360" s="44"/>
      <c r="J360" s="44">
        <f>SUMIF($F348:$F357,$F360,J348:J357)</f>
        <v>0</v>
      </c>
      <c r="K360" s="44">
        <f>SUMIF($F348:$F357,$F360,K348:K357)</f>
        <v>0</v>
      </c>
      <c r="L360" s="39"/>
      <c r="M360" s="43"/>
      <c r="N360" s="44">
        <f>SUMIF($F348:$F357,$F360,N348:N357)</f>
        <v>0</v>
      </c>
      <c r="O360" s="44">
        <f>SUMIF($F348:$F357,$F360,O348:O357)</f>
        <v>0</v>
      </c>
      <c r="P360" s="39"/>
      <c r="Q360" s="43"/>
      <c r="R360" s="44">
        <f>SUMIF($F348:$F357,$F360,R348:R357)</f>
        <v>0</v>
      </c>
      <c r="S360" s="44">
        <f>SUMIF($F348:$F357,$F360,S348:S357)</f>
        <v>0</v>
      </c>
      <c r="T360" s="39"/>
      <c r="U360" s="43"/>
      <c r="V360" s="44">
        <f>SUMIF($F348:$F357,$F360,V348:V357)</f>
        <v>0</v>
      </c>
      <c r="W360" s="44">
        <v>0</v>
      </c>
      <c r="X360" s="39"/>
    </row>
    <row r="361" spans="1:24" ht="12.75" customHeight="1" x14ac:dyDescent="0.2">
      <c r="E361" s="1" t="s">
        <v>33</v>
      </c>
      <c r="F361" s="2" t="s">
        <v>34</v>
      </c>
      <c r="G361" s="7">
        <f>SUMIF($F348:$F357,$F361,G348:G357)</f>
        <v>0</v>
      </c>
      <c r="H361" s="3">
        <f>SUMIF($F348:$F357,$F361,H348:H357)</f>
        <v>0</v>
      </c>
      <c r="I361" s="4"/>
      <c r="J361" s="3">
        <f>SUMIF($F348:$F357,$F361,J348:J357)</f>
        <v>0</v>
      </c>
      <c r="K361" s="3">
        <f>SUMIF($F348:$F357,$F361,K348:K357)</f>
        <v>0</v>
      </c>
      <c r="M361" s="87"/>
      <c r="N361" s="3">
        <f>SUMIF($F348:$F357,$F361,N348:N357)</f>
        <v>0</v>
      </c>
      <c r="O361" s="3">
        <f>SUMIF($F348:$F357,$F361,O348:O357)</f>
        <v>0</v>
      </c>
      <c r="P361" s="89"/>
      <c r="Q361" s="87"/>
      <c r="R361" s="3">
        <f>SUMIF($F348:$F357,$F361,R348:R357)</f>
        <v>0</v>
      </c>
      <c r="S361" s="3">
        <f>SUMIF($F348:$F357,$F361,S348:S357)</f>
        <v>0</v>
      </c>
      <c r="T361" s="89"/>
      <c r="U361" s="87"/>
      <c r="V361" s="3">
        <f>SUMIF($F348:$F357,$F361,V348:V357)</f>
        <v>0</v>
      </c>
      <c r="W361" s="3">
        <f>SUMIF($F348:$F357,$F361,W348:W357)</f>
        <v>0</v>
      </c>
      <c r="X361" s="89"/>
    </row>
    <row r="362" spans="1:24" ht="12.75" customHeight="1" x14ac:dyDescent="0.2">
      <c r="E362" s="77" t="s">
        <v>48</v>
      </c>
      <c r="F362" s="79"/>
      <c r="G362" s="80">
        <f>IF(SUM(G358)=SUM(G345),SUM(G360:G361),"Error")</f>
        <v>0</v>
      </c>
      <c r="H362" s="80">
        <f>IF(SUM(H358)=SUM(H345),SUM(H360:H361),"Error")</f>
        <v>0</v>
      </c>
      <c r="I362" s="55"/>
      <c r="J362" s="80">
        <f>IF(SUM(J358)=SUM(J345),SUM(J360:J361),"Error")</f>
        <v>0</v>
      </c>
      <c r="K362" s="80">
        <f>IF(SUM(K358)=SUM(K345),SUM(K360:K361),"Error")</f>
        <v>0</v>
      </c>
      <c r="N362" s="80">
        <f>IF(SUM(N358)=SUM(N345),SUM(N360:N361),"Error")</f>
        <v>0</v>
      </c>
      <c r="O362" s="80">
        <f>IF(SUM(O358)=SUM(O345),SUM(O360:O361),"Error")</f>
        <v>0</v>
      </c>
      <c r="R362" s="80">
        <f>IF(SUM(R358)=SUM(R345),SUM(R360:R361),"Error")</f>
        <v>0</v>
      </c>
      <c r="S362" s="80">
        <f>IF(SUM(S358)=SUM(S345),SUM(S360:S361),"Error")</f>
        <v>0</v>
      </c>
      <c r="V362" s="80">
        <f>IF(SUM(V358)=SUM(V345),SUM(V360:V361),"Error")</f>
        <v>0</v>
      </c>
      <c r="W362" s="80">
        <f>IF(SUM(W358)=SUM(W345),SUM(W360:W361),"Error")</f>
        <v>0</v>
      </c>
    </row>
    <row r="363" spans="1:24" ht="12.75" customHeight="1" x14ac:dyDescent="0.2">
      <c r="A363" s="54"/>
      <c r="B363" s="54"/>
      <c r="C363" s="68"/>
      <c r="D363" s="68"/>
      <c r="E363" s="50"/>
      <c r="F363" s="51"/>
      <c r="G363" s="76"/>
      <c r="H363" s="52"/>
      <c r="I363" s="55"/>
      <c r="J363" s="52"/>
      <c r="K363" s="52"/>
      <c r="N363" s="52"/>
      <c r="O363" s="52"/>
      <c r="R363" s="52"/>
      <c r="S363" s="52"/>
      <c r="V363" s="52"/>
      <c r="W363" s="52"/>
    </row>
    <row r="364" spans="1:24" s="13" customFormat="1" ht="12.75" customHeight="1" x14ac:dyDescent="0.2">
      <c r="A364" s="102" t="s">
        <v>65</v>
      </c>
      <c r="B364" s="103"/>
      <c r="C364" s="103"/>
      <c r="D364" s="103"/>
      <c r="E364" s="103"/>
      <c r="F364" s="103"/>
      <c r="G364" s="103"/>
      <c r="H364" s="104"/>
      <c r="I364" s="37"/>
      <c r="J364" s="105" t="s">
        <v>2</v>
      </c>
      <c r="K364" s="105"/>
      <c r="L364" s="105"/>
      <c r="M364" s="20"/>
      <c r="N364" s="106" t="s">
        <v>3</v>
      </c>
      <c r="O364" s="107"/>
      <c r="P364" s="108"/>
      <c r="Q364" s="20"/>
      <c r="R364" s="106" t="s">
        <v>4</v>
      </c>
      <c r="S364" s="107"/>
      <c r="T364" s="108"/>
      <c r="U364" s="20"/>
      <c r="V364" s="106" t="s">
        <v>5</v>
      </c>
      <c r="W364" s="107"/>
      <c r="X364" s="108"/>
    </row>
    <row r="365" spans="1:24" ht="27.2" x14ac:dyDescent="0.25">
      <c r="A365" s="56"/>
      <c r="B365" s="56"/>
      <c r="C365" s="56"/>
      <c r="D365" s="57" t="s">
        <v>22</v>
      </c>
      <c r="E365" s="26" t="s">
        <v>21</v>
      </c>
      <c r="F365" s="23" t="s">
        <v>8</v>
      </c>
      <c r="G365" s="23" t="str">
        <f>$G$8</f>
        <v>FY 26</v>
      </c>
      <c r="H365" s="24" t="str">
        <f>$H$8</f>
        <v>FY 27</v>
      </c>
      <c r="J365" s="23" t="str">
        <f>$G$8</f>
        <v>FY 26</v>
      </c>
      <c r="K365" s="24" t="str">
        <f>$H$8</f>
        <v>FY 27</v>
      </c>
      <c r="L365" s="26" t="s">
        <v>9</v>
      </c>
      <c r="M365" s="27"/>
      <c r="N365" s="23" t="str">
        <f>$G$8</f>
        <v>FY 26</v>
      </c>
      <c r="O365" s="24" t="str">
        <f>$H$8</f>
        <v>FY 27</v>
      </c>
      <c r="P365" s="26" t="s">
        <v>9</v>
      </c>
      <c r="Q365" s="27"/>
      <c r="R365" s="23" t="str">
        <f>$G$8</f>
        <v>FY 26</v>
      </c>
      <c r="S365" s="24" t="str">
        <f>$H$8</f>
        <v>FY 27</v>
      </c>
      <c r="T365" s="26" t="s">
        <v>9</v>
      </c>
      <c r="U365" s="27"/>
      <c r="V365" s="23" t="str">
        <f>$G$8</f>
        <v>FY 26</v>
      </c>
      <c r="W365" s="24" t="str">
        <f>$H$8</f>
        <v>FY 27</v>
      </c>
      <c r="X365" s="26" t="s">
        <v>9</v>
      </c>
    </row>
    <row r="366" spans="1:24" ht="5.0999999999999996" customHeight="1" x14ac:dyDescent="0.25">
      <c r="A366" s="30"/>
      <c r="B366" s="30"/>
      <c r="C366" s="30"/>
      <c r="D366" s="30"/>
      <c r="E366" s="31"/>
      <c r="F366" s="31"/>
      <c r="G366" s="31"/>
      <c r="H366" s="32"/>
      <c r="J366" s="31"/>
      <c r="K366" s="32"/>
      <c r="L366" s="33"/>
      <c r="M366" s="27"/>
      <c r="N366" s="31"/>
      <c r="O366" s="32"/>
      <c r="P366" s="33"/>
      <c r="Q366" s="27"/>
      <c r="R366" s="31"/>
      <c r="S366" s="32"/>
      <c r="T366" s="33"/>
      <c r="U366" s="27"/>
      <c r="V366" s="31"/>
      <c r="W366" s="32"/>
      <c r="X366" s="33"/>
    </row>
    <row r="367" spans="1:24" s="13" customFormat="1" ht="12.9" x14ac:dyDescent="0.2">
      <c r="A367" s="59"/>
      <c r="B367" s="59"/>
      <c r="C367" s="59"/>
      <c r="D367" s="34"/>
      <c r="E367" s="35"/>
      <c r="F367" s="34"/>
      <c r="G367" s="36"/>
      <c r="H367" s="36"/>
      <c r="I367" s="60"/>
      <c r="J367" s="36"/>
      <c r="K367" s="36"/>
      <c r="L367" s="36"/>
      <c r="M367" s="61"/>
      <c r="N367" s="36"/>
      <c r="O367" s="36"/>
      <c r="P367" s="36"/>
      <c r="Q367" s="61"/>
      <c r="R367" s="36"/>
      <c r="S367" s="36"/>
      <c r="T367" s="36"/>
      <c r="U367" s="61"/>
      <c r="V367" s="36"/>
      <c r="W367" s="36"/>
      <c r="X367" s="36"/>
    </row>
    <row r="368" spans="1:24" s="13" customFormat="1" ht="12.9" x14ac:dyDescent="0.2">
      <c r="A368" s="59"/>
      <c r="B368" s="59"/>
      <c r="C368" s="59"/>
      <c r="D368" s="34"/>
      <c r="E368" s="35"/>
      <c r="F368" s="34"/>
      <c r="G368" s="36"/>
      <c r="H368" s="36"/>
      <c r="I368" s="60"/>
      <c r="J368" s="36"/>
      <c r="K368" s="36"/>
      <c r="L368" s="36"/>
      <c r="M368" s="61"/>
      <c r="N368" s="36"/>
      <c r="O368" s="36"/>
      <c r="P368" s="36"/>
      <c r="Q368" s="61"/>
      <c r="R368" s="36"/>
      <c r="S368" s="36"/>
      <c r="T368" s="36"/>
      <c r="U368" s="61"/>
      <c r="V368" s="36"/>
      <c r="W368" s="36"/>
      <c r="X368" s="36"/>
    </row>
    <row r="369" spans="1:24" s="13" customFormat="1" ht="12.9" x14ac:dyDescent="0.2">
      <c r="A369" s="59"/>
      <c r="B369" s="59"/>
      <c r="C369" s="59"/>
      <c r="D369" s="34"/>
      <c r="E369" s="35"/>
      <c r="F369" s="34"/>
      <c r="G369" s="36"/>
      <c r="H369" s="36"/>
      <c r="I369" s="60"/>
      <c r="J369" s="36"/>
      <c r="K369" s="36"/>
      <c r="L369" s="36"/>
      <c r="M369" s="61"/>
      <c r="N369" s="36"/>
      <c r="O369" s="36"/>
      <c r="P369" s="36"/>
      <c r="Q369" s="61"/>
      <c r="R369" s="36"/>
      <c r="S369" s="36"/>
      <c r="T369" s="36"/>
      <c r="U369" s="61"/>
      <c r="V369" s="36"/>
      <c r="W369" s="36"/>
      <c r="X369" s="36"/>
    </row>
    <row r="370" spans="1:24" ht="5.0999999999999996" customHeight="1" thickBot="1" x14ac:dyDescent="0.3">
      <c r="A370" s="29"/>
      <c r="B370" s="29"/>
      <c r="C370" s="29"/>
      <c r="D370" s="30"/>
      <c r="E370" s="31"/>
      <c r="F370" s="31"/>
      <c r="G370" s="31"/>
      <c r="H370" s="32"/>
      <c r="J370" s="31"/>
      <c r="K370" s="32"/>
      <c r="L370" s="33"/>
      <c r="M370" s="27"/>
      <c r="N370" s="31"/>
      <c r="O370" s="32"/>
      <c r="P370" s="33"/>
      <c r="Q370" s="27"/>
      <c r="R370" s="31"/>
      <c r="S370" s="32"/>
      <c r="T370" s="33"/>
      <c r="U370" s="27"/>
      <c r="V370" s="31"/>
      <c r="W370" s="32"/>
      <c r="X370" s="33"/>
    </row>
    <row r="371" spans="1:24" ht="12.75" customHeight="1" thickTop="1" thickBot="1" x14ac:dyDescent="0.25">
      <c r="A371" s="39"/>
      <c r="B371" s="39"/>
      <c r="C371" s="45"/>
      <c r="D371" s="101" t="s">
        <v>49</v>
      </c>
      <c r="E371" s="101"/>
      <c r="F371" s="62"/>
      <c r="G371" s="42">
        <f>SUM(G366:G370)</f>
        <v>0</v>
      </c>
      <c r="H371" s="42">
        <f>SUM(H366:H370)</f>
        <v>0</v>
      </c>
      <c r="I371" s="44"/>
      <c r="J371" s="42">
        <f>SUM(J366:J370)</f>
        <v>0</v>
      </c>
      <c r="K371" s="42">
        <f>SUM(K366:K370)</f>
        <v>0</v>
      </c>
      <c r="L371" s="39"/>
      <c r="M371" s="43"/>
      <c r="N371" s="42">
        <f>SUM(N366:N370)</f>
        <v>0</v>
      </c>
      <c r="O371" s="42">
        <f>SUM(O366:O370)</f>
        <v>0</v>
      </c>
      <c r="P371" s="39"/>
      <c r="Q371" s="43"/>
      <c r="R371" s="42">
        <f>SUM(R366:R370)</f>
        <v>0</v>
      </c>
      <c r="S371" s="42">
        <f>SUM(S366:S370)</f>
        <v>0</v>
      </c>
      <c r="T371" s="39"/>
      <c r="U371" s="43"/>
      <c r="V371" s="42">
        <f>SUM(V366:V370)</f>
        <v>0</v>
      </c>
      <c r="W371" s="42">
        <f>SUM(W366:W370)</f>
        <v>0</v>
      </c>
      <c r="X371" s="39"/>
    </row>
    <row r="372" spans="1:24" ht="12.75" customHeight="1" thickTop="1" x14ac:dyDescent="0.2">
      <c r="A372" s="63" t="s">
        <v>22</v>
      </c>
      <c r="B372" s="64"/>
      <c r="C372" s="64"/>
      <c r="D372" s="65"/>
      <c r="E372" s="41" t="s">
        <v>37</v>
      </c>
      <c r="F372" s="62"/>
      <c r="G372" s="44"/>
      <c r="H372" s="44"/>
      <c r="I372" s="44"/>
      <c r="J372" s="44"/>
      <c r="K372" s="44"/>
      <c r="L372" s="39"/>
      <c r="M372" s="43"/>
      <c r="N372" s="44"/>
      <c r="O372" s="44"/>
      <c r="P372" s="39"/>
      <c r="Q372" s="43"/>
      <c r="R372" s="44"/>
      <c r="S372" s="44"/>
      <c r="T372" s="39"/>
      <c r="U372" s="43"/>
      <c r="V372" s="44"/>
      <c r="W372" s="44"/>
      <c r="X372" s="39"/>
    </row>
    <row r="373" spans="1:24" ht="12.75" customHeight="1" x14ac:dyDescent="0.2">
      <c r="A373" s="66" t="s">
        <v>23</v>
      </c>
      <c r="B373" s="67" t="s">
        <v>25</v>
      </c>
      <c r="C373" s="68"/>
      <c r="D373" s="69"/>
      <c r="E373" s="41"/>
      <c r="F373" s="62"/>
      <c r="G373" s="44"/>
      <c r="H373" s="44"/>
      <c r="I373" s="44"/>
      <c r="J373" s="44"/>
      <c r="K373" s="44"/>
      <c r="L373" s="39"/>
      <c r="M373" s="43"/>
      <c r="N373" s="44"/>
      <c r="O373" s="44"/>
      <c r="P373" s="39"/>
      <c r="Q373" s="43"/>
      <c r="R373" s="44"/>
      <c r="S373" s="44"/>
      <c r="T373" s="39"/>
      <c r="U373" s="43"/>
      <c r="V373" s="44"/>
      <c r="W373" s="44"/>
      <c r="X373" s="39"/>
    </row>
    <row r="374" spans="1:24" ht="12.75" customHeight="1" x14ac:dyDescent="0.2">
      <c r="A374" s="66" t="s">
        <v>24</v>
      </c>
      <c r="B374" s="67" t="s">
        <v>26</v>
      </c>
      <c r="C374" s="68"/>
      <c r="D374" s="69"/>
      <c r="E374" s="45" t="s">
        <v>98</v>
      </c>
      <c r="F374" s="62" t="s">
        <v>12</v>
      </c>
      <c r="G374" s="44">
        <f>(SUMIFS(G366:G370,$F366:$F370,$F374,$D366:$D370,"P"))</f>
        <v>0</v>
      </c>
      <c r="H374" s="44">
        <f>(SUMIFS(H366:H370,$F366:$F370,$F374,$D366:$D370,"P"))</f>
        <v>0</v>
      </c>
      <c r="I374" s="44"/>
      <c r="J374" s="44">
        <f>(SUMIFS(J366:J370,$F366:$F370,$F374,$D366:$D370,"P"))</f>
        <v>0</v>
      </c>
      <c r="K374" s="44">
        <f>(SUMIFS(K366:K370,$F366:$F370,$F374,$D366:$D370,"P"))</f>
        <v>0</v>
      </c>
      <c r="L374" s="39"/>
      <c r="M374" s="43"/>
      <c r="N374" s="44">
        <f>(SUMIFS(N366:N370,$F366:$F370,$F374,$D366:$D370,"P"))</f>
        <v>0</v>
      </c>
      <c r="O374" s="44">
        <f>(SUMIFS(O366:O370,$F366:$F370,$F374,$D366:$D370,"P"))</f>
        <v>0</v>
      </c>
      <c r="P374" s="39"/>
      <c r="Q374" s="43"/>
      <c r="R374" s="44">
        <f>(SUMIFS(R366:R370,$F366:$F370,$F374,$D366:$D370,"P"))</f>
        <v>0</v>
      </c>
      <c r="S374" s="44">
        <f>(SUMIFS(S366:S370,$F366:$F370,$F374,$D366:$D370,"P"))</f>
        <v>0</v>
      </c>
      <c r="T374" s="39"/>
      <c r="U374" s="43"/>
      <c r="V374" s="44">
        <f>(SUMIFS(V366:V370,$F366:$F370,$F374,$D366:$D370,"P"))</f>
        <v>0</v>
      </c>
      <c r="W374" s="44">
        <f>(SUMIFS(W366:W370,$F366:$F370,$F374,$D366:$D370,"P"))</f>
        <v>0</v>
      </c>
      <c r="X374" s="39"/>
    </row>
    <row r="375" spans="1:24" ht="12.75" customHeight="1" x14ac:dyDescent="0.2">
      <c r="A375" s="66" t="s">
        <v>13</v>
      </c>
      <c r="B375" s="67" t="s">
        <v>27</v>
      </c>
      <c r="C375" s="68"/>
      <c r="D375" s="69"/>
      <c r="E375" s="1" t="s">
        <v>35</v>
      </c>
      <c r="F375" s="5" t="s">
        <v>34</v>
      </c>
      <c r="G375" s="3">
        <f>(SUMIFS(G366:G370,$F366:$F370,$F375,$D366:$D370,"P"))</f>
        <v>0</v>
      </c>
      <c r="H375" s="3">
        <f>(SUMIFS(H366:H370,$F366:$F370,$F375,$D366:$D370,"P"))</f>
        <v>0</v>
      </c>
      <c r="I375" s="3"/>
      <c r="J375" s="3">
        <f>(SUMIFS(J366:J370,$F366:$F370,$F375,$D366:$D370,"P"))</f>
        <v>0</v>
      </c>
      <c r="K375" s="3">
        <f>(SUMIFS(K366:K370,$F366:$F370,$F375,$D366:$D370,"P"))</f>
        <v>0</v>
      </c>
      <c r="L375" s="39"/>
      <c r="M375" s="87"/>
      <c r="N375" s="3">
        <f>(SUMIFS(N366:N370,$F366:$F370,$F375,$D366:$D370,"P"))</f>
        <v>0</v>
      </c>
      <c r="O375" s="3">
        <f>(SUMIFS(O366:O370,$F366:$F370,$F375,$D366:$D370,"P"))</f>
        <v>0</v>
      </c>
      <c r="P375" s="88"/>
      <c r="Q375" s="87"/>
      <c r="R375" s="3">
        <f>(SUMIFS(R366:R370,$F366:$F370,$F375,$D366:$D370,"P"))</f>
        <v>0</v>
      </c>
      <c r="S375" s="3">
        <f>(SUMIFS(S366:S370,$F366:$F370,$F375,$D366:$D370,"P"))</f>
        <v>0</v>
      </c>
      <c r="T375" s="88"/>
      <c r="U375" s="87"/>
      <c r="V375" s="3">
        <f>(SUMIFS(V366:V370,$F366:$F370,$F375,$D366:$D370,"P"))</f>
        <v>0</v>
      </c>
      <c r="W375" s="3">
        <f>(SUMIFS(W366:W370,$F366:$F370,$F375,$D366:$D370,"P"))</f>
        <v>0</v>
      </c>
      <c r="X375" s="88"/>
    </row>
    <row r="376" spans="1:24" ht="12.75" customHeight="1" x14ac:dyDescent="0.2">
      <c r="A376" s="66" t="s">
        <v>12</v>
      </c>
      <c r="B376" s="67" t="s">
        <v>28</v>
      </c>
      <c r="C376" s="68"/>
      <c r="D376" s="69"/>
      <c r="E376" s="45" t="s">
        <v>99</v>
      </c>
      <c r="F376" s="62" t="s">
        <v>12</v>
      </c>
      <c r="G376" s="44">
        <f>(SUMIFS(G366:G370,$F366:$F370,$F376,$D366:$D370,"L"))</f>
        <v>0</v>
      </c>
      <c r="H376" s="44">
        <f>(SUMIFS(H366:H370,$F366:$F370,$F376,$D366:$D370,"L"))</f>
        <v>0</v>
      </c>
      <c r="I376" s="44"/>
      <c r="J376" s="44">
        <f>(SUMIFS(J366:J370,$F366:$F370,$F376,$D366:$D370,"L"))</f>
        <v>0</v>
      </c>
      <c r="K376" s="44">
        <f>(SUMIFS(K366:K370,$F366:$F370,$F376,$D366:$D370,"L"))</f>
        <v>0</v>
      </c>
      <c r="L376" s="39"/>
      <c r="M376" s="43"/>
      <c r="N376" s="44">
        <f>(SUMIFS(N366:N370,$F366:$F370,$F376,$D366:$D370,"L"))</f>
        <v>0</v>
      </c>
      <c r="O376" s="44">
        <f>(SUMIFS(O366:O370,$F366:$F370,$F376,$D366:$D370,"L"))</f>
        <v>0</v>
      </c>
      <c r="P376" s="39"/>
      <c r="Q376" s="43"/>
      <c r="R376" s="44">
        <f>(SUMIFS(R366:R370,$F366:$F370,$F376,$D366:$D370,"L"))</f>
        <v>0</v>
      </c>
      <c r="S376" s="44">
        <f>(SUMIFS(S366:S370,$F366:$F370,$F376,$D366:$D370,"L"))</f>
        <v>0</v>
      </c>
      <c r="T376" s="39"/>
      <c r="U376" s="43"/>
      <c r="V376" s="44">
        <f>(SUMIFS(V366:V370,$F366:$F370,$F376,$D366:$D370,"L"))</f>
        <v>0</v>
      </c>
      <c r="W376" s="44">
        <f>(SUMIFS(W366:W370,$F366:$F370,$F376,$D366:$D370,"L"))</f>
        <v>0</v>
      </c>
      <c r="X376" s="39"/>
    </row>
    <row r="377" spans="1:24" ht="12.75" customHeight="1" x14ac:dyDescent="0.2">
      <c r="A377" s="70" t="s">
        <v>14</v>
      </c>
      <c r="B377" s="71" t="s">
        <v>29</v>
      </c>
      <c r="C377" s="72"/>
      <c r="D377" s="73"/>
      <c r="E377" s="1" t="s">
        <v>39</v>
      </c>
      <c r="F377" s="5" t="s">
        <v>34</v>
      </c>
      <c r="G377" s="3">
        <f>(SUMIFS(G366:G370,$F366:$F370,$F377,$D366:$D370,"L"))</f>
        <v>0</v>
      </c>
      <c r="H377" s="3">
        <f>(SUMIFS(H366:H370,$F366:$F370,$F377,$D366:$D370,"L"))</f>
        <v>0</v>
      </c>
      <c r="I377" s="3"/>
      <c r="J377" s="3">
        <f>(SUMIFS(J366:J370,$F366:$F370,$F377,$D366:$D370,"L"))</f>
        <v>0</v>
      </c>
      <c r="K377" s="3">
        <f>(SUMIFS(K366:K370,$F366:$F370,$F377,$D366:$D370,"L"))</f>
        <v>0</v>
      </c>
      <c r="L377" s="39"/>
      <c r="M377" s="87"/>
      <c r="N377" s="3">
        <f>(SUMIFS(N366:N370,$F366:$F370,$F377,$D366:$D370,"L"))</f>
        <v>0</v>
      </c>
      <c r="O377" s="3">
        <f>(SUMIFS(O366:O370,$F366:$F370,$F377,$D366:$D370,"L"))</f>
        <v>0</v>
      </c>
      <c r="P377" s="88"/>
      <c r="Q377" s="87"/>
      <c r="R377" s="3">
        <f>(SUMIFS(R366:R370,$F366:$F370,$F377,$D366:$D370,"L"))</f>
        <v>0</v>
      </c>
      <c r="S377" s="3">
        <f>(SUMIFS(S366:S370,$F366:$F370,$F377,$D366:$D370,"L"))</f>
        <v>0</v>
      </c>
      <c r="T377" s="88"/>
      <c r="U377" s="87"/>
      <c r="V377" s="3">
        <f>(SUMIFS(V366:V370,$F366:$F370,$F377,$D366:$D370,"L"))</f>
        <v>0</v>
      </c>
      <c r="W377" s="3">
        <f>(SUMIFS(W366:W370,$F366:$F370,$F377,$D366:$D370,"L"))</f>
        <v>0</v>
      </c>
      <c r="X377" s="88"/>
    </row>
    <row r="378" spans="1:24" ht="12.75" customHeight="1" x14ac:dyDescent="0.2">
      <c r="A378" s="74"/>
      <c r="B378" s="67"/>
      <c r="C378" s="68"/>
      <c r="D378" s="75"/>
      <c r="E378" s="45" t="s">
        <v>100</v>
      </c>
      <c r="F378" s="62" t="s">
        <v>12</v>
      </c>
      <c r="G378" s="44">
        <f>(SUMIFS(G366:G370,$F366:$F370,$F378,$D366:$D370,"D"))</f>
        <v>0</v>
      </c>
      <c r="H378" s="44">
        <f>(SUMIFS(H366:H370,$F366:$F370,$F378,$D366:$D370,"D"))</f>
        <v>0</v>
      </c>
      <c r="I378" s="44"/>
      <c r="J378" s="44">
        <f>(SUMIFS(J366:J370,$F366:$F370,$F378,$D366:$D370,"D"))</f>
        <v>0</v>
      </c>
      <c r="K378" s="44">
        <f>(SUMIFS(K366:K370,$F366:$F370,$F378,$D366:$D370,"D"))</f>
        <v>0</v>
      </c>
      <c r="L378" s="39"/>
      <c r="M378" s="43"/>
      <c r="N378" s="44">
        <f>(SUMIFS(N366:N370,$F366:$F370,$F378,$D366:$D370,"D"))</f>
        <v>0</v>
      </c>
      <c r="O378" s="44">
        <f>(SUMIFS(O366:O370,$F366:$F370,$F378,$D366:$D370,"D"))</f>
        <v>0</v>
      </c>
      <c r="P378" s="39"/>
      <c r="Q378" s="43"/>
      <c r="R378" s="44">
        <f>(SUMIFS(R366:R370,$F366:$F370,$F378,$D366:$D370,"D"))</f>
        <v>0</v>
      </c>
      <c r="S378" s="44">
        <f>(SUMIFS(S366:S370,$F366:$F370,$F378,$D366:$D370,"D"))</f>
        <v>0</v>
      </c>
      <c r="T378" s="39"/>
      <c r="U378" s="43"/>
      <c r="V378" s="44">
        <f>(SUMIFS(V366:V370,$F366:$F370,$F378,$D366:$D370,"D"))</f>
        <v>0</v>
      </c>
      <c r="W378" s="44">
        <f>(SUMIFS(W366:W370,$F366:$F370,$F378,$D366:$D370,"D"))</f>
        <v>0</v>
      </c>
      <c r="X378" s="39"/>
    </row>
    <row r="379" spans="1:24" ht="12.75" customHeight="1" x14ac:dyDescent="0.2">
      <c r="A379" s="74"/>
      <c r="B379" s="67"/>
      <c r="C379" s="68"/>
      <c r="D379" s="75"/>
      <c r="E379" s="1" t="s">
        <v>36</v>
      </c>
      <c r="F379" s="5" t="s">
        <v>34</v>
      </c>
      <c r="G379" s="3">
        <f>(SUMIFS(G366:G370,$F366:$F370,$F379,$D366:$D370,"D"))</f>
        <v>0</v>
      </c>
      <c r="H379" s="3">
        <f>(SUMIFS(H366:H370,$F366:$F370,$F379,$D366:$D370,"D"))</f>
        <v>0</v>
      </c>
      <c r="I379" s="3"/>
      <c r="J379" s="3">
        <f>(SUMIFS(J366:J370,$F366:$F370,$F379,$D366:$D370,"D"))</f>
        <v>0</v>
      </c>
      <c r="K379" s="3">
        <f>(SUMIFS(K366:K370,$F366:$F370,$F379,$D366:$D370,"D"))</f>
        <v>0</v>
      </c>
      <c r="L379" s="39"/>
      <c r="M379" s="87"/>
      <c r="N379" s="3">
        <f>(SUMIFS(N366:N370,$F366:$F370,$F379,$D366:$D370,"D"))</f>
        <v>0</v>
      </c>
      <c r="O379" s="3">
        <f>(SUMIFS(O366:O370,$F366:$F370,$F379,$D366:$D370,"D"))</f>
        <v>0</v>
      </c>
      <c r="P379" s="88"/>
      <c r="Q379" s="87"/>
      <c r="R379" s="3">
        <f>(SUMIFS(R366:R370,$F366:$F370,$F379,$D366:$D370,"D"))</f>
        <v>0</v>
      </c>
      <c r="S379" s="3">
        <f>(SUMIFS(S366:S370,$F366:$F370,$F379,$D366:$D370,"D"))</f>
        <v>0</v>
      </c>
      <c r="T379" s="88"/>
      <c r="U379" s="87"/>
      <c r="V379" s="3">
        <f>(SUMIFS(V366:V370,$F366:$F370,$F379,$D366:$D370,"D"))</f>
        <v>0</v>
      </c>
      <c r="W379" s="3">
        <f>(SUMIFS(W366:W370,$F366:$F370,$F379,$D366:$D370,"D"))</f>
        <v>0</v>
      </c>
      <c r="X379" s="88"/>
    </row>
    <row r="380" spans="1:24" ht="12.75" customHeight="1" x14ac:dyDescent="0.2">
      <c r="A380" s="74"/>
      <c r="B380" s="67"/>
      <c r="C380" s="68"/>
      <c r="D380" s="75"/>
      <c r="E380" s="45" t="s">
        <v>101</v>
      </c>
      <c r="F380" s="62" t="s">
        <v>12</v>
      </c>
      <c r="G380" s="44">
        <f>(SUMIFS(G366:G370,$F366:$F370,$F380,$D366:$D370,"C"))</f>
        <v>0</v>
      </c>
      <c r="H380" s="44">
        <f>(SUMIFS(H366:H370,$F366:$F370,$F380,$D366:$D370,"C"))</f>
        <v>0</v>
      </c>
      <c r="I380" s="44"/>
      <c r="J380" s="44">
        <f>(SUMIFS(J366:J370,$F366:$F370,$F380,$D366:$D370,"C"))</f>
        <v>0</v>
      </c>
      <c r="K380" s="44">
        <f>(SUMIFS(K366:K370,$F366:$F370,$F380,$D366:$D370,"C"))</f>
        <v>0</v>
      </c>
      <c r="L380" s="39"/>
      <c r="M380" s="43"/>
      <c r="N380" s="44">
        <f>(SUMIFS(N366:N370,$F366:$F370,$F380,$D366:$D370,"C"))</f>
        <v>0</v>
      </c>
      <c r="O380" s="44">
        <f>(SUMIFS(O366:O370,$F366:$F370,$F380,$D366:$D370,"C"))</f>
        <v>0</v>
      </c>
      <c r="P380" s="39"/>
      <c r="Q380" s="43"/>
      <c r="R380" s="44">
        <f>(SUMIFS(R366:R370,$F366:$F370,$F380,$D366:$D370,"C"))</f>
        <v>0</v>
      </c>
      <c r="S380" s="44">
        <f>(SUMIFS(S366:S370,$F366:$F370,$F380,$D366:$D370,"C"))</f>
        <v>0</v>
      </c>
      <c r="T380" s="39"/>
      <c r="U380" s="43"/>
      <c r="V380" s="44">
        <f>(SUMIFS(V366:V370,$F366:$F370,$F380,$D366:$D370,"C"))</f>
        <v>0</v>
      </c>
      <c r="W380" s="44">
        <f>(SUMIFS(W366:W370,$F366:$F370,$F380,$D366:$D370,"C"))</f>
        <v>0</v>
      </c>
      <c r="X380" s="39"/>
    </row>
    <row r="381" spans="1:24" ht="12.75" customHeight="1" x14ac:dyDescent="0.2">
      <c r="A381" s="74"/>
      <c r="B381" s="67"/>
      <c r="C381" s="68"/>
      <c r="D381" s="75"/>
      <c r="E381" s="1" t="s">
        <v>38</v>
      </c>
      <c r="F381" s="5" t="s">
        <v>34</v>
      </c>
      <c r="G381" s="3">
        <f>(SUMIFS(G366:G370,$F366:$F370,$F381,$D366:$D370,"C"))</f>
        <v>0</v>
      </c>
      <c r="H381" s="3">
        <f>(SUMIFS(H366:H370,$F366:$F370,$F381,$D366:$D370,"C"))</f>
        <v>0</v>
      </c>
      <c r="I381" s="3"/>
      <c r="J381" s="3">
        <f>(SUMIFS(J366:J370,$F366:$F370,$F381,$D366:$D370,"C"))</f>
        <v>0</v>
      </c>
      <c r="K381" s="3">
        <f>(SUMIFS(K366:K370,$F366:$F370,$F381,$D366:$D370,"C"))</f>
        <v>0</v>
      </c>
      <c r="L381" s="39"/>
      <c r="M381" s="87"/>
      <c r="N381" s="3">
        <f>(SUMIFS(N366:N370,$F366:$F370,$F381,$D366:$D370,"C"))</f>
        <v>0</v>
      </c>
      <c r="O381" s="3">
        <f>(SUMIFS(O366:O370,$F366:$F370,$F381,$D366:$D370,"C"))</f>
        <v>0</v>
      </c>
      <c r="P381" s="88"/>
      <c r="Q381" s="87"/>
      <c r="R381" s="3">
        <f>(SUMIFS(R366:R370,$F366:$F370,$F381,$D366:$D370,"C"))</f>
        <v>0</v>
      </c>
      <c r="S381" s="3">
        <f>(SUMIFS(S366:S370,$F366:$F370,$F381,$D366:$D370,"C"))</f>
        <v>0</v>
      </c>
      <c r="T381" s="88"/>
      <c r="U381" s="87"/>
      <c r="V381" s="3">
        <f>(SUMIFS(V366:V370,$F366:$F370,$F381,$D366:$D370,"C"))</f>
        <v>0</v>
      </c>
      <c r="W381" s="3">
        <f>(SUMIFS(W366:W370,$F366:$F370,$F381,$D366:$D370,"C"))</f>
        <v>0</v>
      </c>
      <c r="X381" s="88"/>
    </row>
    <row r="382" spans="1:24" ht="12.75" customHeight="1" x14ac:dyDescent="0.2">
      <c r="A382" s="74"/>
      <c r="B382" s="67"/>
      <c r="C382" s="68"/>
      <c r="D382" s="75"/>
      <c r="E382" s="45" t="s">
        <v>102</v>
      </c>
      <c r="F382" s="62" t="s">
        <v>12</v>
      </c>
      <c r="G382" s="44">
        <f>(SUMIFS(G366:G370,$F366:$F370,$F382,$D366:$D370,"E"))</f>
        <v>0</v>
      </c>
      <c r="H382" s="44">
        <f>(SUMIFS(H366:H370,$F366:$F370,$F382,$D366:$D370,"E"))</f>
        <v>0</v>
      </c>
      <c r="I382" s="44"/>
      <c r="J382" s="44">
        <f>(SUMIFS(J366:J370,$F366:$F370,$F382,$D366:$D370,"E"))</f>
        <v>0</v>
      </c>
      <c r="K382" s="44">
        <f>(SUMIFS(K366:K370,$F366:$F370,$F382,$D366:$D370,"E"))</f>
        <v>0</v>
      </c>
      <c r="L382" s="39"/>
      <c r="M382" s="43"/>
      <c r="N382" s="44">
        <f>(SUMIFS(N366:N370,$F366:$F370,$F382,$D366:$D370,"E"))</f>
        <v>0</v>
      </c>
      <c r="O382" s="44">
        <f>(SUMIFS(O366:O370,$F366:$F370,$F382,$D366:$D370,"E"))</f>
        <v>0</v>
      </c>
      <c r="P382" s="39"/>
      <c r="Q382" s="43"/>
      <c r="R382" s="44">
        <f>(SUMIFS(R366:R370,$F366:$F370,$F382,$D366:$D370,"E"))</f>
        <v>0</v>
      </c>
      <c r="S382" s="44">
        <f>(SUMIFS(S366:S370,$F366:$F370,$F382,$D366:$D370,"E"))</f>
        <v>0</v>
      </c>
      <c r="T382" s="39"/>
      <c r="U382" s="43"/>
      <c r="V382" s="44">
        <f>(SUMIFS(V366:V370,$F366:$F370,$F382,$D366:$D370,"E"))</f>
        <v>0</v>
      </c>
      <c r="W382" s="44">
        <f>(SUMIFS(W366:W370,$F366:$F370,$F382,$D366:$D370,"E"))</f>
        <v>0</v>
      </c>
      <c r="X382" s="39"/>
    </row>
    <row r="383" spans="1:24" ht="12.75" customHeight="1" x14ac:dyDescent="0.2">
      <c r="A383" s="74"/>
      <c r="B383" s="67"/>
      <c r="C383" s="68"/>
      <c r="D383" s="75"/>
      <c r="E383" s="9" t="s">
        <v>40</v>
      </c>
      <c r="F383" s="8" t="s">
        <v>34</v>
      </c>
      <c r="G383" s="3">
        <f>(SUMIFS(G366:G370,$F366:$F370,$F383,$D366:$D370,"E"))</f>
        <v>0</v>
      </c>
      <c r="H383" s="3">
        <f>(SUMIFS(H366:H370,$F366:$F370,$F383,$D366:$D370,"E"))</f>
        <v>0</v>
      </c>
      <c r="I383" s="3"/>
      <c r="J383" s="3">
        <f>(SUMIFS(J366:J370,$F366:$F370,$F383,$D366:$D370,"E"))</f>
        <v>0</v>
      </c>
      <c r="K383" s="3">
        <f>(SUMIFS(K366:K370,$F366:$F370,$F383,$D366:$D370,"E"))</f>
        <v>0</v>
      </c>
      <c r="L383" s="39"/>
      <c r="M383" s="87"/>
      <c r="N383" s="3">
        <f>(SUMIFS(N366:N370,$F366:$F370,$F383,$D366:$D370,"E"))</f>
        <v>0</v>
      </c>
      <c r="O383" s="3">
        <f>(SUMIFS(O366:O370,$F366:$F370,$F383,$D366:$D370,"E"))</f>
        <v>0</v>
      </c>
      <c r="P383" s="88"/>
      <c r="Q383" s="87"/>
      <c r="R383" s="3">
        <f>(SUMIFS(R366:R370,$F366:$F370,$F383,$D366:$D370,"E"))</f>
        <v>0</v>
      </c>
      <c r="S383" s="3">
        <f>(SUMIFS(S366:S370,$F366:$F370,$F383,$D366:$D370,"E"))</f>
        <v>0</v>
      </c>
      <c r="T383" s="88"/>
      <c r="U383" s="87"/>
      <c r="V383" s="3">
        <f>(SUMIFS(V366:V370,$F366:$F370,$F383,$D366:$D370,"E"))</f>
        <v>0</v>
      </c>
      <c r="W383" s="3">
        <f>(SUMIFS(W366:W370,$F366:$F370,$F383,$D366:$D370,"E"))</f>
        <v>0</v>
      </c>
      <c r="X383" s="88"/>
    </row>
    <row r="384" spans="1:24" ht="12.75" customHeight="1" x14ac:dyDescent="0.2">
      <c r="E384" s="77" t="s">
        <v>15</v>
      </c>
      <c r="F384" s="78"/>
      <c r="G384" s="78">
        <f>IF(SUM(G374:G383)=SUM(G371),SUM(G374:G383),"Error")</f>
        <v>0</v>
      </c>
      <c r="H384" s="78">
        <f>IF(SUM(H374:H383)=SUM(H371),SUM(H374:H383),"Error")</f>
        <v>0</v>
      </c>
      <c r="I384" s="76"/>
      <c r="J384" s="78">
        <f>IF(SUM(J374:J383)=SUM(J371),SUM(J374:J383),"Error")</f>
        <v>0</v>
      </c>
      <c r="K384" s="78">
        <f>IF(SUM(K374:K383)=SUM(K371),SUM(K374:K383),"Error")</f>
        <v>0</v>
      </c>
      <c r="L384" s="39"/>
      <c r="M384" s="43"/>
      <c r="N384" s="78">
        <f>IF(SUM(N374:N383)=SUM(N371),SUM(N374:N383),"Error")</f>
        <v>0</v>
      </c>
      <c r="O384" s="78">
        <f>IF(SUM(O374:O383)=SUM(O371),SUM(O374:O383),"Error")</f>
        <v>0</v>
      </c>
      <c r="P384" s="39"/>
      <c r="Q384" s="43"/>
      <c r="R384" s="78">
        <f>IF(SUM(R374:R383)=SUM(R371),SUM(R374:R383),"Error")</f>
        <v>0</v>
      </c>
      <c r="S384" s="78">
        <f>IF(SUM(S374:S383)=SUM(S371),SUM(S374:S383),"Error")</f>
        <v>0</v>
      </c>
      <c r="T384" s="39"/>
      <c r="U384" s="43"/>
      <c r="V384" s="78">
        <f>IF(SUM(V374:V383)=SUM(V371),SUM(V374:V383),"Error")</f>
        <v>0</v>
      </c>
      <c r="W384" s="78">
        <f>IF(SUM(W374:W383)=SUM(W371),SUM(W374:W383),"Error")</f>
        <v>0</v>
      </c>
      <c r="X384" s="39"/>
    </row>
    <row r="385" spans="1:24" ht="12.75" customHeight="1" x14ac:dyDescent="0.2">
      <c r="E385" s="50"/>
      <c r="F385" s="62"/>
      <c r="G385" s="44"/>
      <c r="H385" s="44"/>
      <c r="I385" s="44"/>
      <c r="J385" s="44"/>
      <c r="K385" s="44"/>
      <c r="L385" s="39"/>
      <c r="M385" s="43"/>
      <c r="N385" s="44"/>
      <c r="O385" s="44"/>
      <c r="P385" s="39"/>
      <c r="Q385" s="43"/>
      <c r="R385" s="44"/>
      <c r="S385" s="44"/>
      <c r="T385" s="39"/>
      <c r="U385" s="43"/>
      <c r="V385" s="44"/>
      <c r="W385" s="44"/>
      <c r="X385" s="39"/>
    </row>
    <row r="386" spans="1:24" ht="12.75" customHeight="1" x14ac:dyDescent="0.2">
      <c r="E386" s="45" t="s">
        <v>103</v>
      </c>
      <c r="F386" s="40" t="s">
        <v>12</v>
      </c>
      <c r="G386" s="44">
        <f>SUMIF($F374:$F383,$F386,G374:G383)</f>
        <v>0</v>
      </c>
      <c r="H386" s="44">
        <f>SUMIF($F374:$F383,$F386,H374:H383)</f>
        <v>0</v>
      </c>
      <c r="I386" s="44"/>
      <c r="J386" s="44">
        <f>SUMIF($F374:$F383,$F386,J374:J383)</f>
        <v>0</v>
      </c>
      <c r="K386" s="44">
        <f>SUMIF($F374:$F383,$F386,K374:K383)</f>
        <v>0</v>
      </c>
      <c r="L386" s="39"/>
      <c r="M386" s="43"/>
      <c r="N386" s="44">
        <f>SUMIF($F374:$F383,$F386,N374:N383)</f>
        <v>0</v>
      </c>
      <c r="O386" s="44">
        <f>SUMIF($F374:$F383,$F386,O374:O383)</f>
        <v>0</v>
      </c>
      <c r="P386" s="39"/>
      <c r="Q386" s="43"/>
      <c r="R386" s="44">
        <f>SUMIF($F374:$F383,$F386,R374:R383)</f>
        <v>0</v>
      </c>
      <c r="S386" s="44">
        <f>SUMIF($F374:$F383,$F386,S374:S383)</f>
        <v>0</v>
      </c>
      <c r="T386" s="39"/>
      <c r="U386" s="43"/>
      <c r="V386" s="44">
        <f>SUMIF($F374:$F383,$F386,V374:V383)</f>
        <v>0</v>
      </c>
      <c r="W386" s="44">
        <v>0</v>
      </c>
      <c r="X386" s="39"/>
    </row>
    <row r="387" spans="1:24" ht="12.75" customHeight="1" x14ac:dyDescent="0.2">
      <c r="E387" s="1" t="s">
        <v>33</v>
      </c>
      <c r="F387" s="2" t="s">
        <v>34</v>
      </c>
      <c r="G387" s="7">
        <f>SUMIF($F374:$F383,$F387,G374:G383)</f>
        <v>0</v>
      </c>
      <c r="H387" s="3">
        <f>SUMIF($F374:$F383,$F387,H374:H383)</f>
        <v>0</v>
      </c>
      <c r="I387" s="4"/>
      <c r="J387" s="3">
        <f>SUMIF($F374:$F383,$F387,J374:J383)</f>
        <v>0</v>
      </c>
      <c r="K387" s="3">
        <f>SUMIF($F374:$F383,$F387,K374:K383)</f>
        <v>0</v>
      </c>
      <c r="M387" s="87"/>
      <c r="N387" s="3">
        <f>SUMIF($F374:$F383,$F387,N374:N383)</f>
        <v>0</v>
      </c>
      <c r="O387" s="3">
        <f>SUMIF($F374:$F383,$F387,O374:O383)</f>
        <v>0</v>
      </c>
      <c r="P387" s="89"/>
      <c r="Q387" s="87"/>
      <c r="R387" s="3">
        <f>SUMIF($F374:$F383,$F387,R374:R383)</f>
        <v>0</v>
      </c>
      <c r="S387" s="3">
        <f>SUMIF($F374:$F383,$F387,S374:S383)</f>
        <v>0</v>
      </c>
      <c r="T387" s="89"/>
      <c r="U387" s="87"/>
      <c r="V387" s="3">
        <f>SUMIF($F374:$F383,$F387,V374:V383)</f>
        <v>0</v>
      </c>
      <c r="W387" s="3">
        <f>SUMIF($F374:$F383,$F387,W374:W383)</f>
        <v>0</v>
      </c>
      <c r="X387" s="89"/>
    </row>
    <row r="388" spans="1:24" ht="12.75" customHeight="1" x14ac:dyDescent="0.2">
      <c r="E388" s="77" t="s">
        <v>48</v>
      </c>
      <c r="F388" s="79"/>
      <c r="G388" s="80">
        <f>IF(SUM(G384)=SUM(G371),SUM(G386:G387),"Error")</f>
        <v>0</v>
      </c>
      <c r="H388" s="80">
        <f>IF(SUM(H384)=SUM(H371),SUM(H386:H387),"Error")</f>
        <v>0</v>
      </c>
      <c r="I388" s="55"/>
      <c r="J388" s="80">
        <f>IF(SUM(J384)=SUM(J371),SUM(J386:J387),"Error")</f>
        <v>0</v>
      </c>
      <c r="K388" s="80">
        <f>IF(SUM(K384)=SUM(K371),SUM(K386:K387),"Error")</f>
        <v>0</v>
      </c>
      <c r="N388" s="80">
        <f>IF(SUM(N384)=SUM(N371),SUM(N386:N387),"Error")</f>
        <v>0</v>
      </c>
      <c r="O388" s="80">
        <f>IF(SUM(O384)=SUM(O371),SUM(O386:O387),"Error")</f>
        <v>0</v>
      </c>
      <c r="R388" s="80">
        <f>IF(SUM(R384)=SUM(R371),SUM(R386:R387),"Error")</f>
        <v>0</v>
      </c>
      <c r="S388" s="80">
        <f>IF(SUM(S384)=SUM(S371),SUM(S386:S387),"Error")</f>
        <v>0</v>
      </c>
      <c r="V388" s="80">
        <f>IF(SUM(V384)=SUM(V371),SUM(V386:V387),"Error")</f>
        <v>0</v>
      </c>
      <c r="W388" s="80">
        <f>IF(SUM(W384)=SUM(W371),SUM(W386:W387),"Error")</f>
        <v>0</v>
      </c>
    </row>
    <row r="389" spans="1:24" ht="12.75" customHeight="1" x14ac:dyDescent="0.2">
      <c r="A389" s="54"/>
      <c r="B389" s="54"/>
      <c r="C389" s="68"/>
      <c r="D389" s="68"/>
      <c r="E389" s="50"/>
      <c r="F389" s="51"/>
      <c r="G389" s="76"/>
      <c r="H389" s="52"/>
      <c r="I389" s="55"/>
      <c r="J389" s="52"/>
      <c r="K389" s="52"/>
      <c r="N389" s="52"/>
      <c r="O389" s="52"/>
      <c r="R389" s="52"/>
      <c r="S389" s="52"/>
      <c r="V389" s="52"/>
      <c r="W389" s="52"/>
    </row>
    <row r="390" spans="1:24" s="13" customFormat="1" ht="12.75" customHeight="1" x14ac:dyDescent="0.2">
      <c r="A390" s="102" t="s">
        <v>64</v>
      </c>
      <c r="B390" s="103"/>
      <c r="C390" s="103"/>
      <c r="D390" s="103"/>
      <c r="E390" s="103"/>
      <c r="F390" s="103"/>
      <c r="G390" s="103"/>
      <c r="H390" s="104"/>
      <c r="I390" s="37"/>
      <c r="J390" s="106" t="s">
        <v>2</v>
      </c>
      <c r="K390" s="107"/>
      <c r="L390" s="108"/>
      <c r="M390" s="20"/>
      <c r="N390" s="106" t="s">
        <v>3</v>
      </c>
      <c r="O390" s="107"/>
      <c r="P390" s="108"/>
      <c r="Q390" s="20"/>
      <c r="R390" s="106" t="s">
        <v>4</v>
      </c>
      <c r="S390" s="107"/>
      <c r="T390" s="108"/>
      <c r="U390" s="20"/>
      <c r="V390" s="106" t="s">
        <v>5</v>
      </c>
      <c r="W390" s="107"/>
      <c r="X390" s="108"/>
    </row>
    <row r="391" spans="1:24" ht="27.2" x14ac:dyDescent="0.25">
      <c r="A391" s="56"/>
      <c r="B391" s="56"/>
      <c r="C391" s="56"/>
      <c r="D391" s="57" t="s">
        <v>22</v>
      </c>
      <c r="E391" s="26" t="s">
        <v>21</v>
      </c>
      <c r="F391" s="23" t="s">
        <v>8</v>
      </c>
      <c r="G391" s="23" t="str">
        <f>$G$8</f>
        <v>FY 26</v>
      </c>
      <c r="H391" s="24" t="str">
        <f>$H$8</f>
        <v>FY 27</v>
      </c>
      <c r="J391" s="23" t="str">
        <f>$G$8</f>
        <v>FY 26</v>
      </c>
      <c r="K391" s="24" t="str">
        <f>$H$8</f>
        <v>FY 27</v>
      </c>
      <c r="L391" s="26" t="s">
        <v>9</v>
      </c>
      <c r="M391" s="27"/>
      <c r="N391" s="23" t="str">
        <f>$G$8</f>
        <v>FY 26</v>
      </c>
      <c r="O391" s="24" t="str">
        <f>$H$8</f>
        <v>FY 27</v>
      </c>
      <c r="P391" s="26" t="s">
        <v>9</v>
      </c>
      <c r="Q391" s="27"/>
      <c r="R391" s="23" t="str">
        <f>$G$8</f>
        <v>FY 26</v>
      </c>
      <c r="S391" s="24" t="str">
        <f>$H$8</f>
        <v>FY 27</v>
      </c>
      <c r="T391" s="26" t="s">
        <v>9</v>
      </c>
      <c r="U391" s="27"/>
      <c r="V391" s="23" t="str">
        <f>$G$8</f>
        <v>FY 26</v>
      </c>
      <c r="W391" s="24" t="str">
        <f>$H$8</f>
        <v>FY 27</v>
      </c>
      <c r="X391" s="26" t="s">
        <v>9</v>
      </c>
    </row>
    <row r="392" spans="1:24" ht="5.0999999999999996" customHeight="1" x14ac:dyDescent="0.25">
      <c r="A392" s="30"/>
      <c r="B392" s="30"/>
      <c r="C392" s="30"/>
      <c r="D392" s="30"/>
      <c r="E392" s="31"/>
      <c r="F392" s="31"/>
      <c r="G392" s="31"/>
      <c r="H392" s="32"/>
      <c r="J392" s="31"/>
      <c r="K392" s="32"/>
      <c r="L392" s="33"/>
      <c r="M392" s="27"/>
      <c r="N392" s="31"/>
      <c r="O392" s="32"/>
      <c r="P392" s="33"/>
      <c r="Q392" s="27"/>
      <c r="R392" s="31"/>
      <c r="S392" s="32"/>
      <c r="T392" s="33"/>
      <c r="U392" s="27"/>
      <c r="V392" s="31"/>
      <c r="W392" s="32"/>
      <c r="X392" s="33"/>
    </row>
    <row r="393" spans="1:24" s="13" customFormat="1" ht="12.9" x14ac:dyDescent="0.2">
      <c r="A393" s="59"/>
      <c r="B393" s="59"/>
      <c r="C393" s="59"/>
      <c r="D393" s="34"/>
      <c r="E393" s="35"/>
      <c r="F393" s="34"/>
      <c r="G393" s="36"/>
      <c r="H393" s="36"/>
      <c r="I393" s="60"/>
      <c r="J393" s="36"/>
      <c r="K393" s="36"/>
      <c r="L393" s="36"/>
      <c r="M393" s="61"/>
      <c r="N393" s="36"/>
      <c r="O393" s="36"/>
      <c r="P393" s="36"/>
      <c r="Q393" s="61"/>
      <c r="R393" s="36"/>
      <c r="S393" s="36"/>
      <c r="T393" s="36"/>
      <c r="U393" s="61"/>
      <c r="V393" s="36"/>
      <c r="W393" s="36"/>
      <c r="X393" s="36"/>
    </row>
    <row r="394" spans="1:24" s="13" customFormat="1" ht="12.9" x14ac:dyDescent="0.2">
      <c r="A394" s="59"/>
      <c r="B394" s="59"/>
      <c r="C394" s="59"/>
      <c r="D394" s="34"/>
      <c r="E394" s="35"/>
      <c r="F394" s="34"/>
      <c r="G394" s="36"/>
      <c r="H394" s="36"/>
      <c r="I394" s="60"/>
      <c r="J394" s="36"/>
      <c r="K394" s="36"/>
      <c r="L394" s="36"/>
      <c r="M394" s="61"/>
      <c r="N394" s="36"/>
      <c r="O394" s="36"/>
      <c r="P394" s="36"/>
      <c r="Q394" s="61"/>
      <c r="R394" s="36"/>
      <c r="S394" s="36"/>
      <c r="T394" s="36"/>
      <c r="U394" s="61"/>
      <c r="V394" s="36"/>
      <c r="W394" s="36"/>
      <c r="X394" s="36"/>
    </row>
    <row r="395" spans="1:24" s="13" customFormat="1" ht="12.9" x14ac:dyDescent="0.2">
      <c r="A395" s="59"/>
      <c r="B395" s="59"/>
      <c r="C395" s="59"/>
      <c r="D395" s="34"/>
      <c r="E395" s="35"/>
      <c r="F395" s="34"/>
      <c r="G395" s="36"/>
      <c r="H395" s="36"/>
      <c r="I395" s="60"/>
      <c r="J395" s="36"/>
      <c r="K395" s="36"/>
      <c r="L395" s="36"/>
      <c r="M395" s="61"/>
      <c r="N395" s="36"/>
      <c r="O395" s="36"/>
      <c r="P395" s="36"/>
      <c r="Q395" s="61"/>
      <c r="R395" s="36"/>
      <c r="S395" s="36"/>
      <c r="T395" s="36"/>
      <c r="U395" s="61"/>
      <c r="V395" s="36"/>
      <c r="W395" s="36"/>
      <c r="X395" s="36"/>
    </row>
    <row r="396" spans="1:24" ht="5.0999999999999996" customHeight="1" thickBot="1" x14ac:dyDescent="0.3">
      <c r="A396" s="29"/>
      <c r="B396" s="29"/>
      <c r="C396" s="29"/>
      <c r="D396" s="30"/>
      <c r="E396" s="31"/>
      <c r="F396" s="31"/>
      <c r="G396" s="31"/>
      <c r="H396" s="32"/>
      <c r="J396" s="31"/>
      <c r="K396" s="32"/>
      <c r="L396" s="33"/>
      <c r="M396" s="27"/>
      <c r="N396" s="31"/>
      <c r="O396" s="32"/>
      <c r="P396" s="33"/>
      <c r="Q396" s="27"/>
      <c r="R396" s="31"/>
      <c r="S396" s="32"/>
      <c r="T396" s="33"/>
      <c r="U396" s="27"/>
      <c r="V396" s="31"/>
      <c r="W396" s="32"/>
      <c r="X396" s="33"/>
    </row>
    <row r="397" spans="1:24" ht="12.75" customHeight="1" thickTop="1" thickBot="1" x14ac:dyDescent="0.25">
      <c r="A397" s="39"/>
      <c r="B397" s="39"/>
      <c r="C397" s="45"/>
      <c r="D397" s="101" t="s">
        <v>49</v>
      </c>
      <c r="E397" s="101"/>
      <c r="F397" s="62"/>
      <c r="G397" s="42">
        <f>SUM(G392:G396)</f>
        <v>0</v>
      </c>
      <c r="H397" s="42">
        <f>SUM(H392:H396)</f>
        <v>0</v>
      </c>
      <c r="I397" s="44"/>
      <c r="J397" s="42">
        <f>SUM(J392:J396)</f>
        <v>0</v>
      </c>
      <c r="K397" s="42">
        <f>SUM(K392:K396)</f>
        <v>0</v>
      </c>
      <c r="L397" s="39"/>
      <c r="M397" s="43"/>
      <c r="N397" s="42">
        <f>SUM(N392:N396)</f>
        <v>0</v>
      </c>
      <c r="O397" s="42">
        <f>SUM(O392:O396)</f>
        <v>0</v>
      </c>
      <c r="P397" s="39"/>
      <c r="Q397" s="43"/>
      <c r="R397" s="42">
        <f>SUM(R392:R396)</f>
        <v>0</v>
      </c>
      <c r="S397" s="42">
        <f>SUM(S392:S396)</f>
        <v>0</v>
      </c>
      <c r="T397" s="39"/>
      <c r="U397" s="43"/>
      <c r="V397" s="42">
        <f>SUM(V392:V396)</f>
        <v>0</v>
      </c>
      <c r="W397" s="42">
        <f>SUM(W392:W396)</f>
        <v>0</v>
      </c>
      <c r="X397" s="39"/>
    </row>
    <row r="398" spans="1:24" ht="12.75" customHeight="1" thickTop="1" x14ac:dyDescent="0.2">
      <c r="A398" s="63" t="s">
        <v>22</v>
      </c>
      <c r="B398" s="64"/>
      <c r="C398" s="64"/>
      <c r="D398" s="65"/>
      <c r="E398" s="41" t="s">
        <v>37</v>
      </c>
      <c r="F398" s="62"/>
      <c r="G398" s="44"/>
      <c r="H398" s="44"/>
      <c r="I398" s="44"/>
      <c r="J398" s="44"/>
      <c r="K398" s="44"/>
      <c r="L398" s="39"/>
      <c r="M398" s="43"/>
      <c r="N398" s="44"/>
      <c r="O398" s="44"/>
      <c r="P398" s="39"/>
      <c r="Q398" s="43"/>
      <c r="R398" s="44"/>
      <c r="S398" s="44"/>
      <c r="T398" s="39"/>
      <c r="U398" s="43"/>
      <c r="V398" s="44"/>
      <c r="W398" s="44"/>
      <c r="X398" s="39"/>
    </row>
    <row r="399" spans="1:24" ht="12.75" customHeight="1" x14ac:dyDescent="0.2">
      <c r="A399" s="66" t="s">
        <v>23</v>
      </c>
      <c r="B399" s="67" t="s">
        <v>25</v>
      </c>
      <c r="C399" s="68"/>
      <c r="D399" s="69"/>
      <c r="E399" s="41"/>
      <c r="F399" s="62"/>
      <c r="G399" s="44"/>
      <c r="H399" s="44"/>
      <c r="I399" s="44"/>
      <c r="J399" s="44"/>
      <c r="K399" s="44"/>
      <c r="L399" s="39"/>
      <c r="M399" s="43"/>
      <c r="N399" s="44"/>
      <c r="O399" s="44"/>
      <c r="P399" s="39"/>
      <c r="Q399" s="43"/>
      <c r="R399" s="44"/>
      <c r="S399" s="44"/>
      <c r="T399" s="39"/>
      <c r="U399" s="43"/>
      <c r="V399" s="44"/>
      <c r="W399" s="44"/>
      <c r="X399" s="39"/>
    </row>
    <row r="400" spans="1:24" ht="12.75" customHeight="1" x14ac:dyDescent="0.2">
      <c r="A400" s="66" t="s">
        <v>24</v>
      </c>
      <c r="B400" s="67" t="s">
        <v>26</v>
      </c>
      <c r="C400" s="68"/>
      <c r="D400" s="69"/>
      <c r="E400" s="45" t="s">
        <v>98</v>
      </c>
      <c r="F400" s="62" t="s">
        <v>12</v>
      </c>
      <c r="G400" s="44">
        <f>(SUMIFS(G392:G396,$F392:$F396,$F400,$D392:$D396,"P"))</f>
        <v>0</v>
      </c>
      <c r="H400" s="44">
        <f>(SUMIFS(H392:H396,$F392:$F396,$F400,$D392:$D396,"P"))</f>
        <v>0</v>
      </c>
      <c r="I400" s="44"/>
      <c r="J400" s="44">
        <f>(SUMIFS(J392:J396,$F392:$F396,$F400,$D392:$D396,"P"))</f>
        <v>0</v>
      </c>
      <c r="K400" s="44">
        <f>(SUMIFS(K392:K396,$F392:$F396,$F400,$D392:$D396,"P"))</f>
        <v>0</v>
      </c>
      <c r="L400" s="39"/>
      <c r="M400" s="43"/>
      <c r="N400" s="44">
        <f>(SUMIFS(N392:N396,$F392:$F396,$F400,$D392:$D396,"P"))</f>
        <v>0</v>
      </c>
      <c r="O400" s="44">
        <f>(SUMIFS(O392:O396,$F392:$F396,$F400,$D392:$D396,"P"))</f>
        <v>0</v>
      </c>
      <c r="P400" s="39"/>
      <c r="Q400" s="43"/>
      <c r="R400" s="44">
        <f>(SUMIFS(R392:R396,$F392:$F396,$F400,$D392:$D396,"P"))</f>
        <v>0</v>
      </c>
      <c r="S400" s="44">
        <f>(SUMIFS(S392:S396,$F392:$F396,$F400,$D392:$D396,"P"))</f>
        <v>0</v>
      </c>
      <c r="T400" s="39"/>
      <c r="U400" s="43"/>
      <c r="V400" s="44">
        <f>(SUMIFS(V392:V396,$F392:$F396,$F400,$D392:$D396,"P"))</f>
        <v>0</v>
      </c>
      <c r="W400" s="44">
        <f>(SUMIFS(W392:W396,$F392:$F396,$F400,$D392:$D396,"P"))</f>
        <v>0</v>
      </c>
      <c r="X400" s="39"/>
    </row>
    <row r="401" spans="1:24" ht="12.75" customHeight="1" x14ac:dyDescent="0.2">
      <c r="A401" s="66" t="s">
        <v>13</v>
      </c>
      <c r="B401" s="67" t="s">
        <v>27</v>
      </c>
      <c r="C401" s="68"/>
      <c r="D401" s="69"/>
      <c r="E401" s="1" t="s">
        <v>35</v>
      </c>
      <c r="F401" s="5" t="s">
        <v>34</v>
      </c>
      <c r="G401" s="3">
        <f>(SUMIFS(G392:G396,$F392:$F396,$F401,$D392:$D396,"P"))</f>
        <v>0</v>
      </c>
      <c r="H401" s="3">
        <f>(SUMIFS(H392:H396,$F392:$F396,$F401,$D392:$D396,"P"))</f>
        <v>0</v>
      </c>
      <c r="I401" s="3"/>
      <c r="J401" s="3">
        <f>(SUMIFS(J392:J396,$F392:$F396,$F401,$D392:$D396,"P"))</f>
        <v>0</v>
      </c>
      <c r="K401" s="3">
        <f>(SUMIFS(K392:K396,$F392:$F396,$F401,$D392:$D396,"P"))</f>
        <v>0</v>
      </c>
      <c r="L401" s="39"/>
      <c r="M401" s="87"/>
      <c r="N401" s="3">
        <f>(SUMIFS(N392:N396,$F392:$F396,$F401,$D392:$D396,"P"))</f>
        <v>0</v>
      </c>
      <c r="O401" s="3">
        <f>(SUMIFS(O392:O396,$F392:$F396,$F401,$D392:$D396,"P"))</f>
        <v>0</v>
      </c>
      <c r="P401" s="88"/>
      <c r="Q401" s="87"/>
      <c r="R401" s="3">
        <f>(SUMIFS(R392:R396,$F392:$F396,$F401,$D392:$D396,"P"))</f>
        <v>0</v>
      </c>
      <c r="S401" s="3">
        <f>(SUMIFS(S392:S396,$F392:$F396,$F401,$D392:$D396,"P"))</f>
        <v>0</v>
      </c>
      <c r="T401" s="88"/>
      <c r="U401" s="87"/>
      <c r="V401" s="3">
        <f>(SUMIFS(V392:V396,$F392:$F396,$F401,$D392:$D396,"P"))</f>
        <v>0</v>
      </c>
      <c r="W401" s="3">
        <f>(SUMIFS(W392:W396,$F392:$F396,$F401,$D392:$D396,"P"))</f>
        <v>0</v>
      </c>
      <c r="X401" s="88"/>
    </row>
    <row r="402" spans="1:24" ht="12.75" customHeight="1" x14ac:dyDescent="0.2">
      <c r="A402" s="66" t="s">
        <v>12</v>
      </c>
      <c r="B402" s="67" t="s">
        <v>28</v>
      </c>
      <c r="C402" s="68"/>
      <c r="D402" s="69"/>
      <c r="E402" s="45" t="s">
        <v>99</v>
      </c>
      <c r="F402" s="62" t="s">
        <v>12</v>
      </c>
      <c r="G402" s="44">
        <f>(SUMIFS(G392:G396,$F392:$F396,$F402,$D392:$D396,"L"))</f>
        <v>0</v>
      </c>
      <c r="H402" s="44">
        <f>(SUMIFS(H392:H396,$F392:$F396,$F402,$D392:$D396,"L"))</f>
        <v>0</v>
      </c>
      <c r="I402" s="44"/>
      <c r="J402" s="44">
        <f>(SUMIFS(J392:J396,$F392:$F396,$F402,$D392:$D396,"L"))</f>
        <v>0</v>
      </c>
      <c r="K402" s="44">
        <f>(SUMIFS(K392:K396,$F392:$F396,$F402,$D392:$D396,"L"))</f>
        <v>0</v>
      </c>
      <c r="L402" s="39"/>
      <c r="M402" s="43"/>
      <c r="N402" s="44">
        <f>(SUMIFS(N392:N396,$F392:$F396,$F402,$D392:$D396,"L"))</f>
        <v>0</v>
      </c>
      <c r="O402" s="44">
        <f>(SUMIFS(O392:O396,$F392:$F396,$F402,$D392:$D396,"L"))</f>
        <v>0</v>
      </c>
      <c r="P402" s="39"/>
      <c r="Q402" s="43"/>
      <c r="R402" s="44">
        <f>(SUMIFS(R392:R396,$F392:$F396,$F402,$D392:$D396,"L"))</f>
        <v>0</v>
      </c>
      <c r="S402" s="44">
        <f>(SUMIFS(S392:S396,$F392:$F396,$F402,$D392:$D396,"L"))</f>
        <v>0</v>
      </c>
      <c r="T402" s="39"/>
      <c r="U402" s="43"/>
      <c r="V402" s="44">
        <f>(SUMIFS(V392:V396,$F392:$F396,$F402,$D392:$D396,"L"))</f>
        <v>0</v>
      </c>
      <c r="W402" s="44">
        <f>(SUMIFS(W392:W396,$F392:$F396,$F402,$D392:$D396,"L"))</f>
        <v>0</v>
      </c>
      <c r="X402" s="39"/>
    </row>
    <row r="403" spans="1:24" ht="12.75" customHeight="1" x14ac:dyDescent="0.2">
      <c r="A403" s="70" t="s">
        <v>14</v>
      </c>
      <c r="B403" s="71" t="s">
        <v>29</v>
      </c>
      <c r="C403" s="72"/>
      <c r="D403" s="73"/>
      <c r="E403" s="1" t="s">
        <v>39</v>
      </c>
      <c r="F403" s="5" t="s">
        <v>34</v>
      </c>
      <c r="G403" s="3">
        <f>(SUMIFS(G392:G396,$F392:$F396,$F403,$D392:$D396,"L"))</f>
        <v>0</v>
      </c>
      <c r="H403" s="3">
        <f>(SUMIFS(H392:H396,$F392:$F396,$F403,$D392:$D396,"L"))</f>
        <v>0</v>
      </c>
      <c r="I403" s="3"/>
      <c r="J403" s="3">
        <f>(SUMIFS(J392:J396,$F392:$F396,$F403,$D392:$D396,"L"))</f>
        <v>0</v>
      </c>
      <c r="K403" s="3">
        <f>(SUMIFS(K392:K396,$F392:$F396,$F403,$D392:$D396,"L"))</f>
        <v>0</v>
      </c>
      <c r="L403" s="39"/>
      <c r="M403" s="87"/>
      <c r="N403" s="3">
        <f>(SUMIFS(N392:N396,$F392:$F396,$F403,$D392:$D396,"L"))</f>
        <v>0</v>
      </c>
      <c r="O403" s="3">
        <f>(SUMIFS(O392:O396,$F392:$F396,$F403,$D392:$D396,"L"))</f>
        <v>0</v>
      </c>
      <c r="P403" s="88"/>
      <c r="Q403" s="87"/>
      <c r="R403" s="3">
        <f>(SUMIFS(R392:R396,$F392:$F396,$F403,$D392:$D396,"L"))</f>
        <v>0</v>
      </c>
      <c r="S403" s="3">
        <f>(SUMIFS(S392:S396,$F392:$F396,$F403,$D392:$D396,"L"))</f>
        <v>0</v>
      </c>
      <c r="T403" s="88"/>
      <c r="U403" s="87"/>
      <c r="V403" s="3">
        <f>(SUMIFS(V392:V396,$F392:$F396,$F403,$D392:$D396,"L"))</f>
        <v>0</v>
      </c>
      <c r="W403" s="3">
        <f>(SUMIFS(W392:W396,$F392:$F396,$F403,$D392:$D396,"L"))</f>
        <v>0</v>
      </c>
      <c r="X403" s="88"/>
    </row>
    <row r="404" spans="1:24" ht="12.75" customHeight="1" x14ac:dyDescent="0.2">
      <c r="A404" s="74"/>
      <c r="B404" s="67"/>
      <c r="C404" s="68"/>
      <c r="D404" s="75"/>
      <c r="E404" s="45" t="s">
        <v>100</v>
      </c>
      <c r="F404" s="62" t="s">
        <v>12</v>
      </c>
      <c r="G404" s="44">
        <f>(SUMIFS(G392:G396,$F392:$F396,$F404,$D392:$D396,"D"))</f>
        <v>0</v>
      </c>
      <c r="H404" s="44">
        <f>(SUMIFS(H392:H396,$F392:$F396,$F404,$D392:$D396,"D"))</f>
        <v>0</v>
      </c>
      <c r="I404" s="44"/>
      <c r="J404" s="44">
        <f>(SUMIFS(J392:J396,$F392:$F396,$F404,$D392:$D396,"D"))</f>
        <v>0</v>
      </c>
      <c r="K404" s="44">
        <f>(SUMIFS(K392:K396,$F392:$F396,$F404,$D392:$D396,"D"))</f>
        <v>0</v>
      </c>
      <c r="L404" s="39"/>
      <c r="M404" s="43"/>
      <c r="N404" s="44">
        <f>(SUMIFS(N392:N396,$F392:$F396,$F404,$D392:$D396,"D"))</f>
        <v>0</v>
      </c>
      <c r="O404" s="44">
        <f>(SUMIFS(O392:O396,$F392:$F396,$F404,$D392:$D396,"D"))</f>
        <v>0</v>
      </c>
      <c r="P404" s="39"/>
      <c r="Q404" s="43"/>
      <c r="R404" s="44">
        <f>(SUMIFS(R392:R396,$F392:$F396,$F404,$D392:$D396,"D"))</f>
        <v>0</v>
      </c>
      <c r="S404" s="44">
        <f>(SUMIFS(S392:S396,$F392:$F396,$F404,$D392:$D396,"D"))</f>
        <v>0</v>
      </c>
      <c r="T404" s="39"/>
      <c r="U404" s="43"/>
      <c r="V404" s="44">
        <f>(SUMIFS(V392:V396,$F392:$F396,$F404,$D392:$D396,"D"))</f>
        <v>0</v>
      </c>
      <c r="W404" s="44">
        <f>(SUMIFS(W392:W396,$F392:$F396,$F404,$D392:$D396,"D"))</f>
        <v>0</v>
      </c>
      <c r="X404" s="39"/>
    </row>
    <row r="405" spans="1:24" ht="12.75" customHeight="1" x14ac:dyDescent="0.2">
      <c r="A405" s="74"/>
      <c r="B405" s="67"/>
      <c r="C405" s="68"/>
      <c r="D405" s="75"/>
      <c r="E405" s="1" t="s">
        <v>36</v>
      </c>
      <c r="F405" s="5" t="s">
        <v>34</v>
      </c>
      <c r="G405" s="3">
        <f>(SUMIFS(G392:G396,$F392:$F396,$F405,$D392:$D396,"D"))</f>
        <v>0</v>
      </c>
      <c r="H405" s="3">
        <f>(SUMIFS(H392:H396,$F392:$F396,$F405,$D392:$D396,"D"))</f>
        <v>0</v>
      </c>
      <c r="I405" s="3"/>
      <c r="J405" s="3">
        <f>(SUMIFS(J392:J396,$F392:$F396,$F405,$D392:$D396,"D"))</f>
        <v>0</v>
      </c>
      <c r="K405" s="3">
        <f>(SUMIFS(K392:K396,$F392:$F396,$F405,$D392:$D396,"D"))</f>
        <v>0</v>
      </c>
      <c r="L405" s="39"/>
      <c r="M405" s="87"/>
      <c r="N405" s="3">
        <f>(SUMIFS(N392:N396,$F392:$F396,$F405,$D392:$D396,"D"))</f>
        <v>0</v>
      </c>
      <c r="O405" s="3">
        <f>(SUMIFS(O392:O396,$F392:$F396,$F405,$D392:$D396,"D"))</f>
        <v>0</v>
      </c>
      <c r="P405" s="88"/>
      <c r="Q405" s="87"/>
      <c r="R405" s="3">
        <f>(SUMIFS(R392:R396,$F392:$F396,$F405,$D392:$D396,"D"))</f>
        <v>0</v>
      </c>
      <c r="S405" s="3">
        <f>(SUMIFS(S392:S396,$F392:$F396,$F405,$D392:$D396,"D"))</f>
        <v>0</v>
      </c>
      <c r="T405" s="88"/>
      <c r="U405" s="87"/>
      <c r="V405" s="3">
        <f>(SUMIFS(V392:V396,$F392:$F396,$F405,$D392:$D396,"D"))</f>
        <v>0</v>
      </c>
      <c r="W405" s="3">
        <f>(SUMIFS(W392:W396,$F392:$F396,$F405,$D392:$D396,"D"))</f>
        <v>0</v>
      </c>
      <c r="X405" s="88"/>
    </row>
    <row r="406" spans="1:24" ht="12.75" customHeight="1" x14ac:dyDescent="0.2">
      <c r="A406" s="74"/>
      <c r="B406" s="67"/>
      <c r="C406" s="68"/>
      <c r="D406" s="75"/>
      <c r="E406" s="45" t="s">
        <v>101</v>
      </c>
      <c r="F406" s="62" t="s">
        <v>12</v>
      </c>
      <c r="G406" s="44">
        <f>(SUMIFS(G392:G396,$F392:$F396,$F406,$D392:$D396,"C"))</f>
        <v>0</v>
      </c>
      <c r="H406" s="44">
        <f>(SUMIFS(H392:H396,$F392:$F396,$F406,$D392:$D396,"C"))</f>
        <v>0</v>
      </c>
      <c r="I406" s="44"/>
      <c r="J406" s="44">
        <f>(SUMIFS(J392:J396,$F392:$F396,$F406,$D392:$D396,"C"))</f>
        <v>0</v>
      </c>
      <c r="K406" s="44">
        <f>(SUMIFS(K392:K396,$F392:$F396,$F406,$D392:$D396,"C"))</f>
        <v>0</v>
      </c>
      <c r="L406" s="39"/>
      <c r="M406" s="43"/>
      <c r="N406" s="44">
        <f>(SUMIFS(N392:N396,$F392:$F396,$F406,$D392:$D396,"C"))</f>
        <v>0</v>
      </c>
      <c r="O406" s="44">
        <f>(SUMIFS(O392:O396,$F392:$F396,$F406,$D392:$D396,"C"))</f>
        <v>0</v>
      </c>
      <c r="P406" s="39"/>
      <c r="Q406" s="43"/>
      <c r="R406" s="44">
        <f>(SUMIFS(R392:R396,$F392:$F396,$F406,$D392:$D396,"C"))</f>
        <v>0</v>
      </c>
      <c r="S406" s="44">
        <f>(SUMIFS(S392:S396,$F392:$F396,$F406,$D392:$D396,"C"))</f>
        <v>0</v>
      </c>
      <c r="T406" s="39"/>
      <c r="U406" s="43"/>
      <c r="V406" s="44">
        <f>(SUMIFS(V392:V396,$F392:$F396,$F406,$D392:$D396,"C"))</f>
        <v>0</v>
      </c>
      <c r="W406" s="44">
        <f>(SUMIFS(W392:W396,$F392:$F396,$F406,$D392:$D396,"C"))</f>
        <v>0</v>
      </c>
      <c r="X406" s="39"/>
    </row>
    <row r="407" spans="1:24" ht="12.75" customHeight="1" x14ac:dyDescent="0.2">
      <c r="A407" s="74"/>
      <c r="B407" s="67"/>
      <c r="C407" s="68"/>
      <c r="D407" s="75"/>
      <c r="E407" s="1" t="s">
        <v>38</v>
      </c>
      <c r="F407" s="5" t="s">
        <v>34</v>
      </c>
      <c r="G407" s="3">
        <f>(SUMIFS(G392:G396,$F392:$F396,$F407,$D392:$D396,"C"))</f>
        <v>0</v>
      </c>
      <c r="H407" s="3">
        <f>(SUMIFS(H392:H396,$F392:$F396,$F407,$D392:$D396,"C"))</f>
        <v>0</v>
      </c>
      <c r="I407" s="3"/>
      <c r="J407" s="3">
        <f>(SUMIFS(J392:J396,$F392:$F396,$F407,$D392:$D396,"C"))</f>
        <v>0</v>
      </c>
      <c r="K407" s="3">
        <f>(SUMIFS(K392:K396,$F392:$F396,$F407,$D392:$D396,"C"))</f>
        <v>0</v>
      </c>
      <c r="L407" s="39"/>
      <c r="M407" s="87"/>
      <c r="N407" s="3">
        <f>(SUMIFS(N392:N396,$F392:$F396,$F407,$D392:$D396,"C"))</f>
        <v>0</v>
      </c>
      <c r="O407" s="3">
        <f>(SUMIFS(O392:O396,$F392:$F396,$F407,$D392:$D396,"C"))</f>
        <v>0</v>
      </c>
      <c r="P407" s="88"/>
      <c r="Q407" s="87"/>
      <c r="R407" s="3">
        <f>(SUMIFS(R392:R396,$F392:$F396,$F407,$D392:$D396,"C"))</f>
        <v>0</v>
      </c>
      <c r="S407" s="3">
        <f>(SUMIFS(S392:S396,$F392:$F396,$F407,$D392:$D396,"C"))</f>
        <v>0</v>
      </c>
      <c r="T407" s="88"/>
      <c r="U407" s="87"/>
      <c r="V407" s="3">
        <f>(SUMIFS(V392:V396,$F392:$F396,$F407,$D392:$D396,"C"))</f>
        <v>0</v>
      </c>
      <c r="W407" s="3">
        <f>(SUMIFS(W392:W396,$F392:$F396,$F407,$D392:$D396,"C"))</f>
        <v>0</v>
      </c>
      <c r="X407" s="88"/>
    </row>
    <row r="408" spans="1:24" ht="12.75" customHeight="1" x14ac:dyDescent="0.2">
      <c r="A408" s="74"/>
      <c r="B408" s="67"/>
      <c r="C408" s="68"/>
      <c r="D408" s="75"/>
      <c r="E408" s="45" t="s">
        <v>102</v>
      </c>
      <c r="F408" s="62" t="s">
        <v>12</v>
      </c>
      <c r="G408" s="44">
        <f>(SUMIFS(G392:G396,$F392:$F396,$F408,$D392:$D396,"E"))</f>
        <v>0</v>
      </c>
      <c r="H408" s="44">
        <f>(SUMIFS(H392:H396,$F392:$F396,$F408,$D392:$D396,"E"))</f>
        <v>0</v>
      </c>
      <c r="I408" s="44"/>
      <c r="J408" s="44">
        <f>(SUMIFS(J392:J396,$F392:$F396,$F408,$D392:$D396,"E"))</f>
        <v>0</v>
      </c>
      <c r="K408" s="44">
        <f>(SUMIFS(K392:K396,$F392:$F396,$F408,$D392:$D396,"E"))</f>
        <v>0</v>
      </c>
      <c r="L408" s="39"/>
      <c r="M408" s="43"/>
      <c r="N408" s="44">
        <f>(SUMIFS(N392:N396,$F392:$F396,$F408,$D392:$D396,"E"))</f>
        <v>0</v>
      </c>
      <c r="O408" s="44">
        <f>(SUMIFS(O392:O396,$F392:$F396,$F408,$D392:$D396,"E"))</f>
        <v>0</v>
      </c>
      <c r="P408" s="39"/>
      <c r="Q408" s="43"/>
      <c r="R408" s="44">
        <f>(SUMIFS(R392:R396,$F392:$F396,$F408,$D392:$D396,"E"))</f>
        <v>0</v>
      </c>
      <c r="S408" s="44">
        <f>(SUMIFS(S392:S396,$F392:$F396,$F408,$D392:$D396,"E"))</f>
        <v>0</v>
      </c>
      <c r="T408" s="39"/>
      <c r="U408" s="43"/>
      <c r="V408" s="44">
        <f>(SUMIFS(V392:V396,$F392:$F396,$F408,$D392:$D396,"E"))</f>
        <v>0</v>
      </c>
      <c r="W408" s="44">
        <f>(SUMIFS(W392:W396,$F392:$F396,$F408,$D392:$D396,"E"))</f>
        <v>0</v>
      </c>
      <c r="X408" s="39"/>
    </row>
    <row r="409" spans="1:24" ht="12.75" customHeight="1" x14ac:dyDescent="0.2">
      <c r="A409" s="74"/>
      <c r="B409" s="67"/>
      <c r="C409" s="68"/>
      <c r="D409" s="75"/>
      <c r="E409" s="9" t="s">
        <v>40</v>
      </c>
      <c r="F409" s="8" t="s">
        <v>34</v>
      </c>
      <c r="G409" s="3">
        <f>(SUMIFS(G392:G396,$F392:$F396,$F409,$D392:$D396,"E"))</f>
        <v>0</v>
      </c>
      <c r="H409" s="3">
        <f>(SUMIFS(H392:H396,$F392:$F396,$F409,$D392:$D396,"E"))</f>
        <v>0</v>
      </c>
      <c r="I409" s="3"/>
      <c r="J409" s="3">
        <f>(SUMIFS(J392:J396,$F392:$F396,$F409,$D392:$D396,"E"))</f>
        <v>0</v>
      </c>
      <c r="K409" s="3">
        <f>(SUMIFS(K392:K396,$F392:$F396,$F409,$D392:$D396,"E"))</f>
        <v>0</v>
      </c>
      <c r="L409" s="39"/>
      <c r="M409" s="87"/>
      <c r="N409" s="3">
        <f>(SUMIFS(N392:N396,$F392:$F396,$F409,$D392:$D396,"E"))</f>
        <v>0</v>
      </c>
      <c r="O409" s="3">
        <f>(SUMIFS(O392:O396,$F392:$F396,$F409,$D392:$D396,"E"))</f>
        <v>0</v>
      </c>
      <c r="P409" s="88"/>
      <c r="Q409" s="87"/>
      <c r="R409" s="3">
        <f>(SUMIFS(R392:R396,$F392:$F396,$F409,$D392:$D396,"E"))</f>
        <v>0</v>
      </c>
      <c r="S409" s="3">
        <f>(SUMIFS(S392:S396,$F392:$F396,$F409,$D392:$D396,"E"))</f>
        <v>0</v>
      </c>
      <c r="T409" s="88"/>
      <c r="U409" s="87"/>
      <c r="V409" s="3">
        <f>(SUMIFS(V392:V396,$F392:$F396,$F409,$D392:$D396,"E"))</f>
        <v>0</v>
      </c>
      <c r="W409" s="3">
        <f>(SUMIFS(W392:W396,$F392:$F396,$F409,$D392:$D396,"E"))</f>
        <v>0</v>
      </c>
      <c r="X409" s="88"/>
    </row>
    <row r="410" spans="1:24" ht="12.75" customHeight="1" x14ac:dyDescent="0.2">
      <c r="E410" s="77" t="s">
        <v>15</v>
      </c>
      <c r="F410" s="78"/>
      <c r="G410" s="78">
        <f>IF(SUM(G400:G409)=SUM(G397),SUM(G400:G409),"Error")</f>
        <v>0</v>
      </c>
      <c r="H410" s="78">
        <f>IF(SUM(H400:H409)=SUM(H397),SUM(H400:H409),"Error")</f>
        <v>0</v>
      </c>
      <c r="I410" s="76"/>
      <c r="J410" s="78">
        <f>IF(SUM(J400:J409)=SUM(J397),SUM(J400:J409),"Error")</f>
        <v>0</v>
      </c>
      <c r="K410" s="78">
        <f>IF(SUM(K400:K409)=SUM(K397),SUM(K400:K409),"Error")</f>
        <v>0</v>
      </c>
      <c r="L410" s="39"/>
      <c r="M410" s="43"/>
      <c r="N410" s="78">
        <f>IF(SUM(N400:N409)=SUM(N397),SUM(N400:N409),"Error")</f>
        <v>0</v>
      </c>
      <c r="O410" s="78">
        <f>IF(SUM(O400:O409)=SUM(O397),SUM(O400:O409),"Error")</f>
        <v>0</v>
      </c>
      <c r="P410" s="39"/>
      <c r="Q410" s="43"/>
      <c r="R410" s="78">
        <f>IF(SUM(R400:R409)=SUM(R397),SUM(R400:R409),"Error")</f>
        <v>0</v>
      </c>
      <c r="S410" s="78">
        <f>IF(SUM(S400:S409)=SUM(S397),SUM(S400:S409),"Error")</f>
        <v>0</v>
      </c>
      <c r="T410" s="39"/>
      <c r="U410" s="43"/>
      <c r="V410" s="78">
        <f>IF(SUM(V400:V409)=SUM(V397),SUM(V400:V409),"Error")</f>
        <v>0</v>
      </c>
      <c r="W410" s="78">
        <f>IF(SUM(W400:W409)=SUM(W397),SUM(W400:W409),"Error")</f>
        <v>0</v>
      </c>
      <c r="X410" s="39"/>
    </row>
    <row r="411" spans="1:24" ht="12.75" customHeight="1" x14ac:dyDescent="0.2">
      <c r="E411" s="50"/>
      <c r="F411" s="62"/>
      <c r="G411" s="44"/>
      <c r="H411" s="44"/>
      <c r="I411" s="44"/>
      <c r="J411" s="44"/>
      <c r="K411" s="44"/>
      <c r="L411" s="39"/>
      <c r="M411" s="43"/>
      <c r="N411" s="44"/>
      <c r="O411" s="44"/>
      <c r="P411" s="39"/>
      <c r="Q411" s="43"/>
      <c r="R411" s="44"/>
      <c r="S411" s="44"/>
      <c r="T411" s="39"/>
      <c r="U411" s="43"/>
      <c r="V411" s="44"/>
      <c r="W411" s="44"/>
      <c r="X411" s="39"/>
    </row>
    <row r="412" spans="1:24" ht="12.75" customHeight="1" x14ac:dyDescent="0.2">
      <c r="E412" s="45" t="s">
        <v>103</v>
      </c>
      <c r="F412" s="40" t="s">
        <v>12</v>
      </c>
      <c r="G412" s="44">
        <f>SUMIF($F400:$F409,$F412,G400:G409)</f>
        <v>0</v>
      </c>
      <c r="H412" s="44">
        <f>SUMIF($F400:$F409,$F412,H400:H409)</f>
        <v>0</v>
      </c>
      <c r="I412" s="44"/>
      <c r="J412" s="44">
        <f>SUMIF($F400:$F409,$F412,J400:J409)</f>
        <v>0</v>
      </c>
      <c r="K412" s="44">
        <f>SUMIF($F400:$F409,$F412,K400:K409)</f>
        <v>0</v>
      </c>
      <c r="L412" s="39"/>
      <c r="M412" s="43"/>
      <c r="N412" s="44">
        <f>SUMIF($F400:$F409,$F412,N400:N409)</f>
        <v>0</v>
      </c>
      <c r="O412" s="44">
        <f>SUMIF($F400:$F409,$F412,O400:O409)</f>
        <v>0</v>
      </c>
      <c r="P412" s="39"/>
      <c r="Q412" s="43"/>
      <c r="R412" s="44">
        <f>SUMIF($F400:$F409,$F412,R400:R409)</f>
        <v>0</v>
      </c>
      <c r="S412" s="44">
        <f>SUMIF($F400:$F409,$F412,S400:S409)</f>
        <v>0</v>
      </c>
      <c r="T412" s="39"/>
      <c r="U412" s="43"/>
      <c r="V412" s="44">
        <f>SUMIF($F400:$F409,$F412,V400:V409)</f>
        <v>0</v>
      </c>
      <c r="W412" s="44">
        <v>0</v>
      </c>
      <c r="X412" s="39"/>
    </row>
    <row r="413" spans="1:24" ht="12.75" customHeight="1" x14ac:dyDescent="0.2">
      <c r="E413" s="1" t="s">
        <v>33</v>
      </c>
      <c r="F413" s="2" t="s">
        <v>34</v>
      </c>
      <c r="G413" s="7">
        <f>SUMIF($F400:$F409,$F413,G400:G409)</f>
        <v>0</v>
      </c>
      <c r="H413" s="3">
        <f>SUMIF($F400:$F409,$F413,H400:H409)</f>
        <v>0</v>
      </c>
      <c r="I413" s="4"/>
      <c r="J413" s="3">
        <f>SUMIF($F400:$F409,$F413,J400:J409)</f>
        <v>0</v>
      </c>
      <c r="K413" s="3">
        <f>SUMIF($F400:$F409,$F413,K400:K409)</f>
        <v>0</v>
      </c>
      <c r="M413" s="87"/>
      <c r="N413" s="3">
        <f>SUMIF($F400:$F409,$F413,N400:N409)</f>
        <v>0</v>
      </c>
      <c r="O413" s="3">
        <f>SUMIF($F400:$F409,$F413,O400:O409)</f>
        <v>0</v>
      </c>
      <c r="P413" s="89"/>
      <c r="Q413" s="87"/>
      <c r="R413" s="3">
        <f>SUMIF($F400:$F409,$F413,R400:R409)</f>
        <v>0</v>
      </c>
      <c r="S413" s="3">
        <f>SUMIF($F400:$F409,$F413,S400:S409)</f>
        <v>0</v>
      </c>
      <c r="T413" s="89"/>
      <c r="U413" s="87"/>
      <c r="V413" s="3">
        <f>SUMIF($F400:$F409,$F413,V400:V409)</f>
        <v>0</v>
      </c>
      <c r="W413" s="3">
        <f>SUMIF($F400:$F409,$F413,W400:W409)</f>
        <v>0</v>
      </c>
      <c r="X413" s="89"/>
    </row>
    <row r="414" spans="1:24" ht="12.75" customHeight="1" x14ac:dyDescent="0.2">
      <c r="E414" s="77" t="s">
        <v>48</v>
      </c>
      <c r="F414" s="79"/>
      <c r="G414" s="80">
        <f>IF(SUM(G410)=SUM(G397),SUM(G412:G413),"Error")</f>
        <v>0</v>
      </c>
      <c r="H414" s="80">
        <f>IF(SUM(H410)=SUM(H397),SUM(H412:H413),"Error")</f>
        <v>0</v>
      </c>
      <c r="I414" s="55"/>
      <c r="J414" s="80">
        <f>IF(SUM(J410)=SUM(J397),SUM(J412:J413),"Error")</f>
        <v>0</v>
      </c>
      <c r="K414" s="80">
        <f>IF(SUM(K410)=SUM(K397),SUM(K412:K413),"Error")</f>
        <v>0</v>
      </c>
      <c r="N414" s="80">
        <f>IF(SUM(N410)=SUM(N397),SUM(N412:N413),"Error")</f>
        <v>0</v>
      </c>
      <c r="O414" s="80">
        <f>IF(SUM(O410)=SUM(O397),SUM(O412:O413),"Error")</f>
        <v>0</v>
      </c>
      <c r="R414" s="80">
        <f>IF(SUM(R410)=SUM(R397),SUM(R412:R413),"Error")</f>
        <v>0</v>
      </c>
      <c r="S414" s="80">
        <f>IF(SUM(S410)=SUM(S397),SUM(S412:S413),"Error")</f>
        <v>0</v>
      </c>
      <c r="V414" s="80">
        <f>IF(SUM(V410)=SUM(V397),SUM(V412:V413),"Error")</f>
        <v>0</v>
      </c>
      <c r="W414" s="80">
        <f>IF(SUM(W410)=SUM(W397),SUM(W412:W413),"Error")</f>
        <v>0</v>
      </c>
    </row>
    <row r="415" spans="1:24" ht="12.75" customHeight="1" x14ac:dyDescent="0.2">
      <c r="A415" s="54"/>
      <c r="B415" s="54"/>
      <c r="C415" s="81"/>
      <c r="D415" s="81"/>
      <c r="E415" s="45"/>
      <c r="G415" s="62"/>
      <c r="H415" s="44"/>
      <c r="I415" s="46"/>
      <c r="J415" s="44"/>
      <c r="K415" s="44"/>
      <c r="N415" s="44"/>
      <c r="O415" s="44"/>
      <c r="R415" s="44"/>
      <c r="S415" s="44"/>
      <c r="V415" s="44"/>
      <c r="W415" s="44"/>
    </row>
    <row r="416" spans="1:24" ht="5.0999999999999996" customHeight="1" x14ac:dyDescent="0.2">
      <c r="A416" s="83"/>
      <c r="B416" s="83"/>
      <c r="C416" s="83"/>
      <c r="D416" s="83"/>
      <c r="E416" s="83"/>
      <c r="F416" s="84"/>
      <c r="G416" s="83"/>
      <c r="H416" s="83"/>
      <c r="I416" s="83"/>
      <c r="J416" s="83"/>
      <c r="K416" s="83"/>
      <c r="L416" s="83"/>
      <c r="M416" s="83"/>
      <c r="N416" s="83"/>
      <c r="O416" s="83"/>
      <c r="P416" s="83"/>
      <c r="Q416" s="83"/>
      <c r="R416" s="83"/>
      <c r="S416" s="83"/>
      <c r="T416" s="83"/>
      <c r="U416" s="83"/>
      <c r="V416" s="83"/>
      <c r="W416" s="83"/>
      <c r="X416" s="83"/>
    </row>
    <row r="417" spans="1:24" ht="13.6" x14ac:dyDescent="0.2">
      <c r="A417" s="94" t="s">
        <v>43</v>
      </c>
      <c r="B417" s="95"/>
      <c r="C417" s="95"/>
      <c r="D417" s="95"/>
      <c r="E417" s="95"/>
      <c r="F417" s="95"/>
      <c r="G417" s="95"/>
      <c r="H417" s="96"/>
      <c r="J417" s="97" t="s">
        <v>44</v>
      </c>
      <c r="K417" s="97"/>
      <c r="L417" s="97"/>
      <c r="N417" s="98" t="s">
        <v>45</v>
      </c>
      <c r="O417" s="99"/>
      <c r="P417" s="100"/>
      <c r="R417" s="98" t="s">
        <v>46</v>
      </c>
      <c r="S417" s="99"/>
      <c r="T417" s="100"/>
      <c r="V417" s="98" t="s">
        <v>47</v>
      </c>
      <c r="W417" s="99"/>
      <c r="X417" s="100"/>
    </row>
    <row r="418" spans="1:24" ht="13.6" x14ac:dyDescent="0.2">
      <c r="A418" s="85"/>
      <c r="B418" s="85"/>
      <c r="C418" s="85"/>
      <c r="D418" s="85"/>
      <c r="E418" s="85"/>
      <c r="F418" s="85"/>
      <c r="G418" s="85"/>
      <c r="H418" s="85"/>
      <c r="J418" s="86"/>
      <c r="K418" s="86"/>
      <c r="L418" s="86"/>
    </row>
    <row r="419" spans="1:24" ht="12.75" customHeight="1" x14ac:dyDescent="0.2">
      <c r="E419" s="45" t="s">
        <v>98</v>
      </c>
      <c r="F419" s="62" t="s">
        <v>12</v>
      </c>
      <c r="G419" s="44">
        <f t="shared" ref="G419:H428" si="5">SUMIF($E$32:$E$416,$E419,G$32:G$416)</f>
        <v>0</v>
      </c>
      <c r="H419" s="44">
        <f t="shared" si="5"/>
        <v>0</v>
      </c>
      <c r="I419" s="44"/>
      <c r="J419" s="44">
        <f t="shared" ref="J419:K428" si="6">SUMIF($E$32:$E$416,$E419,J$32:J$416)</f>
        <v>0</v>
      </c>
      <c r="K419" s="44">
        <f t="shared" si="6"/>
        <v>0</v>
      </c>
      <c r="N419" s="44">
        <f t="shared" ref="N419:O428" si="7">SUMIF($E$32:$E$416,$E419,N$32:N$416)</f>
        <v>0</v>
      </c>
      <c r="O419" s="44">
        <f t="shared" si="7"/>
        <v>0</v>
      </c>
      <c r="R419" s="44">
        <f t="shared" ref="R419:S428" si="8">SUMIF($E$32:$E$416,$E419,R$32:R$416)</f>
        <v>0</v>
      </c>
      <c r="S419" s="44">
        <f t="shared" si="8"/>
        <v>0</v>
      </c>
      <c r="V419" s="44">
        <f t="shared" ref="V419:W428" si="9">SUMIF($E$32:$E$416,$E419,V$32:V$416)</f>
        <v>0</v>
      </c>
      <c r="W419" s="44">
        <f t="shared" si="9"/>
        <v>0</v>
      </c>
    </row>
    <row r="420" spans="1:24" ht="12.75" customHeight="1" x14ac:dyDescent="0.2">
      <c r="E420" s="1" t="s">
        <v>35</v>
      </c>
      <c r="F420" s="5" t="s">
        <v>34</v>
      </c>
      <c r="G420" s="3">
        <f t="shared" si="5"/>
        <v>0</v>
      </c>
      <c r="H420" s="3">
        <f t="shared" si="5"/>
        <v>0</v>
      </c>
      <c r="I420" s="3"/>
      <c r="J420" s="3">
        <f t="shared" si="6"/>
        <v>0</v>
      </c>
      <c r="K420" s="3">
        <f t="shared" si="6"/>
        <v>0</v>
      </c>
      <c r="M420" s="89"/>
      <c r="N420" s="3">
        <f t="shared" si="7"/>
        <v>0</v>
      </c>
      <c r="O420" s="3">
        <f t="shared" si="7"/>
        <v>0</v>
      </c>
      <c r="P420" s="89"/>
      <c r="Q420" s="89"/>
      <c r="R420" s="3">
        <f t="shared" si="8"/>
        <v>0</v>
      </c>
      <c r="S420" s="3">
        <f t="shared" si="8"/>
        <v>0</v>
      </c>
      <c r="T420" s="89"/>
      <c r="U420" s="89"/>
      <c r="V420" s="3">
        <f t="shared" si="9"/>
        <v>0</v>
      </c>
      <c r="W420" s="3">
        <f t="shared" si="9"/>
        <v>0</v>
      </c>
      <c r="X420" s="89"/>
    </row>
    <row r="421" spans="1:24" ht="12.75" customHeight="1" x14ac:dyDescent="0.2">
      <c r="E421" s="45" t="s">
        <v>99</v>
      </c>
      <c r="F421" s="62" t="s">
        <v>12</v>
      </c>
      <c r="G421" s="44">
        <f t="shared" si="5"/>
        <v>0</v>
      </c>
      <c r="H421" s="44">
        <f t="shared" si="5"/>
        <v>0</v>
      </c>
      <c r="I421" s="44"/>
      <c r="J421" s="44">
        <f t="shared" si="6"/>
        <v>0</v>
      </c>
      <c r="K421" s="44">
        <f t="shared" si="6"/>
        <v>0</v>
      </c>
      <c r="N421" s="44">
        <f t="shared" si="7"/>
        <v>0</v>
      </c>
      <c r="O421" s="44">
        <f t="shared" si="7"/>
        <v>0</v>
      </c>
      <c r="R421" s="44">
        <f t="shared" si="8"/>
        <v>0</v>
      </c>
      <c r="S421" s="44">
        <f t="shared" si="8"/>
        <v>0</v>
      </c>
      <c r="V421" s="44">
        <f t="shared" si="9"/>
        <v>0</v>
      </c>
      <c r="W421" s="44">
        <f t="shared" si="9"/>
        <v>0</v>
      </c>
    </row>
    <row r="422" spans="1:24" ht="12.75" customHeight="1" x14ac:dyDescent="0.2">
      <c r="E422" s="1" t="s">
        <v>39</v>
      </c>
      <c r="F422" s="5" t="s">
        <v>34</v>
      </c>
      <c r="G422" s="3">
        <f t="shared" si="5"/>
        <v>0</v>
      </c>
      <c r="H422" s="3">
        <f t="shared" si="5"/>
        <v>0</v>
      </c>
      <c r="I422" s="3"/>
      <c r="J422" s="3">
        <f t="shared" si="6"/>
        <v>0</v>
      </c>
      <c r="K422" s="3">
        <f t="shared" si="6"/>
        <v>0</v>
      </c>
      <c r="M422" s="89"/>
      <c r="N422" s="3">
        <f t="shared" si="7"/>
        <v>0</v>
      </c>
      <c r="O422" s="3">
        <f t="shared" si="7"/>
        <v>0</v>
      </c>
      <c r="P422" s="89"/>
      <c r="Q422" s="89"/>
      <c r="R422" s="3">
        <f t="shared" si="8"/>
        <v>0</v>
      </c>
      <c r="S422" s="3">
        <f t="shared" si="8"/>
        <v>0</v>
      </c>
      <c r="T422" s="89"/>
      <c r="U422" s="89"/>
      <c r="V422" s="3">
        <f t="shared" si="9"/>
        <v>0</v>
      </c>
      <c r="W422" s="3">
        <f t="shared" si="9"/>
        <v>0</v>
      </c>
      <c r="X422" s="89"/>
    </row>
    <row r="423" spans="1:24" ht="12.75" customHeight="1" x14ac:dyDescent="0.2">
      <c r="E423" s="45" t="s">
        <v>100</v>
      </c>
      <c r="F423" s="62" t="s">
        <v>12</v>
      </c>
      <c r="G423" s="44">
        <f t="shared" si="5"/>
        <v>0</v>
      </c>
      <c r="H423" s="44">
        <f t="shared" si="5"/>
        <v>0</v>
      </c>
      <c r="I423" s="44"/>
      <c r="J423" s="44">
        <f t="shared" si="6"/>
        <v>0</v>
      </c>
      <c r="K423" s="44">
        <f t="shared" si="6"/>
        <v>0</v>
      </c>
      <c r="N423" s="44">
        <f t="shared" si="7"/>
        <v>0</v>
      </c>
      <c r="O423" s="44">
        <f t="shared" si="7"/>
        <v>0</v>
      </c>
      <c r="R423" s="44">
        <f t="shared" si="8"/>
        <v>0</v>
      </c>
      <c r="S423" s="44">
        <f t="shared" si="8"/>
        <v>0</v>
      </c>
      <c r="V423" s="44">
        <f t="shared" si="9"/>
        <v>0</v>
      </c>
      <c r="W423" s="44">
        <f t="shared" si="9"/>
        <v>0</v>
      </c>
    </row>
    <row r="424" spans="1:24" ht="12.75" customHeight="1" x14ac:dyDescent="0.2">
      <c r="E424" s="1" t="s">
        <v>36</v>
      </c>
      <c r="F424" s="5" t="s">
        <v>34</v>
      </c>
      <c r="G424" s="3">
        <f t="shared" si="5"/>
        <v>0</v>
      </c>
      <c r="H424" s="3">
        <f t="shared" si="5"/>
        <v>0</v>
      </c>
      <c r="I424" s="3"/>
      <c r="J424" s="3">
        <f t="shared" si="6"/>
        <v>0</v>
      </c>
      <c r="K424" s="3">
        <f t="shared" si="6"/>
        <v>0</v>
      </c>
      <c r="M424" s="89"/>
      <c r="N424" s="3">
        <f t="shared" si="7"/>
        <v>0</v>
      </c>
      <c r="O424" s="3">
        <f t="shared" si="7"/>
        <v>0</v>
      </c>
      <c r="P424" s="89"/>
      <c r="Q424" s="89"/>
      <c r="R424" s="3">
        <f t="shared" si="8"/>
        <v>0</v>
      </c>
      <c r="S424" s="3">
        <f t="shared" si="8"/>
        <v>0</v>
      </c>
      <c r="T424" s="89"/>
      <c r="U424" s="89"/>
      <c r="V424" s="3">
        <f t="shared" si="9"/>
        <v>0</v>
      </c>
      <c r="W424" s="3">
        <f t="shared" si="9"/>
        <v>0</v>
      </c>
      <c r="X424" s="89"/>
    </row>
    <row r="425" spans="1:24" ht="12.75" customHeight="1" x14ac:dyDescent="0.2">
      <c r="E425" s="45" t="s">
        <v>101</v>
      </c>
      <c r="F425" s="62" t="s">
        <v>12</v>
      </c>
      <c r="G425" s="44">
        <f t="shared" si="5"/>
        <v>0</v>
      </c>
      <c r="H425" s="44">
        <f t="shared" si="5"/>
        <v>0</v>
      </c>
      <c r="I425" s="44"/>
      <c r="J425" s="44">
        <f t="shared" si="6"/>
        <v>0</v>
      </c>
      <c r="K425" s="44">
        <f t="shared" si="6"/>
        <v>0</v>
      </c>
      <c r="N425" s="44">
        <f t="shared" si="7"/>
        <v>0</v>
      </c>
      <c r="O425" s="44">
        <f t="shared" si="7"/>
        <v>0</v>
      </c>
      <c r="R425" s="44">
        <f t="shared" si="8"/>
        <v>0</v>
      </c>
      <c r="S425" s="44">
        <f t="shared" si="8"/>
        <v>0</v>
      </c>
      <c r="V425" s="44">
        <f t="shared" si="9"/>
        <v>0</v>
      </c>
      <c r="W425" s="44">
        <f t="shared" si="9"/>
        <v>0</v>
      </c>
    </row>
    <row r="426" spans="1:24" ht="12.75" customHeight="1" x14ac:dyDescent="0.2">
      <c r="E426" s="1" t="s">
        <v>38</v>
      </c>
      <c r="F426" s="5" t="s">
        <v>34</v>
      </c>
      <c r="G426" s="3">
        <f t="shared" si="5"/>
        <v>0</v>
      </c>
      <c r="H426" s="3">
        <f t="shared" si="5"/>
        <v>0</v>
      </c>
      <c r="I426" s="3"/>
      <c r="J426" s="3">
        <f t="shared" si="6"/>
        <v>0</v>
      </c>
      <c r="K426" s="3">
        <f t="shared" si="6"/>
        <v>0</v>
      </c>
      <c r="M426" s="89"/>
      <c r="N426" s="3">
        <f t="shared" si="7"/>
        <v>0</v>
      </c>
      <c r="O426" s="3">
        <f t="shared" si="7"/>
        <v>0</v>
      </c>
      <c r="P426" s="89"/>
      <c r="Q426" s="89"/>
      <c r="R426" s="3">
        <f t="shared" si="8"/>
        <v>0</v>
      </c>
      <c r="S426" s="3">
        <f t="shared" si="8"/>
        <v>0</v>
      </c>
      <c r="T426" s="89"/>
      <c r="U426" s="89"/>
      <c r="V426" s="3">
        <f t="shared" si="9"/>
        <v>0</v>
      </c>
      <c r="W426" s="3">
        <f t="shared" si="9"/>
        <v>0</v>
      </c>
      <c r="X426" s="89"/>
    </row>
    <row r="427" spans="1:24" ht="12.75" customHeight="1" x14ac:dyDescent="0.2">
      <c r="E427" s="45" t="s">
        <v>102</v>
      </c>
      <c r="F427" s="62" t="s">
        <v>12</v>
      </c>
      <c r="G427" s="44">
        <f t="shared" si="5"/>
        <v>0</v>
      </c>
      <c r="H427" s="44">
        <f t="shared" si="5"/>
        <v>0</v>
      </c>
      <c r="I427" s="44"/>
      <c r="J427" s="44">
        <f t="shared" si="6"/>
        <v>0</v>
      </c>
      <c r="K427" s="44">
        <f t="shared" si="6"/>
        <v>0</v>
      </c>
      <c r="N427" s="44">
        <f t="shared" si="7"/>
        <v>0</v>
      </c>
      <c r="O427" s="44">
        <f t="shared" si="7"/>
        <v>0</v>
      </c>
      <c r="R427" s="44">
        <f t="shared" si="8"/>
        <v>0</v>
      </c>
      <c r="S427" s="44">
        <f t="shared" si="8"/>
        <v>0</v>
      </c>
      <c r="V427" s="44">
        <f t="shared" si="9"/>
        <v>0</v>
      </c>
      <c r="W427" s="44">
        <f t="shared" si="9"/>
        <v>0</v>
      </c>
    </row>
    <row r="428" spans="1:24" ht="12.75" customHeight="1" x14ac:dyDescent="0.2">
      <c r="E428" s="9" t="s">
        <v>40</v>
      </c>
      <c r="F428" s="8" t="s">
        <v>34</v>
      </c>
      <c r="G428" s="3">
        <f t="shared" si="5"/>
        <v>0</v>
      </c>
      <c r="H428" s="3">
        <f t="shared" si="5"/>
        <v>0</v>
      </c>
      <c r="I428" s="3"/>
      <c r="J428" s="3">
        <f t="shared" si="6"/>
        <v>0</v>
      </c>
      <c r="K428" s="3">
        <f t="shared" si="6"/>
        <v>0</v>
      </c>
      <c r="M428" s="89"/>
      <c r="N428" s="3">
        <f t="shared" si="7"/>
        <v>0</v>
      </c>
      <c r="O428" s="3">
        <f t="shared" si="7"/>
        <v>0</v>
      </c>
      <c r="P428" s="89"/>
      <c r="Q428" s="89"/>
      <c r="R428" s="3">
        <f t="shared" si="8"/>
        <v>0</v>
      </c>
      <c r="S428" s="3">
        <f t="shared" si="8"/>
        <v>0</v>
      </c>
      <c r="T428" s="89"/>
      <c r="U428" s="89"/>
      <c r="V428" s="3">
        <f t="shared" si="9"/>
        <v>0</v>
      </c>
      <c r="W428" s="3">
        <f t="shared" si="9"/>
        <v>0</v>
      </c>
      <c r="X428" s="89"/>
    </row>
    <row r="429" spans="1:24" ht="12.75" customHeight="1" x14ac:dyDescent="0.2">
      <c r="E429" s="77" t="s">
        <v>15</v>
      </c>
      <c r="F429" s="78"/>
      <c r="G429" s="78">
        <f>IF(SUMIF($E$32:$E$416,$E429,G$32:G$416)=SUM(G$418:G$428),SUM(G$418:G$428),"Error")</f>
        <v>0</v>
      </c>
      <c r="H429" s="78">
        <f>IF(SUMIF($E$32:$E$416,$E429,H$32:H$416)=SUM(H$418:H$428),SUM(H$418:H$428),"Error")</f>
        <v>0</v>
      </c>
      <c r="I429" s="76"/>
      <c r="J429" s="78">
        <f>IF(SUMIF($E$32:$E$416,$E429,J$32:J$416)=SUM(J$418:J$428),SUM(J$418:J$428),"Error")</f>
        <v>0</v>
      </c>
      <c r="K429" s="78">
        <f>IF(SUMIF($E$32:$E$416,$E429,K$32:K$416)=SUM(K$418:K$428),SUM(K$418:K$428),"Error")</f>
        <v>0</v>
      </c>
      <c r="N429" s="78">
        <f>IF(SUMIF($E$32:$E$416,$E429,N$32:N$416)=SUM(N$418:N$428),SUM(N$418:N$428),"Error")</f>
        <v>0</v>
      </c>
      <c r="O429" s="78">
        <f>IF(SUMIF($E$32:$E$416,$E429,O$32:O$416)=SUM(O$418:O$428),SUM(O$418:O$428),"Error")</f>
        <v>0</v>
      </c>
      <c r="R429" s="78">
        <f>IF(SUMIF($E$32:$E$416,$E429,R$32:R$416)=SUM(R$418:R$428),SUM(R$418:R$428),"Error")</f>
        <v>0</v>
      </c>
      <c r="S429" s="78">
        <f>IF(SUMIF($E$32:$E$416,$E429,S$32:S$416)=SUM(S$418:S$428),SUM(S$418:S$428),"Error")</f>
        <v>0</v>
      </c>
      <c r="V429" s="78">
        <f>IF(SUMIF($E$32:$E$416,$E429,V$32:V$416)=SUM(V$418:V$428),SUM(V$418:V$428),"Error")</f>
        <v>0</v>
      </c>
      <c r="W429" s="78">
        <f>IF(SUMIF($E$32:$E$416,$E429,W$32:W$416)=SUM(W$418:W$428),SUM(W$418:W$428),"Error")</f>
        <v>0</v>
      </c>
    </row>
    <row r="430" spans="1:24" ht="12.75" customHeight="1" x14ac:dyDescent="0.2">
      <c r="E430" s="50"/>
      <c r="F430" s="62"/>
      <c r="G430" s="44"/>
      <c r="H430" s="44"/>
      <c r="I430" s="44"/>
      <c r="J430" s="44"/>
      <c r="K430" s="44"/>
    </row>
    <row r="431" spans="1:24" s="25" customFormat="1" ht="12.75" customHeight="1" x14ac:dyDescent="0.2">
      <c r="E431" s="45" t="s">
        <v>103</v>
      </c>
      <c r="F431" s="40" t="s">
        <v>12</v>
      </c>
      <c r="G431" s="44">
        <f>SUMIF($F$418:$F$429,$F431,G$418:G$429)</f>
        <v>0</v>
      </c>
      <c r="H431" s="44">
        <f>SUMIF($F$418:$F$429,$F431,H$418:H$429)</f>
        <v>0</v>
      </c>
      <c r="I431" s="44"/>
      <c r="J431" s="44">
        <f>SUMIF($F$418:$F$429,$F431,J$418:J$429)</f>
        <v>0</v>
      </c>
      <c r="K431" s="44">
        <f>SUMIF($F$418:$F$429,$F431,K$418:K$429)</f>
        <v>0</v>
      </c>
      <c r="N431" s="44">
        <f>SUMIF($F$418:$F$429,$F431,N$418:N$429)</f>
        <v>0</v>
      </c>
      <c r="O431" s="44">
        <f>SUMIF($F$418:$F$429,$F431,O$418:O$429)</f>
        <v>0</v>
      </c>
      <c r="R431" s="44">
        <f>SUMIF($F$418:$F$429,$F431,R$418:R$429)</f>
        <v>0</v>
      </c>
      <c r="S431" s="44">
        <f>SUMIF($F$418:$F$429,$F431,S$418:S$429)</f>
        <v>0</v>
      </c>
      <c r="V431" s="44">
        <f>SUMIF($F$418:$F$429,$F431,V$418:V$429)</f>
        <v>0</v>
      </c>
      <c r="W431" s="44">
        <f>SUMIF($F$418:$F$429,$F431,W$418:W$429)</f>
        <v>0</v>
      </c>
    </row>
    <row r="432" spans="1:24" s="25" customFormat="1" ht="12.75" customHeight="1" x14ac:dyDescent="0.2">
      <c r="E432" s="1" t="s">
        <v>33</v>
      </c>
      <c r="F432" s="2" t="s">
        <v>34</v>
      </c>
      <c r="G432" s="7">
        <f>SUMIF($F$36:$F$45,$F432,G$36:G$45)</f>
        <v>0</v>
      </c>
      <c r="H432" s="7">
        <f>SUMIF($F$36:$F$45,$F432,H$36:H$45)</f>
        <v>0</v>
      </c>
      <c r="I432" s="4"/>
      <c r="J432" s="7">
        <f>SUMIF($F$36:$F$45,$F432,J$36:J$45)</f>
        <v>0</v>
      </c>
      <c r="K432" s="7">
        <f>SUMIF($F$36:$F$45,$F432,K$36:K$45)</f>
        <v>0</v>
      </c>
      <c r="M432" s="89"/>
      <c r="N432" s="7">
        <f>SUMIF($F$36:$F$45,$F432,N$36:N$45)</f>
        <v>0</v>
      </c>
      <c r="O432" s="7">
        <f>SUMIF($F$36:$F$45,$F432,O$36:O$45)</f>
        <v>0</v>
      </c>
      <c r="P432" s="89"/>
      <c r="Q432" s="89"/>
      <c r="R432" s="7">
        <f>SUMIF($F$36:$F$45,$F432,R$36:R$45)</f>
        <v>0</v>
      </c>
      <c r="S432" s="7">
        <f>SUMIF($F$36:$F$45,$F432,S$36:S$45)</f>
        <v>0</v>
      </c>
      <c r="T432" s="89"/>
      <c r="U432" s="89"/>
      <c r="V432" s="7">
        <f>SUMIF($F$36:$F$45,$F432,V$36:V$45)</f>
        <v>0</v>
      </c>
      <c r="W432" s="7">
        <f>SUMIF($F$36:$F$45,$F432,W$36:W$45)</f>
        <v>0</v>
      </c>
      <c r="X432" s="89"/>
    </row>
    <row r="433" spans="5:23" s="25" customFormat="1" ht="12.75" customHeight="1" x14ac:dyDescent="0.2">
      <c r="E433" s="77" t="s">
        <v>48</v>
      </c>
      <c r="F433" s="79"/>
      <c r="G433" s="78">
        <f>IF(SUM(G$21)=SUM(G$431:G$432),SUM(G$431:G$432),"Error")</f>
        <v>0</v>
      </c>
      <c r="H433" s="78">
        <f>IF(SUM(H$21)=SUM(H$431:H$432),SUM(H$431:H$432),"Error")</f>
        <v>0</v>
      </c>
      <c r="I433" s="55"/>
      <c r="J433" s="78">
        <f>IF(SUM(J$21)=SUM(J$431:J$432),SUM(J$431:J$432),"Error")</f>
        <v>0</v>
      </c>
      <c r="K433" s="78">
        <f>IF(SUM(K$21)=SUM(K$431:K$432),SUM(K$431:K$432),"Error")</f>
        <v>0</v>
      </c>
      <c r="N433" s="78">
        <f>IF(SUM(N$21)=SUM(N$431:N$432),SUM(N$431:N$432),"Error")</f>
        <v>0</v>
      </c>
      <c r="O433" s="78">
        <f>IF(SUM(O$21)=SUM(O$431:O$432),SUM(O$431:O$432),"Error")</f>
        <v>0</v>
      </c>
      <c r="R433" s="78">
        <f>IF(SUM(R$21)=SUM(R$431:R$432),SUM(R$431:R$432),"Error")</f>
        <v>0</v>
      </c>
      <c r="S433" s="78">
        <f>IF(SUM(S$21)=SUM(S$431:S$432),SUM(S$431:S$432),"Error")</f>
        <v>0</v>
      </c>
      <c r="V433" s="78">
        <f>IF(SUM(V$21)=SUM(V$431:V$432),SUM(V$431:V$432),"Error")</f>
        <v>0</v>
      </c>
      <c r="W433" s="78">
        <f>IF(SUM(W$21)=SUM(W$431:W$432),SUM(W$431:W$432),"Error")</f>
        <v>0</v>
      </c>
    </row>
  </sheetData>
  <sheetProtection algorithmName="SHA-512" hashValue="WIcJRTFR9OvGbppnM2IgGNSGuhWJO1g86v93f9g/e6qIu0+axDRvgJYcM5XP7IE3225YMNwdEfMya8c8UabpOQ==" saltValue="jaNyDG0sxoSlf3qFw6Cbkw==" spinCount="100000" sheet="1" objects="1" scenarios="1" insertRows="0" deleteRows="0" selectLockedCells="1"/>
  <mergeCells count="103">
    <mergeCell ref="A3:H3"/>
    <mergeCell ref="A4:H4"/>
    <mergeCell ref="A5:H5"/>
    <mergeCell ref="A7:H7"/>
    <mergeCell ref="J7:L7"/>
    <mergeCell ref="N7:P7"/>
    <mergeCell ref="D33:E33"/>
    <mergeCell ref="A52:H52"/>
    <mergeCell ref="J52:L52"/>
    <mergeCell ref="N52:P52"/>
    <mergeCell ref="R52:T52"/>
    <mergeCell ref="V52:X52"/>
    <mergeCell ref="R7:T7"/>
    <mergeCell ref="V7:X7"/>
    <mergeCell ref="A26:H26"/>
    <mergeCell ref="J26:L26"/>
    <mergeCell ref="N26:P26"/>
    <mergeCell ref="R26:T26"/>
    <mergeCell ref="V26:X26"/>
    <mergeCell ref="D85:E85"/>
    <mergeCell ref="A104:H104"/>
    <mergeCell ref="J104:L104"/>
    <mergeCell ref="N104:P104"/>
    <mergeCell ref="R104:T104"/>
    <mergeCell ref="V104:X104"/>
    <mergeCell ref="D59:E59"/>
    <mergeCell ref="A78:H78"/>
    <mergeCell ref="J78:L78"/>
    <mergeCell ref="N78:P78"/>
    <mergeCell ref="R78:T78"/>
    <mergeCell ref="V78:X78"/>
    <mergeCell ref="D137:E137"/>
    <mergeCell ref="A156:H156"/>
    <mergeCell ref="J156:L156"/>
    <mergeCell ref="N156:P156"/>
    <mergeCell ref="R156:T156"/>
    <mergeCell ref="V156:X156"/>
    <mergeCell ref="D111:E111"/>
    <mergeCell ref="A130:H130"/>
    <mergeCell ref="J130:L130"/>
    <mergeCell ref="N130:P130"/>
    <mergeCell ref="R130:T130"/>
    <mergeCell ref="V130:X130"/>
    <mergeCell ref="D189:E189"/>
    <mergeCell ref="A208:H208"/>
    <mergeCell ref="J208:L208"/>
    <mergeCell ref="N208:P208"/>
    <mergeCell ref="R208:T208"/>
    <mergeCell ref="V208:X208"/>
    <mergeCell ref="D163:E163"/>
    <mergeCell ref="A182:H182"/>
    <mergeCell ref="J182:L182"/>
    <mergeCell ref="N182:P182"/>
    <mergeCell ref="R182:T182"/>
    <mergeCell ref="V182:X182"/>
    <mergeCell ref="D241:E241"/>
    <mergeCell ref="A260:H260"/>
    <mergeCell ref="J260:L260"/>
    <mergeCell ref="N260:P260"/>
    <mergeCell ref="R260:T260"/>
    <mergeCell ref="V260:X260"/>
    <mergeCell ref="D215:E215"/>
    <mergeCell ref="A234:H234"/>
    <mergeCell ref="J234:L234"/>
    <mergeCell ref="N234:P234"/>
    <mergeCell ref="R234:T234"/>
    <mergeCell ref="V234:X234"/>
    <mergeCell ref="D293:E293"/>
    <mergeCell ref="A312:H312"/>
    <mergeCell ref="J312:L312"/>
    <mergeCell ref="N312:P312"/>
    <mergeCell ref="R312:T312"/>
    <mergeCell ref="V312:X312"/>
    <mergeCell ref="D267:E267"/>
    <mergeCell ref="A286:H286"/>
    <mergeCell ref="J286:L286"/>
    <mergeCell ref="N286:P286"/>
    <mergeCell ref="R286:T286"/>
    <mergeCell ref="V286:X286"/>
    <mergeCell ref="D345:E345"/>
    <mergeCell ref="A364:H364"/>
    <mergeCell ref="J364:L364"/>
    <mergeCell ref="N364:P364"/>
    <mergeCell ref="R364:T364"/>
    <mergeCell ref="V364:X364"/>
    <mergeCell ref="D319:E319"/>
    <mergeCell ref="A338:H338"/>
    <mergeCell ref="J338:L338"/>
    <mergeCell ref="N338:P338"/>
    <mergeCell ref="R338:T338"/>
    <mergeCell ref="V338:X338"/>
    <mergeCell ref="A417:H417"/>
    <mergeCell ref="J417:L417"/>
    <mergeCell ref="N417:P417"/>
    <mergeCell ref="R417:T417"/>
    <mergeCell ref="V417:X417"/>
    <mergeCell ref="D397:E397"/>
    <mergeCell ref="D371:E371"/>
    <mergeCell ref="A390:H390"/>
    <mergeCell ref="J390:L390"/>
    <mergeCell ref="N390:P390"/>
    <mergeCell ref="R390:T390"/>
    <mergeCell ref="V390:X390"/>
  </mergeCells>
  <printOptions horizontalCentered="1"/>
  <pageMargins left="0.17" right="0.27" top="0.25" bottom="0.5" header="1" footer="0.5"/>
  <pageSetup orientation="landscape" r:id="rId1"/>
  <headerFooter alignWithMargins="0"/>
  <rowBreaks count="1" manualBreakCount="1">
    <brk id="33" max="8" man="1"/>
  </rowBreaks>
  <colBreaks count="3" manualBreakCount="3">
    <brk id="12" max="1048575" man="1"/>
    <brk id="16" max="1048575" man="1"/>
    <brk id="20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547B93-7570-47D4-AA09-FD9E0903F682}">
  <dimension ref="A1:X563"/>
  <sheetViews>
    <sheetView zoomScale="125" zoomScaleNormal="125" workbookViewId="0">
      <selection activeCell="H2" sqref="H2"/>
    </sheetView>
  </sheetViews>
  <sheetFormatPr defaultColWidth="9.140625" defaultRowHeight="12.75" customHeight="1" x14ac:dyDescent="0.2"/>
  <cols>
    <col min="1" max="1" width="6.140625" style="25" customWidth="1"/>
    <col min="2" max="2" width="9" style="25" customWidth="1"/>
    <col min="3" max="3" width="10.42578125" style="25" customWidth="1"/>
    <col min="4" max="4" width="11.140625" style="25" bestFit="1" customWidth="1"/>
    <col min="5" max="5" width="50.85546875" style="25" customWidth="1"/>
    <col min="6" max="6" width="5.85546875" style="82" customWidth="1"/>
    <col min="7" max="8" width="16.85546875" style="25" customWidth="1"/>
    <col min="9" max="9" width="1" style="25" customWidth="1"/>
    <col min="10" max="11" width="16.85546875" style="25" customWidth="1"/>
    <col min="12" max="12" width="70.85546875" style="25" customWidth="1"/>
    <col min="13" max="13" width="1" style="25" customWidth="1"/>
    <col min="14" max="15" width="16.85546875" style="25" customWidth="1"/>
    <col min="16" max="16" width="70.85546875" style="25" customWidth="1"/>
    <col min="17" max="17" width="1" style="25" customWidth="1"/>
    <col min="18" max="19" width="16.85546875" style="25" customWidth="1"/>
    <col min="20" max="20" width="70.85546875" style="25" customWidth="1"/>
    <col min="21" max="21" width="1" style="25" customWidth="1"/>
    <col min="22" max="23" width="16.85546875" style="25" customWidth="1"/>
    <col min="24" max="24" width="70.85546875" style="25" customWidth="1"/>
    <col min="25" max="16384" width="9.140625" style="28"/>
  </cols>
  <sheetData>
    <row r="1" spans="1:24" s="13" customFormat="1" ht="12.75" customHeight="1" x14ac:dyDescent="0.25">
      <c r="A1" s="10"/>
      <c r="B1" s="10"/>
      <c r="C1" s="10"/>
      <c r="D1" s="10"/>
      <c r="E1" s="10"/>
      <c r="F1" s="11"/>
      <c r="G1" s="10"/>
      <c r="H1" s="12" t="s">
        <v>106</v>
      </c>
      <c r="I1" s="10"/>
      <c r="J1" s="10"/>
      <c r="K1" s="10"/>
      <c r="L1" s="10"/>
      <c r="M1" s="12"/>
      <c r="N1" s="10"/>
      <c r="O1" s="10"/>
      <c r="P1" s="10"/>
      <c r="Q1" s="12"/>
      <c r="R1" s="10"/>
      <c r="S1" s="10"/>
      <c r="T1" s="10"/>
      <c r="U1" s="12"/>
      <c r="V1" s="10"/>
      <c r="W1" s="10"/>
      <c r="X1" s="10"/>
    </row>
    <row r="2" spans="1:24" s="13" customFormat="1" ht="12.75" customHeight="1" x14ac:dyDescent="0.2">
      <c r="A2" s="10"/>
      <c r="B2" s="10"/>
      <c r="C2" s="10"/>
      <c r="D2" s="10"/>
      <c r="E2" s="10"/>
      <c r="F2" s="11"/>
      <c r="G2" s="14" t="s">
        <v>0</v>
      </c>
      <c r="H2" s="15"/>
      <c r="I2" s="10"/>
      <c r="J2" s="10"/>
      <c r="K2" s="10"/>
      <c r="L2" s="10"/>
      <c r="M2" s="15"/>
      <c r="N2" s="10"/>
      <c r="O2" s="10"/>
      <c r="P2" s="10"/>
      <c r="Q2" s="15"/>
      <c r="R2" s="10"/>
      <c r="S2" s="10"/>
      <c r="T2" s="10"/>
      <c r="U2" s="15"/>
      <c r="V2" s="10"/>
      <c r="W2" s="10"/>
      <c r="X2" s="10"/>
    </row>
    <row r="3" spans="1:24" s="13" customFormat="1" ht="12.75" customHeight="1" x14ac:dyDescent="0.25">
      <c r="A3" s="109" t="s">
        <v>107</v>
      </c>
      <c r="B3" s="109"/>
      <c r="C3" s="109"/>
      <c r="D3" s="109"/>
      <c r="E3" s="109"/>
      <c r="F3" s="109"/>
      <c r="G3" s="109"/>
      <c r="H3" s="109"/>
      <c r="I3" s="10"/>
      <c r="J3" s="10"/>
      <c r="K3" s="10"/>
      <c r="L3" s="10"/>
      <c r="M3" s="16"/>
      <c r="N3" s="10"/>
      <c r="O3" s="10"/>
      <c r="P3" s="10"/>
      <c r="Q3" s="16"/>
      <c r="R3" s="10"/>
      <c r="S3" s="10"/>
      <c r="T3" s="10"/>
      <c r="U3" s="16"/>
      <c r="V3" s="10"/>
      <c r="W3" s="10"/>
      <c r="X3" s="10"/>
    </row>
    <row r="4" spans="1:24" s="13" customFormat="1" ht="12.75" customHeight="1" x14ac:dyDescent="0.25">
      <c r="A4" s="109" t="s">
        <v>104</v>
      </c>
      <c r="B4" s="109"/>
      <c r="C4" s="109"/>
      <c r="D4" s="109"/>
      <c r="E4" s="109"/>
      <c r="F4" s="109"/>
      <c r="G4" s="109"/>
      <c r="H4" s="109"/>
      <c r="I4" s="10"/>
      <c r="J4" s="10"/>
      <c r="K4" s="10"/>
      <c r="L4" s="10"/>
      <c r="M4" s="16"/>
      <c r="N4" s="10"/>
      <c r="O4" s="10"/>
      <c r="P4" s="10"/>
      <c r="Q4" s="16"/>
      <c r="R4" s="10"/>
      <c r="S4" s="10"/>
      <c r="T4" s="10"/>
      <c r="U4" s="16"/>
      <c r="V4" s="10"/>
      <c r="W4" s="10"/>
      <c r="X4" s="10"/>
    </row>
    <row r="5" spans="1:24" s="13" customFormat="1" ht="12.75" customHeight="1" x14ac:dyDescent="0.25">
      <c r="A5" s="110" t="s">
        <v>1</v>
      </c>
      <c r="B5" s="110"/>
      <c r="C5" s="110"/>
      <c r="D5" s="110"/>
      <c r="E5" s="110"/>
      <c r="F5" s="110"/>
      <c r="G5" s="110"/>
      <c r="H5" s="110"/>
      <c r="I5" s="10"/>
      <c r="J5" s="10"/>
      <c r="K5" s="10"/>
      <c r="L5" s="10"/>
      <c r="M5" s="16"/>
      <c r="N5" s="10"/>
      <c r="O5" s="10"/>
      <c r="P5" s="10"/>
      <c r="Q5" s="16"/>
      <c r="R5" s="10"/>
      <c r="S5" s="10"/>
      <c r="T5" s="10"/>
      <c r="U5" s="16"/>
      <c r="V5" s="10"/>
      <c r="W5" s="10"/>
      <c r="X5" s="10"/>
    </row>
    <row r="6" spans="1:24" s="13" customFormat="1" ht="12.75" customHeight="1" x14ac:dyDescent="0.25">
      <c r="A6" s="10"/>
      <c r="B6" s="17"/>
      <c r="C6" s="17"/>
      <c r="D6" s="17"/>
      <c r="E6" s="17"/>
      <c r="F6" s="18"/>
      <c r="G6" s="17"/>
      <c r="H6" s="17"/>
      <c r="I6" s="10"/>
      <c r="J6" s="10"/>
      <c r="K6" s="10"/>
      <c r="L6" s="10"/>
      <c r="M6" s="19"/>
      <c r="N6" s="10"/>
      <c r="O6" s="10"/>
      <c r="P6" s="10"/>
      <c r="Q6" s="19"/>
      <c r="R6" s="10"/>
      <c r="S6" s="10"/>
      <c r="T6" s="10"/>
      <c r="U6" s="19"/>
      <c r="V6" s="10"/>
      <c r="W6" s="10"/>
      <c r="X6" s="10"/>
    </row>
    <row r="7" spans="1:24" s="13" customFormat="1" ht="12.75" customHeight="1" x14ac:dyDescent="0.2">
      <c r="A7" s="102" t="s">
        <v>30</v>
      </c>
      <c r="B7" s="103"/>
      <c r="C7" s="103"/>
      <c r="D7" s="103"/>
      <c r="E7" s="103"/>
      <c r="F7" s="103"/>
      <c r="G7" s="103"/>
      <c r="H7" s="104"/>
      <c r="I7" s="10"/>
      <c r="J7" s="106" t="s">
        <v>2</v>
      </c>
      <c r="K7" s="107"/>
      <c r="L7" s="108"/>
      <c r="M7" s="20"/>
      <c r="N7" s="106" t="s">
        <v>3</v>
      </c>
      <c r="O7" s="107"/>
      <c r="P7" s="108"/>
      <c r="Q7" s="20"/>
      <c r="R7" s="106" t="s">
        <v>4</v>
      </c>
      <c r="S7" s="107"/>
      <c r="T7" s="108"/>
      <c r="U7" s="20"/>
      <c r="V7" s="106" t="s">
        <v>5</v>
      </c>
      <c r="W7" s="107"/>
      <c r="X7" s="108"/>
    </row>
    <row r="8" spans="1:24" ht="26.5" customHeight="1" x14ac:dyDescent="0.25">
      <c r="A8" s="21" t="s">
        <v>20</v>
      </c>
      <c r="B8" s="21" t="s">
        <v>6</v>
      </c>
      <c r="C8" s="21" t="s">
        <v>16</v>
      </c>
      <c r="D8" s="22" t="s">
        <v>7</v>
      </c>
      <c r="E8" s="23" t="s">
        <v>17</v>
      </c>
      <c r="F8" s="23" t="s">
        <v>8</v>
      </c>
      <c r="G8" s="23" t="s">
        <v>108</v>
      </c>
      <c r="H8" s="24" t="s">
        <v>109</v>
      </c>
      <c r="J8" s="23" t="str">
        <f>$G$8</f>
        <v>FY 26</v>
      </c>
      <c r="K8" s="24" t="str">
        <f>$H$8</f>
        <v>FY 27</v>
      </c>
      <c r="L8" s="26" t="s">
        <v>9</v>
      </c>
      <c r="M8" s="27"/>
      <c r="N8" s="23" t="str">
        <f>$G$8</f>
        <v>FY 26</v>
      </c>
      <c r="O8" s="24" t="str">
        <f>$H$8</f>
        <v>FY 27</v>
      </c>
      <c r="P8" s="26" t="s">
        <v>9</v>
      </c>
      <c r="Q8" s="27"/>
      <c r="R8" s="23" t="str">
        <f>$G$8</f>
        <v>FY 26</v>
      </c>
      <c r="S8" s="24" t="str">
        <f>$H$8</f>
        <v>FY 27</v>
      </c>
      <c r="T8" s="26" t="s">
        <v>9</v>
      </c>
      <c r="U8" s="27"/>
      <c r="V8" s="23" t="str">
        <f>$G$8</f>
        <v>FY 26</v>
      </c>
      <c r="W8" s="24" t="str">
        <f>$H$8</f>
        <v>FY 27</v>
      </c>
      <c r="X8" s="26" t="s">
        <v>9</v>
      </c>
    </row>
    <row r="9" spans="1:24" ht="4.95" customHeight="1" x14ac:dyDescent="0.25">
      <c r="A9" s="29"/>
      <c r="B9" s="29"/>
      <c r="C9" s="29"/>
      <c r="D9" s="30"/>
      <c r="E9" s="31"/>
      <c r="F9" s="31"/>
      <c r="G9" s="31"/>
      <c r="H9" s="32"/>
      <c r="J9" s="31"/>
      <c r="K9" s="32"/>
      <c r="L9" s="33"/>
      <c r="M9" s="27"/>
      <c r="N9" s="31"/>
      <c r="O9" s="32"/>
      <c r="P9" s="33"/>
      <c r="Q9" s="27"/>
      <c r="R9" s="31"/>
      <c r="S9" s="32"/>
      <c r="T9" s="33"/>
      <c r="U9" s="27"/>
      <c r="V9" s="31"/>
      <c r="W9" s="32"/>
      <c r="X9" s="33"/>
    </row>
    <row r="10" spans="1:24" s="37" customFormat="1" ht="12.9" x14ac:dyDescent="0.2">
      <c r="A10" s="34"/>
      <c r="B10" s="34"/>
      <c r="C10" s="34"/>
      <c r="D10" s="34"/>
      <c r="E10" s="35"/>
      <c r="F10" s="34"/>
      <c r="G10" s="36"/>
      <c r="H10" s="36"/>
      <c r="J10" s="36"/>
      <c r="K10" s="36"/>
      <c r="L10" s="36"/>
      <c r="M10" s="38"/>
      <c r="N10" s="36"/>
      <c r="O10" s="36"/>
      <c r="P10" s="36"/>
      <c r="Q10" s="38"/>
      <c r="R10" s="36"/>
      <c r="S10" s="36"/>
      <c r="T10" s="36"/>
      <c r="U10" s="38"/>
      <c r="V10" s="36"/>
      <c r="W10" s="36"/>
      <c r="X10" s="36"/>
    </row>
    <row r="11" spans="1:24" s="37" customFormat="1" ht="12.9" x14ac:dyDescent="0.2">
      <c r="A11" s="34"/>
      <c r="B11" s="34"/>
      <c r="C11" s="34"/>
      <c r="D11" s="34"/>
      <c r="E11" s="35"/>
      <c r="F11" s="34"/>
      <c r="G11" s="36"/>
      <c r="H11" s="36"/>
      <c r="J11" s="36"/>
      <c r="K11" s="36"/>
      <c r="L11" s="36"/>
      <c r="M11" s="38"/>
      <c r="N11" s="36"/>
      <c r="O11" s="36"/>
      <c r="P11" s="36"/>
      <c r="Q11" s="38"/>
      <c r="R11" s="36"/>
      <c r="S11" s="36"/>
      <c r="T11" s="36"/>
      <c r="U11" s="38"/>
      <c r="V11" s="36"/>
      <c r="W11" s="36"/>
      <c r="X11" s="36"/>
    </row>
    <row r="12" spans="1:24" s="37" customFormat="1" ht="12.9" x14ac:dyDescent="0.2">
      <c r="A12" s="34"/>
      <c r="B12" s="34"/>
      <c r="C12" s="34"/>
      <c r="D12" s="34"/>
      <c r="E12" s="35"/>
      <c r="F12" s="34"/>
      <c r="G12" s="36"/>
      <c r="H12" s="36"/>
      <c r="J12" s="36"/>
      <c r="K12" s="36"/>
      <c r="L12" s="36"/>
      <c r="M12" s="38"/>
      <c r="N12" s="36"/>
      <c r="O12" s="36"/>
      <c r="P12" s="36"/>
      <c r="Q12" s="38"/>
      <c r="R12" s="36"/>
      <c r="S12" s="36"/>
      <c r="T12" s="36"/>
      <c r="U12" s="38"/>
      <c r="V12" s="36"/>
      <c r="W12" s="36"/>
      <c r="X12" s="36"/>
    </row>
    <row r="13" spans="1:24" s="37" customFormat="1" ht="12.9" x14ac:dyDescent="0.2">
      <c r="A13" s="34"/>
      <c r="B13" s="34"/>
      <c r="C13" s="34"/>
      <c r="D13" s="34"/>
      <c r="E13" s="35"/>
      <c r="F13" s="34"/>
      <c r="G13" s="36"/>
      <c r="H13" s="36"/>
      <c r="J13" s="36"/>
      <c r="K13" s="36"/>
      <c r="L13" s="36"/>
      <c r="M13" s="38"/>
      <c r="N13" s="36"/>
      <c r="O13" s="36"/>
      <c r="P13" s="36"/>
      <c r="Q13" s="38"/>
      <c r="R13" s="36"/>
      <c r="S13" s="36"/>
      <c r="T13" s="36"/>
      <c r="U13" s="38"/>
      <c r="V13" s="36"/>
      <c r="W13" s="36"/>
      <c r="X13" s="36"/>
    </row>
    <row r="14" spans="1:24" ht="4.95" customHeight="1" thickBot="1" x14ac:dyDescent="0.3">
      <c r="A14" s="29"/>
      <c r="B14" s="29"/>
      <c r="C14" s="29"/>
      <c r="D14" s="30"/>
      <c r="E14" s="31"/>
      <c r="F14" s="31"/>
      <c r="G14" s="31"/>
      <c r="H14" s="32"/>
      <c r="J14" s="31"/>
      <c r="K14" s="32"/>
      <c r="L14" s="33"/>
      <c r="M14" s="27"/>
      <c r="N14" s="31"/>
      <c r="O14" s="32"/>
      <c r="P14" s="33"/>
      <c r="Q14" s="27"/>
      <c r="R14" s="31"/>
      <c r="S14" s="32"/>
      <c r="T14" s="33"/>
      <c r="U14" s="27"/>
      <c r="V14" s="31"/>
      <c r="W14" s="32"/>
      <c r="X14" s="33"/>
    </row>
    <row r="15" spans="1:24" s="39" customFormat="1" ht="14.95" thickTop="1" thickBot="1" x14ac:dyDescent="0.25">
      <c r="B15" s="40"/>
      <c r="C15" s="40"/>
      <c r="D15" s="40"/>
      <c r="E15" s="41" t="s">
        <v>10</v>
      </c>
      <c r="F15" s="40"/>
      <c r="G15" s="42">
        <f>SUM(G9:G14)</f>
        <v>0</v>
      </c>
      <c r="H15" s="42">
        <f>SUM(H9:H14)</f>
        <v>0</v>
      </c>
      <c r="J15" s="42">
        <f>SUM(J9:J14)</f>
        <v>0</v>
      </c>
      <c r="K15" s="42">
        <f>SUM(K9:K14)</f>
        <v>0</v>
      </c>
      <c r="M15" s="43"/>
      <c r="N15" s="42">
        <f>SUM(N9:N14)</f>
        <v>0</v>
      </c>
      <c r="O15" s="42">
        <f>SUM(O9:O14)</f>
        <v>0</v>
      </c>
      <c r="Q15" s="43"/>
      <c r="R15" s="42">
        <f>SUM(R9:R14)</f>
        <v>0</v>
      </c>
      <c r="S15" s="42">
        <f>SUM(S9:S14)</f>
        <v>0</v>
      </c>
      <c r="U15" s="43"/>
      <c r="V15" s="42">
        <f>SUM(V9:V14)</f>
        <v>0</v>
      </c>
      <c r="W15" s="42">
        <f>SUM(W9:W14)</f>
        <v>0</v>
      </c>
    </row>
    <row r="16" spans="1:24" s="39" customFormat="1" ht="14.3" thickTop="1" x14ac:dyDescent="0.2">
      <c r="A16" s="111" t="s">
        <v>18</v>
      </c>
      <c r="B16" s="112"/>
      <c r="C16" s="112"/>
      <c r="D16" s="113"/>
      <c r="E16" s="41" t="s">
        <v>11</v>
      </c>
      <c r="F16" s="40"/>
      <c r="G16" s="44"/>
      <c r="H16" s="44"/>
      <c r="J16" s="44"/>
      <c r="K16" s="44"/>
      <c r="M16" s="43"/>
      <c r="N16" s="44"/>
      <c r="O16" s="44"/>
      <c r="Q16" s="43"/>
      <c r="R16" s="44"/>
      <c r="S16" s="44"/>
      <c r="U16" s="43"/>
      <c r="V16" s="44"/>
      <c r="W16" s="44"/>
    </row>
    <row r="17" spans="1:24" s="39" customFormat="1" ht="13.6" x14ac:dyDescent="0.2">
      <c r="A17" s="114" t="s">
        <v>110</v>
      </c>
      <c r="B17" s="90" t="s">
        <v>112</v>
      </c>
      <c r="C17" s="90"/>
      <c r="D17" s="115"/>
      <c r="E17" s="41"/>
      <c r="F17" s="40"/>
      <c r="G17" s="44"/>
      <c r="H17" s="44"/>
      <c r="J17" s="44"/>
      <c r="K17" s="44"/>
      <c r="M17" s="43"/>
      <c r="N17" s="44"/>
      <c r="O17" s="44"/>
      <c r="Q17" s="43"/>
      <c r="R17" s="44"/>
      <c r="S17" s="44"/>
      <c r="U17" s="43"/>
      <c r="V17" s="44"/>
      <c r="W17" s="44"/>
    </row>
    <row r="18" spans="1:24" s="39" customFormat="1" ht="12.9" x14ac:dyDescent="0.2">
      <c r="A18" s="116" t="s">
        <v>12</v>
      </c>
      <c r="B18" s="91" t="s">
        <v>113</v>
      </c>
      <c r="C18" s="117"/>
      <c r="D18" s="118"/>
      <c r="E18" s="45" t="s">
        <v>32</v>
      </c>
      <c r="F18" s="40" t="s">
        <v>12</v>
      </c>
      <c r="G18" s="44">
        <f>(SUMIF($F$9:$F$14,$F18,G$9:G$14))</f>
        <v>0</v>
      </c>
      <c r="H18" s="44">
        <f t="shared" ref="G18:H20" si="0">(SUMIF($F$9:$F$14,$F18,H$9:H$14))</f>
        <v>0</v>
      </c>
      <c r="I18" s="44"/>
      <c r="J18" s="44">
        <f t="shared" ref="J18:K20" si="1">(SUMIF($F$9:$F$14,$F18,J$9:J$14))</f>
        <v>0</v>
      </c>
      <c r="K18" s="44">
        <f t="shared" si="1"/>
        <v>0</v>
      </c>
      <c r="M18" s="43"/>
      <c r="N18" s="44">
        <f t="shared" ref="N18:O20" si="2">(SUMIF($F$9:$F$14,$F18,N$9:N$14))</f>
        <v>0</v>
      </c>
      <c r="O18" s="44">
        <f t="shared" si="2"/>
        <v>0</v>
      </c>
      <c r="Q18" s="43"/>
      <c r="R18" s="44">
        <f t="shared" ref="R18:S20" si="3">(SUMIF($F$9:$F$14,$F18,R$9:R$14))</f>
        <v>0</v>
      </c>
      <c r="S18" s="44">
        <f t="shared" si="3"/>
        <v>0</v>
      </c>
      <c r="U18" s="43"/>
      <c r="V18" s="44">
        <f t="shared" ref="V18:W20" si="4">(SUMIF($F$9:$F$14,$F18,V$9:V$14))</f>
        <v>0</v>
      </c>
      <c r="W18" s="44">
        <f t="shared" si="4"/>
        <v>0</v>
      </c>
    </row>
    <row r="19" spans="1:24" ht="12.75" customHeight="1" x14ac:dyDescent="0.2">
      <c r="A19" s="116" t="s">
        <v>14</v>
      </c>
      <c r="B19" s="92" t="s">
        <v>116</v>
      </c>
      <c r="C19"/>
      <c r="D19" s="115"/>
      <c r="E19" s="1" t="s">
        <v>31</v>
      </c>
      <c r="F19" s="2" t="s">
        <v>13</v>
      </c>
      <c r="G19" s="3">
        <f t="shared" si="0"/>
        <v>0</v>
      </c>
      <c r="H19" s="3">
        <f t="shared" si="0"/>
        <v>0</v>
      </c>
      <c r="I19" s="46"/>
      <c r="J19" s="3">
        <f t="shared" si="1"/>
        <v>0</v>
      </c>
      <c r="K19" s="3">
        <f t="shared" si="1"/>
        <v>0</v>
      </c>
      <c r="M19" s="43"/>
      <c r="N19" s="3">
        <f t="shared" si="2"/>
        <v>0</v>
      </c>
      <c r="O19" s="3">
        <f t="shared" si="2"/>
        <v>0</v>
      </c>
      <c r="Q19" s="43"/>
      <c r="R19" s="3">
        <f t="shared" si="3"/>
        <v>0</v>
      </c>
      <c r="S19" s="3">
        <f t="shared" si="3"/>
        <v>0</v>
      </c>
      <c r="U19" s="43"/>
      <c r="V19" s="3">
        <f t="shared" si="4"/>
        <v>0</v>
      </c>
      <c r="W19" s="3">
        <f t="shared" si="4"/>
        <v>0</v>
      </c>
    </row>
    <row r="20" spans="1:24" ht="12.75" customHeight="1" x14ac:dyDescent="0.2">
      <c r="A20" s="116" t="s">
        <v>105</v>
      </c>
      <c r="B20" s="92" t="s">
        <v>114</v>
      </c>
      <c r="C20" s="117"/>
      <c r="D20" s="115"/>
      <c r="E20" s="1" t="s">
        <v>33</v>
      </c>
      <c r="F20" s="2" t="s">
        <v>34</v>
      </c>
      <c r="G20" s="3">
        <f t="shared" si="0"/>
        <v>0</v>
      </c>
      <c r="H20" s="3">
        <f t="shared" si="0"/>
        <v>0</v>
      </c>
      <c r="I20" s="46"/>
      <c r="J20" s="3">
        <f t="shared" si="1"/>
        <v>0</v>
      </c>
      <c r="K20" s="3">
        <f t="shared" si="1"/>
        <v>0</v>
      </c>
      <c r="M20" s="43"/>
      <c r="N20" s="3">
        <f t="shared" si="2"/>
        <v>0</v>
      </c>
      <c r="O20" s="3">
        <f t="shared" si="2"/>
        <v>0</v>
      </c>
      <c r="Q20" s="43"/>
      <c r="R20" s="3">
        <f t="shared" si="3"/>
        <v>0</v>
      </c>
      <c r="S20" s="3">
        <f t="shared" si="3"/>
        <v>0</v>
      </c>
      <c r="U20" s="43"/>
      <c r="V20" s="3">
        <f t="shared" si="4"/>
        <v>0</v>
      </c>
      <c r="W20" s="3">
        <f t="shared" si="4"/>
        <v>0</v>
      </c>
    </row>
    <row r="21" spans="1:24" ht="12.75" customHeight="1" x14ac:dyDescent="0.2">
      <c r="A21" s="116"/>
      <c r="B21" s="92" t="s">
        <v>117</v>
      </c>
      <c r="C21" s="117"/>
      <c r="D21" s="119"/>
      <c r="E21" s="47" t="s">
        <v>15</v>
      </c>
      <c r="F21" s="48"/>
      <c r="G21" s="49">
        <f>IF(SUM(G$18:G$20)=SUM(G$9:G$14),SUM(G$18:G$20),"Error")</f>
        <v>0</v>
      </c>
      <c r="H21" s="49">
        <f>IF(SUM(H$18:H$20)=SUM(H$9:H$14),SUM(H$18:H$20),"Error")</f>
        <v>0</v>
      </c>
      <c r="I21" s="46"/>
      <c r="J21" s="49">
        <f>IF(SUM(J$18:J$20)=SUM(J$9:J$14),SUM(J$18:J$20),"Error")</f>
        <v>0</v>
      </c>
      <c r="K21" s="49">
        <f>IF(SUM(K$18:K$20)=SUM(K$9:K$14),SUM(K$18:K$20),"Error")</f>
        <v>0</v>
      </c>
      <c r="N21" s="49">
        <f>IF(SUM(N$18:N$20)=SUM(N$9:N$14),SUM(N$18:N$20),"Error")</f>
        <v>0</v>
      </c>
      <c r="O21" s="49">
        <f>IF(SUM(O$18:O$20)=SUM(O$9:O$14),SUM(O$18:O$20),"Error")</f>
        <v>0</v>
      </c>
      <c r="R21" s="49">
        <f>IF(SUM(R$18:R$20)=SUM(R$9:R$14),SUM(R$18:R$20),"Error")</f>
        <v>0</v>
      </c>
      <c r="S21" s="49">
        <f>IF(SUM(S$18:S$20)=SUM(S$9:S$14),SUM(S$18:S$20),"Error")</f>
        <v>0</v>
      </c>
      <c r="V21" s="49">
        <f>IF(SUM(V$18:V$20)=SUM(V$9:V$14),SUM(V$18:V$20),"Error")</f>
        <v>0</v>
      </c>
      <c r="W21" s="49">
        <f>IF(SUM(W$18:W$20)=SUM(W$9:W$14),SUM(W$18:W$20),"Error")</f>
        <v>0</v>
      </c>
    </row>
    <row r="22" spans="1:24" ht="12.75" customHeight="1" x14ac:dyDescent="0.2">
      <c r="A22" s="116" t="s">
        <v>19</v>
      </c>
      <c r="B22" s="92" t="s">
        <v>118</v>
      </c>
      <c r="C22" s="120"/>
      <c r="D22" s="118"/>
      <c r="E22" s="50"/>
      <c r="F22" s="51"/>
      <c r="G22" s="52"/>
      <c r="H22" s="52"/>
      <c r="I22" s="46"/>
      <c r="J22" s="52"/>
      <c r="K22" s="52"/>
      <c r="N22" s="52"/>
      <c r="O22" s="52"/>
      <c r="R22" s="52"/>
      <c r="S22" s="52"/>
      <c r="V22" s="52"/>
      <c r="W22" s="52"/>
    </row>
    <row r="23" spans="1:24" ht="12.75" customHeight="1" x14ac:dyDescent="0.2">
      <c r="A23" s="116" t="s">
        <v>23</v>
      </c>
      <c r="B23" s="91" t="s">
        <v>119</v>
      </c>
      <c r="C23"/>
      <c r="D23" s="118"/>
      <c r="E23" s="50"/>
      <c r="F23" s="51"/>
      <c r="G23" s="52"/>
      <c r="H23" s="52"/>
      <c r="I23" s="46"/>
      <c r="J23" s="52"/>
      <c r="K23" s="52"/>
      <c r="N23" s="52"/>
      <c r="O23" s="52"/>
      <c r="R23" s="52"/>
      <c r="S23" s="52"/>
      <c r="V23" s="52"/>
      <c r="W23" s="52"/>
    </row>
    <row r="24" spans="1:24" ht="12.75" customHeight="1" x14ac:dyDescent="0.2">
      <c r="A24" s="121" t="s">
        <v>111</v>
      </c>
      <c r="B24" s="93" t="s">
        <v>115</v>
      </c>
      <c r="C24" s="122"/>
      <c r="D24" s="123"/>
      <c r="E24" s="50"/>
      <c r="F24" s="51"/>
      <c r="G24" s="52"/>
      <c r="H24" s="52"/>
      <c r="I24" s="46"/>
      <c r="J24" s="52"/>
      <c r="K24" s="52"/>
      <c r="N24" s="52"/>
      <c r="O24" s="52"/>
      <c r="R24" s="52"/>
      <c r="S24" s="52"/>
      <c r="V24" s="52"/>
      <c r="W24" s="52"/>
    </row>
    <row r="25" spans="1:24" s="53" customFormat="1" ht="12.75" customHeight="1" x14ac:dyDescent="0.2">
      <c r="B25" s="54"/>
      <c r="C25" s="54"/>
      <c r="D25" s="54"/>
      <c r="E25" s="50"/>
      <c r="F25" s="51"/>
      <c r="G25" s="52"/>
      <c r="H25" s="52"/>
      <c r="I25" s="55"/>
      <c r="J25" s="52"/>
      <c r="K25" s="52"/>
      <c r="L25" s="54"/>
      <c r="M25" s="54"/>
      <c r="N25" s="52"/>
      <c r="O25" s="52"/>
      <c r="P25" s="54"/>
      <c r="Q25" s="54"/>
      <c r="R25" s="52"/>
      <c r="S25" s="52"/>
      <c r="T25" s="54"/>
      <c r="U25" s="54"/>
      <c r="V25" s="52"/>
      <c r="W25" s="52"/>
      <c r="X25" s="54"/>
    </row>
    <row r="26" spans="1:24" s="37" customFormat="1" ht="13.6" x14ac:dyDescent="0.2">
      <c r="A26" s="102" t="s">
        <v>41</v>
      </c>
      <c r="B26" s="103"/>
      <c r="C26" s="103"/>
      <c r="D26" s="103"/>
      <c r="E26" s="103"/>
      <c r="F26" s="103"/>
      <c r="G26" s="103"/>
      <c r="H26" s="104"/>
      <c r="J26" s="105" t="s">
        <v>2</v>
      </c>
      <c r="K26" s="105"/>
      <c r="L26" s="105"/>
      <c r="M26" s="20"/>
      <c r="N26" s="106" t="s">
        <v>3</v>
      </c>
      <c r="O26" s="107"/>
      <c r="P26" s="108"/>
      <c r="Q26" s="20"/>
      <c r="R26" s="106" t="s">
        <v>4</v>
      </c>
      <c r="S26" s="107"/>
      <c r="T26" s="108"/>
      <c r="U26" s="20"/>
      <c r="V26" s="106" t="s">
        <v>5</v>
      </c>
      <c r="W26" s="107"/>
      <c r="X26" s="108"/>
    </row>
    <row r="27" spans="1:24" s="58" customFormat="1" ht="27.2" x14ac:dyDescent="0.25">
      <c r="A27" s="56"/>
      <c r="B27" s="56"/>
      <c r="C27" s="56"/>
      <c r="D27" s="57" t="s">
        <v>22</v>
      </c>
      <c r="E27" s="26" t="s">
        <v>21</v>
      </c>
      <c r="F27" s="23" t="s">
        <v>8</v>
      </c>
      <c r="G27" s="23" t="str">
        <f>$G$8</f>
        <v>FY 26</v>
      </c>
      <c r="H27" s="24" t="str">
        <f>$H$8</f>
        <v>FY 27</v>
      </c>
      <c r="I27" s="25"/>
      <c r="J27" s="23" t="str">
        <f>$G$8</f>
        <v>FY 26</v>
      </c>
      <c r="K27" s="24" t="str">
        <f>$H$8</f>
        <v>FY 27</v>
      </c>
      <c r="L27" s="26" t="s">
        <v>9</v>
      </c>
      <c r="M27" s="27"/>
      <c r="N27" s="23" t="str">
        <f>$G$8</f>
        <v>FY 26</v>
      </c>
      <c r="O27" s="24" t="str">
        <f>$H$8</f>
        <v>FY 27</v>
      </c>
      <c r="P27" s="26" t="s">
        <v>9</v>
      </c>
      <c r="Q27" s="27"/>
      <c r="R27" s="23" t="str">
        <f>$G$8</f>
        <v>FY 26</v>
      </c>
      <c r="S27" s="24" t="str">
        <f>$H$8</f>
        <v>FY 27</v>
      </c>
      <c r="T27" s="26" t="s">
        <v>9</v>
      </c>
      <c r="U27" s="27"/>
      <c r="V27" s="23" t="str">
        <f>$G$8</f>
        <v>FY 26</v>
      </c>
      <c r="W27" s="24" t="str">
        <f>$H$8</f>
        <v>FY 27</v>
      </c>
      <c r="X27" s="26" t="s">
        <v>9</v>
      </c>
    </row>
    <row r="28" spans="1:24" ht="4.95" customHeight="1" x14ac:dyDescent="0.25">
      <c r="A28" s="30"/>
      <c r="B28" s="30"/>
      <c r="C28" s="30"/>
      <c r="D28" s="30"/>
      <c r="E28" s="31"/>
      <c r="F28" s="31"/>
      <c r="G28" s="31"/>
      <c r="H28" s="32"/>
      <c r="J28" s="31"/>
      <c r="K28" s="32"/>
      <c r="L28" s="33"/>
      <c r="M28" s="27"/>
      <c r="N28" s="31"/>
      <c r="O28" s="32"/>
      <c r="P28" s="33"/>
      <c r="Q28" s="27"/>
      <c r="R28" s="31"/>
      <c r="S28" s="32"/>
      <c r="T28" s="33"/>
      <c r="U28" s="27"/>
      <c r="V28" s="31"/>
      <c r="W28" s="32"/>
      <c r="X28" s="33"/>
    </row>
    <row r="29" spans="1:24" s="37" customFormat="1" ht="12.9" x14ac:dyDescent="0.2">
      <c r="A29" s="59"/>
      <c r="B29" s="59"/>
      <c r="C29" s="59"/>
      <c r="D29" s="34"/>
      <c r="E29" s="35"/>
      <c r="F29" s="34"/>
      <c r="G29" s="36"/>
      <c r="H29" s="36"/>
      <c r="I29" s="60"/>
      <c r="J29" s="36"/>
      <c r="K29" s="36"/>
      <c r="L29" s="36"/>
      <c r="M29" s="61"/>
      <c r="N29" s="36"/>
      <c r="O29" s="36"/>
      <c r="P29" s="36"/>
      <c r="Q29" s="61"/>
      <c r="R29" s="36"/>
      <c r="S29" s="36"/>
      <c r="T29" s="36"/>
      <c r="U29" s="61"/>
      <c r="V29" s="36"/>
      <c r="W29" s="36"/>
      <c r="X29" s="36"/>
    </row>
    <row r="30" spans="1:24" s="37" customFormat="1" ht="12.9" x14ac:dyDescent="0.2">
      <c r="A30" s="59"/>
      <c r="B30" s="59"/>
      <c r="C30" s="59"/>
      <c r="D30" s="34"/>
      <c r="E30" s="35"/>
      <c r="F30" s="34"/>
      <c r="G30" s="36"/>
      <c r="H30" s="36"/>
      <c r="I30" s="60"/>
      <c r="J30" s="36"/>
      <c r="K30" s="36"/>
      <c r="L30" s="36"/>
      <c r="M30" s="61"/>
      <c r="N30" s="36"/>
      <c r="O30" s="36"/>
      <c r="P30" s="36"/>
      <c r="Q30" s="61"/>
      <c r="R30" s="36"/>
      <c r="S30" s="36"/>
      <c r="T30" s="36"/>
      <c r="U30" s="61"/>
      <c r="V30" s="36"/>
      <c r="W30" s="36"/>
      <c r="X30" s="36"/>
    </row>
    <row r="31" spans="1:24" s="37" customFormat="1" ht="12.9" x14ac:dyDescent="0.2">
      <c r="A31" s="59"/>
      <c r="B31" s="59"/>
      <c r="C31" s="59"/>
      <c r="D31" s="34"/>
      <c r="E31" s="35"/>
      <c r="F31" s="34"/>
      <c r="G31" s="36"/>
      <c r="H31" s="36"/>
      <c r="I31" s="60"/>
      <c r="J31" s="36"/>
      <c r="K31" s="36"/>
      <c r="L31" s="36"/>
      <c r="M31" s="61"/>
      <c r="N31" s="36"/>
      <c r="O31" s="36"/>
      <c r="P31" s="36"/>
      <c r="Q31" s="61"/>
      <c r="R31" s="36"/>
      <c r="S31" s="36"/>
      <c r="T31" s="36"/>
      <c r="U31" s="61"/>
      <c r="V31" s="36"/>
      <c r="W31" s="36"/>
      <c r="X31" s="36"/>
    </row>
    <row r="32" spans="1:24" ht="4.95" customHeight="1" thickBot="1" x14ac:dyDescent="0.3">
      <c r="A32" s="29"/>
      <c r="B32" s="29"/>
      <c r="C32" s="29"/>
      <c r="D32" s="30"/>
      <c r="E32" s="31"/>
      <c r="F32" s="31"/>
      <c r="G32" s="31"/>
      <c r="H32" s="32"/>
      <c r="J32" s="31"/>
      <c r="K32" s="32"/>
      <c r="L32" s="33"/>
      <c r="M32" s="27"/>
      <c r="N32" s="31"/>
      <c r="O32" s="32"/>
      <c r="P32" s="33"/>
      <c r="Q32" s="27"/>
      <c r="R32" s="31"/>
      <c r="S32" s="32"/>
      <c r="T32" s="33"/>
      <c r="U32" s="27"/>
      <c r="V32" s="31"/>
      <c r="W32" s="32"/>
      <c r="X32" s="33"/>
    </row>
    <row r="33" spans="1:23" s="39" customFormat="1" ht="14.95" thickTop="1" thickBot="1" x14ac:dyDescent="0.25">
      <c r="C33" s="45"/>
      <c r="D33" s="101" t="s">
        <v>49</v>
      </c>
      <c r="E33" s="101"/>
      <c r="F33" s="62"/>
      <c r="G33" s="42">
        <f>SUM(G28:G32)</f>
        <v>0</v>
      </c>
      <c r="H33" s="42">
        <f>SUM(H28:H32)</f>
        <v>0</v>
      </c>
      <c r="I33" s="44"/>
      <c r="J33" s="42">
        <f>SUM(J28:J32)</f>
        <v>0</v>
      </c>
      <c r="K33" s="42">
        <f>SUM(K28:K32)</f>
        <v>0</v>
      </c>
      <c r="M33" s="43"/>
      <c r="N33" s="42">
        <f>SUM(N28:N32)</f>
        <v>0</v>
      </c>
      <c r="O33" s="42">
        <f>SUM(O28:O32)</f>
        <v>0</v>
      </c>
      <c r="Q33" s="43"/>
      <c r="R33" s="42">
        <f>SUM(R28:R32)</f>
        <v>0</v>
      </c>
      <c r="S33" s="42">
        <f>SUM(S28:S32)</f>
        <v>0</v>
      </c>
      <c r="U33" s="43"/>
      <c r="V33" s="42">
        <f>SUM(V28:V32)</f>
        <v>0</v>
      </c>
      <c r="W33" s="42">
        <f>SUM(W28:W32)</f>
        <v>0</v>
      </c>
    </row>
    <row r="34" spans="1:23" s="39" customFormat="1" ht="14.3" thickTop="1" x14ac:dyDescent="0.2">
      <c r="A34" s="63" t="s">
        <v>22</v>
      </c>
      <c r="B34" s="64"/>
      <c r="C34" s="64"/>
      <c r="D34" s="65"/>
      <c r="E34" s="41" t="s">
        <v>37</v>
      </c>
      <c r="F34" s="62"/>
      <c r="G34" s="44"/>
      <c r="H34" s="44"/>
      <c r="I34" s="44"/>
      <c r="J34" s="44"/>
      <c r="K34" s="44"/>
      <c r="M34" s="43"/>
      <c r="N34" s="44"/>
      <c r="O34" s="44"/>
      <c r="Q34" s="43"/>
      <c r="R34" s="44"/>
      <c r="S34" s="44"/>
      <c r="U34" s="43"/>
      <c r="V34" s="44"/>
      <c r="W34" s="44"/>
    </row>
    <row r="35" spans="1:23" s="39" customFormat="1" ht="13.6" x14ac:dyDescent="0.2">
      <c r="A35" s="66" t="s">
        <v>23</v>
      </c>
      <c r="B35" s="67" t="s">
        <v>25</v>
      </c>
      <c r="C35" s="68"/>
      <c r="D35" s="69"/>
      <c r="E35" s="41"/>
      <c r="F35" s="62"/>
      <c r="G35" s="44"/>
      <c r="H35" s="44"/>
      <c r="I35" s="44"/>
      <c r="J35" s="44"/>
      <c r="K35" s="44"/>
      <c r="M35" s="43"/>
      <c r="N35" s="44"/>
      <c r="O35" s="44"/>
      <c r="Q35" s="43"/>
      <c r="R35" s="44"/>
      <c r="S35" s="44"/>
      <c r="U35" s="43"/>
      <c r="V35" s="44"/>
      <c r="W35" s="44"/>
    </row>
    <row r="36" spans="1:23" s="39" customFormat="1" ht="12.9" x14ac:dyDescent="0.2">
      <c r="A36" s="66" t="s">
        <v>24</v>
      </c>
      <c r="B36" s="67" t="s">
        <v>26</v>
      </c>
      <c r="C36" s="68"/>
      <c r="D36" s="69"/>
      <c r="E36" s="45" t="s">
        <v>98</v>
      </c>
      <c r="F36" s="62" t="s">
        <v>12</v>
      </c>
      <c r="G36" s="44">
        <f>(SUMIFS(G28:G32,$F28:$F32,$F36,$D28:$D32,"P"))</f>
        <v>0</v>
      </c>
      <c r="H36" s="44">
        <f>(SUMIFS(H28:H32,$F28:$F32,$F36,$D28:$D32,"P"))</f>
        <v>0</v>
      </c>
      <c r="I36" s="44"/>
      <c r="J36" s="44">
        <f>(SUMIFS(J28:J32,$F28:$F32,$F36,$D28:$D32,"P"))</f>
        <v>0</v>
      </c>
      <c r="K36" s="44">
        <f>(SUMIFS(K28:K32,$F28:$F32,$F36,$D28:$D32,"P"))</f>
        <v>0</v>
      </c>
      <c r="M36" s="43"/>
      <c r="N36" s="44">
        <f>(SUMIFS(N28:N32,$F28:$F32,$F36,$D28:$D32,"P"))</f>
        <v>0</v>
      </c>
      <c r="O36" s="44">
        <f>(SUMIFS(O28:O32,$F28:$F32,$F36,$D28:$D32,"P"))</f>
        <v>0</v>
      </c>
      <c r="Q36" s="43"/>
      <c r="R36" s="44">
        <f>(SUMIFS(R28:R32,$F28:$F32,$F36,$D28:$D32,"P"))</f>
        <v>0</v>
      </c>
      <c r="S36" s="44">
        <f>(SUMIFS(S28:S32,$F28:$F32,$F36,$D28:$D32,"P"))</f>
        <v>0</v>
      </c>
      <c r="U36" s="43"/>
      <c r="V36" s="44">
        <f>(SUMIFS(V28:V32,$F28:$F32,$F36,$D28:$D32,"P"))</f>
        <v>0</v>
      </c>
      <c r="W36" s="44">
        <f>(SUMIFS(W28:W32,$F28:$F32,$F36,$D28:$D32,"P"))</f>
        <v>0</v>
      </c>
    </row>
    <row r="37" spans="1:23" s="39" customFormat="1" ht="12.9" x14ac:dyDescent="0.2">
      <c r="A37" s="66" t="s">
        <v>13</v>
      </c>
      <c r="B37" s="67" t="s">
        <v>27</v>
      </c>
      <c r="C37" s="68"/>
      <c r="D37" s="69"/>
      <c r="E37" s="1" t="s">
        <v>35</v>
      </c>
      <c r="F37" s="5" t="s">
        <v>34</v>
      </c>
      <c r="G37" s="3">
        <f>(SUMIFS(G28:G32,$F28:$F32,$F37,$D28:$D32,"P"))</f>
        <v>0</v>
      </c>
      <c r="H37" s="3">
        <f>(SUMIFS(H28:H32,$F28:$F32,$F37,$D28:$D32,"P"))</f>
        <v>0</v>
      </c>
      <c r="I37" s="44"/>
      <c r="J37" s="3">
        <f>(SUMIFS(J28:J32,$F28:$F32,$F37,$D28:$D32,"P"))</f>
        <v>0</v>
      </c>
      <c r="K37" s="3">
        <f>(SUMIFS(K28:K32,$F28:$F32,$F37,$D28:$D32,"P"))</f>
        <v>0</v>
      </c>
      <c r="M37" s="43"/>
      <c r="N37" s="3">
        <f>(SUMIFS(N28:N32,$F28:$F32,$F37,$D28:$D32,"P"))</f>
        <v>0</v>
      </c>
      <c r="O37" s="3">
        <f>(SUMIFS(O28:O32,$F28:$F32,$F37,$D28:$D32,"P"))</f>
        <v>0</v>
      </c>
      <c r="Q37" s="43"/>
      <c r="R37" s="3">
        <f>(SUMIFS(R28:R32,$F28:$F32,$F37,$D28:$D32,"P"))</f>
        <v>0</v>
      </c>
      <c r="S37" s="3">
        <f>(SUMIFS(S28:S32,$F28:$F32,$F37,$D28:$D32,"P"))</f>
        <v>0</v>
      </c>
      <c r="U37" s="43"/>
      <c r="V37" s="3">
        <f>(SUMIFS(V28:V32,$F28:$F32,$F37,$D28:$D32,"P"))</f>
        <v>0</v>
      </c>
      <c r="W37" s="3">
        <f>(SUMIFS(W28:W32,$F28:$F32,$F37,$D28:$D32,"P"))</f>
        <v>0</v>
      </c>
    </row>
    <row r="38" spans="1:23" s="39" customFormat="1" ht="12.9" x14ac:dyDescent="0.2">
      <c r="A38" s="66" t="s">
        <v>12</v>
      </c>
      <c r="B38" s="67" t="s">
        <v>28</v>
      </c>
      <c r="C38" s="68"/>
      <c r="D38" s="69"/>
      <c r="E38" s="45" t="s">
        <v>99</v>
      </c>
      <c r="F38" s="62" t="s">
        <v>12</v>
      </c>
      <c r="G38" s="44">
        <f>(SUMIFS(G28:G32,$F28:$F32,$F38,$D28:$D32,"L"))</f>
        <v>0</v>
      </c>
      <c r="H38" s="44">
        <f>(SUMIFS(H28:H32,$F28:$F32,$F38,$D28:$D32,"L"))</f>
        <v>0</v>
      </c>
      <c r="I38" s="44"/>
      <c r="J38" s="44">
        <f>(SUMIFS(J28:J32,$F28:$F32,$F38,$D28:$D32,"L"))</f>
        <v>0</v>
      </c>
      <c r="K38" s="44">
        <f>(SUMIFS(K28:K32,$F28:$F32,$F38,$D28:$D32,"L"))</f>
        <v>0</v>
      </c>
      <c r="M38" s="43"/>
      <c r="N38" s="44">
        <f>(SUMIFS(N28:N32,$F28:$F32,$F38,$D28:$D32,"L"))</f>
        <v>0</v>
      </c>
      <c r="O38" s="44">
        <f>(SUMIFS(O28:O32,$F28:$F32,$F38,$D28:$D32,"L"))</f>
        <v>0</v>
      </c>
      <c r="Q38" s="43"/>
      <c r="R38" s="44">
        <f>(SUMIFS(R28:R32,$F28:$F32,$F38,$D28:$D32,"L"))</f>
        <v>0</v>
      </c>
      <c r="S38" s="44">
        <f>(SUMIFS(S28:S32,$F28:$F32,$F38,$D28:$D32,"L"))</f>
        <v>0</v>
      </c>
      <c r="U38" s="43"/>
      <c r="V38" s="44">
        <f>(SUMIFS(V28:V32,$F28:$F32,$F38,$D28:$D32,"L"))</f>
        <v>0</v>
      </c>
      <c r="W38" s="44">
        <f>(SUMIFS(W28:W32,$F28:$F32,$F38,$D28:$D32,"L"))</f>
        <v>0</v>
      </c>
    </row>
    <row r="39" spans="1:23" s="39" customFormat="1" ht="12.9" x14ac:dyDescent="0.2">
      <c r="A39" s="70" t="s">
        <v>14</v>
      </c>
      <c r="B39" s="71" t="s">
        <v>29</v>
      </c>
      <c r="C39" s="72"/>
      <c r="D39" s="73"/>
      <c r="E39" s="1" t="s">
        <v>39</v>
      </c>
      <c r="F39" s="5" t="s">
        <v>34</v>
      </c>
      <c r="G39" s="3">
        <f>(SUMIFS(G28:G32,$F28:$F32,$F39,$D28:$D32,"L"))</f>
        <v>0</v>
      </c>
      <c r="H39" s="3">
        <f>(SUMIFS(H28:H32,$F28:$F32,$F39,$D28:$D32,"L"))</f>
        <v>0</v>
      </c>
      <c r="I39" s="44"/>
      <c r="J39" s="3">
        <f>(SUMIFS(J28:J32,$F28:$F32,$F39,$D28:$D32,"L"))</f>
        <v>0</v>
      </c>
      <c r="K39" s="3">
        <f>(SUMIFS(K28:K32,$F28:$F32,$F39,$D28:$D32,"L"))</f>
        <v>0</v>
      </c>
      <c r="M39" s="43"/>
      <c r="N39" s="3">
        <f>(SUMIFS(N28:N32,$F28:$F32,$F39,$D28:$D32,"L"))</f>
        <v>0</v>
      </c>
      <c r="O39" s="3">
        <f>(SUMIFS(O28:O32,$F28:$F32,$F39,$D28:$D32,"L"))</f>
        <v>0</v>
      </c>
      <c r="Q39" s="43"/>
      <c r="R39" s="3">
        <f>(SUMIFS(R28:R32,$F28:$F32,$F39,$D28:$D32,"L"))</f>
        <v>0</v>
      </c>
      <c r="S39" s="3">
        <f>(SUMIFS(S28:S32,$F28:$F32,$F39,$D28:$D32,"L"))</f>
        <v>0</v>
      </c>
      <c r="U39" s="43"/>
      <c r="V39" s="3">
        <f>(SUMIFS(V28:V32,$F28:$F32,$F39,$D28:$D32,"L"))</f>
        <v>0</v>
      </c>
      <c r="W39" s="3">
        <f>(SUMIFS(W28:W32,$F28:$F32,$F39,$D28:$D32,"L"))</f>
        <v>0</v>
      </c>
    </row>
    <row r="40" spans="1:23" s="39" customFormat="1" ht="12.9" x14ac:dyDescent="0.2">
      <c r="A40" s="74"/>
      <c r="B40" s="67"/>
      <c r="C40" s="68"/>
      <c r="D40" s="75"/>
      <c r="E40" s="45" t="s">
        <v>100</v>
      </c>
      <c r="F40" s="62" t="s">
        <v>12</v>
      </c>
      <c r="G40" s="44">
        <f>(SUMIFS(G28:G32,$F28:$F32,$F40,$D28:$D32,"D"))</f>
        <v>0</v>
      </c>
      <c r="H40" s="44">
        <f>(SUMIFS(H28:H32,$F28:$F32,$F40,$D28:$D32,"D"))</f>
        <v>0</v>
      </c>
      <c r="I40" s="44"/>
      <c r="J40" s="44">
        <f>(SUMIFS(J28:J32,$F28:$F32,$F40,$D28:$D32,"D"))</f>
        <v>0</v>
      </c>
      <c r="K40" s="44">
        <f>(SUMIFS(K28:K32,$F28:$F32,$F40,$D28:$D32,"D"))</f>
        <v>0</v>
      </c>
      <c r="M40" s="43"/>
      <c r="N40" s="44">
        <f>(SUMIFS(N28:N32,$F28:$F32,$F40,$D28:$D32,"D"))</f>
        <v>0</v>
      </c>
      <c r="O40" s="44">
        <f>(SUMIFS(O28:O32,$F28:$F32,$F40,$D28:$D32,"D"))</f>
        <v>0</v>
      </c>
      <c r="Q40" s="43"/>
      <c r="R40" s="44">
        <f>(SUMIFS(R28:R32,$F28:$F32,$F40,$D28:$D32,"D"))</f>
        <v>0</v>
      </c>
      <c r="S40" s="44">
        <f>(SUMIFS(S28:S32,$F28:$F32,$F40,$D28:$D32,"D"))</f>
        <v>0</v>
      </c>
      <c r="U40" s="43"/>
      <c r="V40" s="44">
        <f>(SUMIFS(V28:V32,$F28:$F32,$F40,$D28:$D32,"D"))</f>
        <v>0</v>
      </c>
      <c r="W40" s="44">
        <f>(SUMIFS(W28:W32,$F28:$F32,$F40,$D28:$D32,"D"))</f>
        <v>0</v>
      </c>
    </row>
    <row r="41" spans="1:23" s="39" customFormat="1" ht="12.9" x14ac:dyDescent="0.2">
      <c r="A41" s="74"/>
      <c r="B41" s="67"/>
      <c r="C41" s="68"/>
      <c r="D41" s="75"/>
      <c r="E41" s="1" t="s">
        <v>36</v>
      </c>
      <c r="F41" s="5" t="s">
        <v>34</v>
      </c>
      <c r="G41" s="3">
        <f>(SUMIFS(G28:G32,$F28:$F32,$F41,$D28:$D32,"D"))</f>
        <v>0</v>
      </c>
      <c r="H41" s="3">
        <f>(SUMIFS(H28:H32,$F28:$F32,$F41,$D28:$D32,"D"))</f>
        <v>0</v>
      </c>
      <c r="I41" s="44"/>
      <c r="J41" s="3">
        <f>(SUMIFS(J28:J32,$F28:$F32,$F41,$D28:$D32,"D"))</f>
        <v>0</v>
      </c>
      <c r="K41" s="3">
        <f>(SUMIFS(K28:K32,$F28:$F32,$F41,$D28:$D32,"D"))</f>
        <v>0</v>
      </c>
      <c r="M41" s="43"/>
      <c r="N41" s="3">
        <f>(SUMIFS(N28:N32,$F28:$F32,$F41,$D28:$D32,"D"))</f>
        <v>0</v>
      </c>
      <c r="O41" s="3">
        <f>(SUMIFS(O28:O32,$F28:$F32,$F41,$D28:$D32,"D"))</f>
        <v>0</v>
      </c>
      <c r="Q41" s="43"/>
      <c r="R41" s="3">
        <f>(SUMIFS(R28:R32,$F28:$F32,$F41,$D28:$D32,"D"))</f>
        <v>0</v>
      </c>
      <c r="S41" s="3">
        <f>(SUMIFS(S28:S32,$F28:$F32,$F41,$D28:$D32,"D"))</f>
        <v>0</v>
      </c>
      <c r="U41" s="43"/>
      <c r="V41" s="3">
        <f>(SUMIFS(V28:V32,$F28:$F32,$F41,$D28:$D32,"D"))</f>
        <v>0</v>
      </c>
      <c r="W41" s="3">
        <f>(SUMIFS(W28:W32,$F28:$F32,$F41,$D28:$D32,"D"))</f>
        <v>0</v>
      </c>
    </row>
    <row r="42" spans="1:23" s="39" customFormat="1" ht="12.9" x14ac:dyDescent="0.2">
      <c r="A42" s="74"/>
      <c r="B42" s="67"/>
      <c r="C42" s="68"/>
      <c r="D42" s="75"/>
      <c r="E42" s="45" t="s">
        <v>101</v>
      </c>
      <c r="F42" s="62" t="s">
        <v>12</v>
      </c>
      <c r="G42" s="44">
        <f>(SUMIFS(G28:G32,$F28:$F32,$F42,$D28:$D32,"C"))</f>
        <v>0</v>
      </c>
      <c r="H42" s="44">
        <f>(SUMIFS(H28:H32,$F28:$F32,$F42,$D28:$D32,"C"))</f>
        <v>0</v>
      </c>
      <c r="I42" s="44"/>
      <c r="J42" s="44">
        <f>(SUMIFS(J28:J32,$F28:$F32,$F42,$D28:$D32,"C"))</f>
        <v>0</v>
      </c>
      <c r="K42" s="44">
        <f>(SUMIFS(K28:K32,$F28:$F32,$F42,$D28:$D32,"C"))</f>
        <v>0</v>
      </c>
      <c r="M42" s="43"/>
      <c r="N42" s="44">
        <f>(SUMIFS(N28:N32,$F28:$F32,$F42,$D28:$D32,"C"))</f>
        <v>0</v>
      </c>
      <c r="O42" s="44">
        <f>(SUMIFS(O28:O32,$F28:$F32,$F42,$D28:$D32,"C"))</f>
        <v>0</v>
      </c>
      <c r="Q42" s="43"/>
      <c r="R42" s="44">
        <f>(SUMIFS(R28:R32,$F28:$F32,$F42,$D28:$D32,"C"))</f>
        <v>0</v>
      </c>
      <c r="S42" s="44">
        <f>(SUMIFS(S28:S32,$F28:$F32,$F42,$D28:$D32,"C"))</f>
        <v>0</v>
      </c>
      <c r="U42" s="43"/>
      <c r="V42" s="44">
        <f>(SUMIFS(V28:V32,$F28:$F32,$F42,$D28:$D32,"C"))</f>
        <v>0</v>
      </c>
      <c r="W42" s="44">
        <f>(SUMIFS(W28:W32,$F28:$F32,$F42,$D28:$D32,"C"))</f>
        <v>0</v>
      </c>
    </row>
    <row r="43" spans="1:23" s="39" customFormat="1" ht="12.9" x14ac:dyDescent="0.2">
      <c r="A43" s="74"/>
      <c r="B43" s="67"/>
      <c r="C43" s="68"/>
      <c r="D43" s="75"/>
      <c r="E43" s="1" t="s">
        <v>38</v>
      </c>
      <c r="F43" s="5" t="s">
        <v>34</v>
      </c>
      <c r="G43" s="3">
        <f>(SUMIFS(G28:G32,$F28:$F32,$F43,$D28:$D32,"C"))</f>
        <v>0</v>
      </c>
      <c r="H43" s="3">
        <f>(SUMIFS(H28:H32,$F28:$F32,$F43,$D28:$D32,"C"))</f>
        <v>0</v>
      </c>
      <c r="I43" s="44"/>
      <c r="J43" s="3">
        <f>(SUMIFS(J28:J32,$F28:$F32,$F43,$D28:$D32,"C"))</f>
        <v>0</v>
      </c>
      <c r="K43" s="3">
        <f>(SUMIFS(K28:K32,$F28:$F32,$F43,$D28:$D32,"C"))</f>
        <v>0</v>
      </c>
      <c r="M43" s="43"/>
      <c r="N43" s="3">
        <f>(SUMIFS(N28:N32,$F28:$F32,$F43,$D28:$D32,"C"))</f>
        <v>0</v>
      </c>
      <c r="O43" s="3">
        <f>(SUMIFS(O28:O32,$F28:$F32,$F43,$D28:$D32,"C"))</f>
        <v>0</v>
      </c>
      <c r="Q43" s="43"/>
      <c r="R43" s="3">
        <f>(SUMIFS(R28:R32,$F28:$F32,$F43,$D28:$D32,"C"))</f>
        <v>0</v>
      </c>
      <c r="S43" s="3">
        <f>(SUMIFS(S28:S32,$F28:$F32,$F43,$D28:$D32,"C"))</f>
        <v>0</v>
      </c>
      <c r="U43" s="43"/>
      <c r="V43" s="3">
        <f>(SUMIFS(V28:V32,$F28:$F32,$F43,$D28:$D32,"C"))</f>
        <v>0</v>
      </c>
      <c r="W43" s="3">
        <f>(SUMIFS(W28:W32,$F28:$F32,$F43,$D28:$D32,"C"))</f>
        <v>0</v>
      </c>
    </row>
    <row r="44" spans="1:23" s="39" customFormat="1" ht="12.9" x14ac:dyDescent="0.2">
      <c r="A44" s="74"/>
      <c r="B44" s="67"/>
      <c r="C44" s="68"/>
      <c r="D44" s="75"/>
      <c r="E44" s="45" t="s">
        <v>102</v>
      </c>
      <c r="F44" s="62" t="s">
        <v>12</v>
      </c>
      <c r="G44" s="44">
        <f>(SUMIFS(G28:G32,$F28:$F32,$F44,$D28:$D32,"E"))</f>
        <v>0</v>
      </c>
      <c r="H44" s="44">
        <f>(SUMIFS(H28:H32,$F28:$F32,$F44,$D28:$D32,"E"))</f>
        <v>0</v>
      </c>
      <c r="I44" s="44"/>
      <c r="J44" s="44">
        <f>(SUMIFS(J28:J32,$F28:$F32,$F44,$D28:$D32,"E"))</f>
        <v>0</v>
      </c>
      <c r="K44" s="44">
        <f>(SUMIFS(K28:K32,$F28:$F32,$F44,$D28:$D32,"E"))</f>
        <v>0</v>
      </c>
      <c r="M44" s="43"/>
      <c r="N44" s="44">
        <f>(SUMIFS(N28:N32,$F28:$F32,$F44,$D28:$D32,"E"))</f>
        <v>0</v>
      </c>
      <c r="O44" s="44">
        <f>(SUMIFS(O28:O32,$F28:$F32,$F44,$D28:$D32,"E"))</f>
        <v>0</v>
      </c>
      <c r="Q44" s="43"/>
      <c r="R44" s="44">
        <f>(SUMIFS(R28:R32,$F28:$F32,$F44,$D28:$D32,"E"))</f>
        <v>0</v>
      </c>
      <c r="S44" s="44">
        <f>(SUMIFS(S28:S32,$F28:$F32,$F44,$D28:$D32,"E"))</f>
        <v>0</v>
      </c>
      <c r="U44" s="43"/>
      <c r="V44" s="44">
        <f>(SUMIFS(V28:V32,$F28:$F32,$F44,$D28:$D32,"E"))</f>
        <v>0</v>
      </c>
      <c r="W44" s="44">
        <f>(SUMIFS(W28:W32,$F28:$F32,$F44,$D28:$D32,"E"))</f>
        <v>0</v>
      </c>
    </row>
    <row r="45" spans="1:23" s="39" customFormat="1" ht="12.9" x14ac:dyDescent="0.2">
      <c r="E45" s="9" t="s">
        <v>40</v>
      </c>
      <c r="F45" s="8" t="s">
        <v>34</v>
      </c>
      <c r="G45" s="6">
        <f>(SUMIFS(G28:G32,$F28:$F32,$F45,$D28:$D32,"E"))</f>
        <v>0</v>
      </c>
      <c r="H45" s="6">
        <f>(SUMIFS(H28:H32,$F28:$F32,$F45,$D28:$D32,"E"))</f>
        <v>0</v>
      </c>
      <c r="I45" s="76"/>
      <c r="J45" s="6">
        <f>(SUMIFS(J28:J32,$F28:$F32,$F45,$D28:$D32,"E"))</f>
        <v>0</v>
      </c>
      <c r="K45" s="6">
        <f>(SUMIFS(K28:K32,$F28:$F32,$F45,$D28:$D32,"E"))</f>
        <v>0</v>
      </c>
      <c r="M45" s="43"/>
      <c r="N45" s="6">
        <f>(SUMIFS(N28:N32,$F28:$F32,$F45,$D28:$D32,"E"))</f>
        <v>0</v>
      </c>
      <c r="O45" s="6">
        <f>(SUMIFS(O28:O32,$F28:$F32,$F45,$D28:$D32,"E"))</f>
        <v>0</v>
      </c>
      <c r="Q45" s="43"/>
      <c r="R45" s="6">
        <f>(SUMIFS(R28:R32,$F28:$F32,$F45,$D28:$D32,"E"))</f>
        <v>0</v>
      </c>
      <c r="S45" s="6">
        <f>(SUMIFS(S28:S32,$F28:$F32,$F45,$D28:$D32,"E"))</f>
        <v>0</v>
      </c>
      <c r="U45" s="43"/>
      <c r="V45" s="6">
        <f>(SUMIFS(V28:V32,$F28:$F32,$F45,$D28:$D32,"E"))</f>
        <v>0</v>
      </c>
      <c r="W45" s="6">
        <f>(SUMIFS(W28:W32,$F28:$F32,$F45,$D28:$D32,"E"))</f>
        <v>0</v>
      </c>
    </row>
    <row r="46" spans="1:23" s="39" customFormat="1" ht="13.6" x14ac:dyDescent="0.2">
      <c r="E46" s="77" t="s">
        <v>15</v>
      </c>
      <c r="F46" s="78"/>
      <c r="G46" s="78">
        <f>IF(SUM(G36:G45)=SUM(G33),SUM(G36:G45),"Error")</f>
        <v>0</v>
      </c>
      <c r="H46" s="78">
        <f>IF(SUM(H36:H45)=SUM(H33),SUM(H36:H45),"Error")</f>
        <v>0</v>
      </c>
      <c r="I46" s="76"/>
      <c r="J46" s="78">
        <f>IF(SUM(J36:J45)=SUM(J33),SUM(J36:J45),"Error")</f>
        <v>0</v>
      </c>
      <c r="K46" s="78">
        <f>IF(SUM(K36:K45)=SUM(K33),SUM(K36:K45),"Error")</f>
        <v>0</v>
      </c>
      <c r="M46" s="43"/>
      <c r="N46" s="78">
        <f>IF(SUM(N36:N45)=SUM(N33),SUM(N36:N45),"Error")</f>
        <v>0</v>
      </c>
      <c r="O46" s="78">
        <f>IF(SUM(O36:O45)=SUM(O33),SUM(O36:O45),"Error")</f>
        <v>0</v>
      </c>
      <c r="Q46" s="43"/>
      <c r="R46" s="78">
        <f>IF(SUM(R36:R45)=SUM(R33),SUM(R36:R45),"Error")</f>
        <v>0</v>
      </c>
      <c r="S46" s="78">
        <f>IF(SUM(S36:S45)=SUM(S33),SUM(S36:S45),"Error")</f>
        <v>0</v>
      </c>
      <c r="U46" s="43"/>
      <c r="V46" s="78">
        <f>IF(SUM(V36:V45)=SUM(V33),SUM(V36:V45),"Error")</f>
        <v>0</v>
      </c>
      <c r="W46" s="78">
        <f>IF(SUM(W36:W45)=SUM(W33),SUM(W36:W45),"Error")</f>
        <v>0</v>
      </c>
    </row>
    <row r="47" spans="1:23" s="39" customFormat="1" ht="13.6" x14ac:dyDescent="0.2">
      <c r="E47" s="50"/>
      <c r="F47" s="62"/>
      <c r="G47" s="44"/>
      <c r="H47" s="44"/>
      <c r="I47" s="44"/>
      <c r="J47" s="44"/>
      <c r="K47" s="44"/>
      <c r="M47" s="43"/>
      <c r="N47" s="44"/>
      <c r="O47" s="44"/>
      <c r="Q47" s="43"/>
      <c r="R47" s="44"/>
      <c r="S47" s="44"/>
      <c r="U47" s="43"/>
      <c r="V47" s="44"/>
      <c r="W47" s="44"/>
    </row>
    <row r="48" spans="1:23" s="39" customFormat="1" ht="12.9" x14ac:dyDescent="0.2">
      <c r="E48" s="45" t="s">
        <v>103</v>
      </c>
      <c r="F48" s="40" t="s">
        <v>12</v>
      </c>
      <c r="G48" s="44">
        <f>SUMIF($F36:$F45,$F48,G36:G45)</f>
        <v>0</v>
      </c>
      <c r="H48" s="44">
        <f>SUMIF($F36:$F45,$F48,H36:H45)</f>
        <v>0</v>
      </c>
      <c r="I48" s="44"/>
      <c r="J48" s="44">
        <f>SUMIF($F36:$F45,$F48,J36:J45)</f>
        <v>0</v>
      </c>
      <c r="K48" s="44">
        <f>SUMIF($F36:$F45,$F48,K36:K45)</f>
        <v>0</v>
      </c>
      <c r="M48" s="43"/>
      <c r="N48" s="44">
        <f>SUMIF($F36:$F45,$F48,N36:N45)</f>
        <v>0</v>
      </c>
      <c r="O48" s="44">
        <f>SUMIF($F36:$F45,$F48,O36:O45)</f>
        <v>0</v>
      </c>
      <c r="Q48" s="43"/>
      <c r="R48" s="44">
        <f>SUMIF($F36:$F45,$F48,R36:R45)</f>
        <v>0</v>
      </c>
      <c r="S48" s="44">
        <f>SUMIF($F36:$F45,$F48,S36:S45)</f>
        <v>0</v>
      </c>
      <c r="U48" s="43"/>
      <c r="V48" s="44">
        <f>SUMIF($F36:$F45,$F48,V36:V45)</f>
        <v>0</v>
      </c>
      <c r="W48" s="44">
        <v>0</v>
      </c>
    </row>
    <row r="49" spans="1:24" ht="12.75" customHeight="1" x14ac:dyDescent="0.2">
      <c r="E49" s="1" t="s">
        <v>33</v>
      </c>
      <c r="F49" s="2" t="s">
        <v>34</v>
      </c>
      <c r="G49" s="7">
        <f>SUMIF($F36:$F45,$F49,G36:G45)</f>
        <v>0</v>
      </c>
      <c r="H49" s="3">
        <f>SUMIF($F36:$F45,$F49,H36:H45)</f>
        <v>0</v>
      </c>
      <c r="I49" s="46"/>
      <c r="J49" s="3">
        <f>SUMIF($F36:$F45,$F49,J36:J45)</f>
        <v>0</v>
      </c>
      <c r="K49" s="3">
        <f>SUMIF($F36:$F45,$F49,K36:K45)</f>
        <v>0</v>
      </c>
      <c r="M49" s="43"/>
      <c r="N49" s="3">
        <f>SUMIF($F36:$F45,$F49,N36:N45)</f>
        <v>0</v>
      </c>
      <c r="O49" s="3">
        <f>SUMIF($F36:$F45,$F49,O36:O45)</f>
        <v>0</v>
      </c>
      <c r="Q49" s="43"/>
      <c r="R49" s="3">
        <f>SUMIF($F36:$F45,$F49,R36:R45)</f>
        <v>0</v>
      </c>
      <c r="S49" s="3">
        <f>SUMIF($F36:$F45,$F49,S36:S45)</f>
        <v>0</v>
      </c>
      <c r="U49" s="43"/>
      <c r="V49" s="3">
        <f>SUMIF($F36:$F45,$F49,V36:V45)</f>
        <v>0</v>
      </c>
      <c r="W49" s="3">
        <f>SUMIF($F36:$F45,$F49,W36:W45)</f>
        <v>0</v>
      </c>
    </row>
    <row r="50" spans="1:24" ht="12.75" customHeight="1" x14ac:dyDescent="0.2">
      <c r="A50" s="54"/>
      <c r="B50" s="54"/>
      <c r="C50" s="68"/>
      <c r="D50" s="68"/>
      <c r="E50" s="77" t="s">
        <v>48</v>
      </c>
      <c r="F50" s="79"/>
      <c r="G50" s="80">
        <f>IF(SUM(G46)=SUM(G33),SUM(G48:G49),"Error")</f>
        <v>0</v>
      </c>
      <c r="H50" s="80">
        <f>IF(SUM(H46)=SUM(H33),SUM(H48:H49),"Error")</f>
        <v>0</v>
      </c>
      <c r="I50" s="55"/>
      <c r="J50" s="80">
        <f>IF(SUM(J46)=SUM(J33),SUM(J48:J49),"Error")</f>
        <v>0</v>
      </c>
      <c r="K50" s="80">
        <f>IF(SUM(K46)=SUM(K33),SUM(K48:K49),"Error")</f>
        <v>0</v>
      </c>
      <c r="N50" s="80">
        <f>IF(SUM(N46)=SUM(N33),SUM(N48:N49),"Error")</f>
        <v>0</v>
      </c>
      <c r="O50" s="80">
        <f>IF(SUM(O46)=SUM(O33),SUM(O48:O49),"Error")</f>
        <v>0</v>
      </c>
      <c r="R50" s="80">
        <f>IF(SUM(R46)=SUM(R33),SUM(R48:R49),"Error")</f>
        <v>0</v>
      </c>
      <c r="S50" s="80">
        <f>IF(SUM(S46)=SUM(S33),SUM(S48:S49),"Error")</f>
        <v>0</v>
      </c>
      <c r="V50" s="80">
        <f>IF(SUM(V46)=SUM(V33),SUM(V48:V49),"Error")</f>
        <v>0</v>
      </c>
      <c r="W50" s="80">
        <f>IF(SUM(W46)=SUM(W33),SUM(W48:W49),"Error")</f>
        <v>0</v>
      </c>
    </row>
    <row r="51" spans="1:24" ht="12.75" customHeight="1" x14ac:dyDescent="0.2">
      <c r="A51" s="54"/>
      <c r="B51" s="54"/>
      <c r="C51" s="68"/>
      <c r="D51" s="68"/>
      <c r="E51" s="50"/>
      <c r="F51" s="51"/>
      <c r="G51" s="76"/>
      <c r="H51" s="52"/>
      <c r="I51" s="55"/>
      <c r="J51" s="52"/>
      <c r="K51" s="52"/>
      <c r="N51" s="52"/>
      <c r="O51" s="52"/>
      <c r="R51" s="52"/>
      <c r="S51" s="52"/>
      <c r="V51" s="52"/>
      <c r="W51" s="52"/>
    </row>
    <row r="52" spans="1:24" s="13" customFormat="1" ht="12.75" customHeight="1" x14ac:dyDescent="0.2">
      <c r="A52" s="102" t="s">
        <v>42</v>
      </c>
      <c r="B52" s="103"/>
      <c r="C52" s="103"/>
      <c r="D52" s="103"/>
      <c r="E52" s="103"/>
      <c r="F52" s="103"/>
      <c r="G52" s="103"/>
      <c r="H52" s="104"/>
      <c r="I52" s="37"/>
      <c r="J52" s="105" t="s">
        <v>2</v>
      </c>
      <c r="K52" s="105"/>
      <c r="L52" s="105"/>
      <c r="M52" s="20"/>
      <c r="N52" s="106" t="s">
        <v>3</v>
      </c>
      <c r="O52" s="107"/>
      <c r="P52" s="108"/>
      <c r="Q52" s="20"/>
      <c r="R52" s="106" t="s">
        <v>4</v>
      </c>
      <c r="S52" s="107"/>
      <c r="T52" s="108"/>
      <c r="U52" s="20"/>
      <c r="V52" s="106" t="s">
        <v>5</v>
      </c>
      <c r="W52" s="107"/>
      <c r="X52" s="108"/>
    </row>
    <row r="53" spans="1:24" ht="27.2" x14ac:dyDescent="0.25">
      <c r="A53" s="56"/>
      <c r="B53" s="56"/>
      <c r="C53" s="56"/>
      <c r="D53" s="57" t="s">
        <v>22</v>
      </c>
      <c r="E53" s="26" t="s">
        <v>21</v>
      </c>
      <c r="F53" s="23" t="s">
        <v>8</v>
      </c>
      <c r="G53" s="23" t="str">
        <f>$G$8</f>
        <v>FY 26</v>
      </c>
      <c r="H53" s="24" t="str">
        <f>$H$8</f>
        <v>FY 27</v>
      </c>
      <c r="J53" s="23" t="str">
        <f>$G$8</f>
        <v>FY 26</v>
      </c>
      <c r="K53" s="24" t="str">
        <f>$H$8</f>
        <v>FY 27</v>
      </c>
      <c r="L53" s="26" t="s">
        <v>9</v>
      </c>
      <c r="M53" s="27"/>
      <c r="N53" s="23" t="str">
        <f>$G$8</f>
        <v>FY 26</v>
      </c>
      <c r="O53" s="24" t="str">
        <f>$H$8</f>
        <v>FY 27</v>
      </c>
      <c r="P53" s="26" t="s">
        <v>9</v>
      </c>
      <c r="Q53" s="27"/>
      <c r="R53" s="23" t="str">
        <f>$G$8</f>
        <v>FY 26</v>
      </c>
      <c r="S53" s="24" t="str">
        <f>$H$8</f>
        <v>FY 27</v>
      </c>
      <c r="T53" s="26" t="s">
        <v>9</v>
      </c>
      <c r="U53" s="27"/>
      <c r="V53" s="23" t="str">
        <f>$G$8</f>
        <v>FY 26</v>
      </c>
      <c r="W53" s="24" t="str">
        <f>$H$8</f>
        <v>FY 27</v>
      </c>
      <c r="X53" s="26" t="s">
        <v>9</v>
      </c>
    </row>
    <row r="54" spans="1:24" ht="5.0999999999999996" customHeight="1" x14ac:dyDescent="0.25">
      <c r="A54" s="30"/>
      <c r="B54" s="30"/>
      <c r="C54" s="30"/>
      <c r="D54" s="30"/>
      <c r="E54" s="31"/>
      <c r="F54" s="31"/>
      <c r="G54" s="31"/>
      <c r="H54" s="32"/>
      <c r="J54" s="31"/>
      <c r="K54" s="32"/>
      <c r="L54" s="33"/>
      <c r="M54" s="27"/>
      <c r="N54" s="31"/>
      <c r="O54" s="32"/>
      <c r="P54" s="33"/>
      <c r="Q54" s="27"/>
      <c r="R54" s="31"/>
      <c r="S54" s="32"/>
      <c r="T54" s="33"/>
      <c r="U54" s="27"/>
      <c r="V54" s="31"/>
      <c r="W54" s="32"/>
      <c r="X54" s="33"/>
    </row>
    <row r="55" spans="1:24" s="13" customFormat="1" ht="12.9" x14ac:dyDescent="0.2">
      <c r="A55" s="59"/>
      <c r="B55" s="59"/>
      <c r="C55" s="59"/>
      <c r="D55" s="34"/>
      <c r="E55" s="35"/>
      <c r="F55" s="34"/>
      <c r="G55" s="36"/>
      <c r="H55" s="36"/>
      <c r="I55" s="60"/>
      <c r="J55" s="36"/>
      <c r="K55" s="36"/>
      <c r="L55" s="36"/>
      <c r="M55" s="61"/>
      <c r="N55" s="36"/>
      <c r="O55" s="36"/>
      <c r="P55" s="36"/>
      <c r="Q55" s="61"/>
      <c r="R55" s="36"/>
      <c r="S55" s="36"/>
      <c r="T55" s="36"/>
      <c r="U55" s="61"/>
      <c r="V55" s="36"/>
      <c r="W55" s="36"/>
      <c r="X55" s="36"/>
    </row>
    <row r="56" spans="1:24" s="13" customFormat="1" ht="12.9" x14ac:dyDescent="0.2">
      <c r="A56" s="59"/>
      <c r="B56" s="59"/>
      <c r="C56" s="59"/>
      <c r="D56" s="34"/>
      <c r="E56" s="35"/>
      <c r="F56" s="34"/>
      <c r="G56" s="36"/>
      <c r="H56" s="36"/>
      <c r="I56" s="60"/>
      <c r="J56" s="36"/>
      <c r="K56" s="36"/>
      <c r="L56" s="36"/>
      <c r="M56" s="61"/>
      <c r="N56" s="36"/>
      <c r="O56" s="36"/>
      <c r="P56" s="36"/>
      <c r="Q56" s="61"/>
      <c r="R56" s="36"/>
      <c r="S56" s="36"/>
      <c r="T56" s="36"/>
      <c r="U56" s="61"/>
      <c r="V56" s="36"/>
      <c r="W56" s="36"/>
      <c r="X56" s="36"/>
    </row>
    <row r="57" spans="1:24" s="13" customFormat="1" ht="12.9" x14ac:dyDescent="0.2">
      <c r="A57" s="59"/>
      <c r="B57" s="59"/>
      <c r="C57" s="59"/>
      <c r="D57" s="34"/>
      <c r="E57" s="35"/>
      <c r="F57" s="34"/>
      <c r="G57" s="36"/>
      <c r="H57" s="36"/>
      <c r="I57" s="60"/>
      <c r="J57" s="36"/>
      <c r="K57" s="36"/>
      <c r="L57" s="36"/>
      <c r="M57" s="61"/>
      <c r="N57" s="36"/>
      <c r="O57" s="36"/>
      <c r="P57" s="36"/>
      <c r="Q57" s="61"/>
      <c r="R57" s="36"/>
      <c r="S57" s="36"/>
      <c r="T57" s="36"/>
      <c r="U57" s="61"/>
      <c r="V57" s="36"/>
      <c r="W57" s="36"/>
      <c r="X57" s="36"/>
    </row>
    <row r="58" spans="1:24" ht="5.0999999999999996" customHeight="1" thickBot="1" x14ac:dyDescent="0.3">
      <c r="A58" s="29"/>
      <c r="B58" s="29"/>
      <c r="C58" s="29"/>
      <c r="D58" s="30"/>
      <c r="E58" s="31"/>
      <c r="F58" s="31"/>
      <c r="G58" s="31"/>
      <c r="H58" s="32"/>
      <c r="J58" s="31"/>
      <c r="K58" s="32"/>
      <c r="L58" s="33"/>
      <c r="M58" s="27"/>
      <c r="N58" s="31"/>
      <c r="O58" s="32"/>
      <c r="P58" s="33"/>
      <c r="Q58" s="27"/>
      <c r="R58" s="31"/>
      <c r="S58" s="32"/>
      <c r="T58" s="33"/>
      <c r="U58" s="27"/>
      <c r="V58" s="31"/>
      <c r="W58" s="32"/>
      <c r="X58" s="33"/>
    </row>
    <row r="59" spans="1:24" ht="12.75" customHeight="1" thickTop="1" thickBot="1" x14ac:dyDescent="0.25">
      <c r="A59" s="39"/>
      <c r="B59" s="39"/>
      <c r="C59" s="45"/>
      <c r="D59" s="101" t="s">
        <v>49</v>
      </c>
      <c r="E59" s="101"/>
      <c r="F59" s="62"/>
      <c r="G59" s="42">
        <f>SUM(G54:G58)</f>
        <v>0</v>
      </c>
      <c r="H59" s="42">
        <f>SUM(H54:H58)</f>
        <v>0</v>
      </c>
      <c r="I59" s="44"/>
      <c r="J59" s="42">
        <f>SUM(J54:J58)</f>
        <v>0</v>
      </c>
      <c r="K59" s="42">
        <f>SUM(K54:K58)</f>
        <v>0</v>
      </c>
      <c r="L59" s="39"/>
      <c r="M59" s="43"/>
      <c r="N59" s="42">
        <f>SUM(N54:N58)</f>
        <v>0</v>
      </c>
      <c r="O59" s="42">
        <f>SUM(O54:O58)</f>
        <v>0</v>
      </c>
      <c r="P59" s="39"/>
      <c r="Q59" s="43"/>
      <c r="R59" s="42">
        <f>SUM(R54:R58)</f>
        <v>0</v>
      </c>
      <c r="S59" s="42">
        <f>SUM(S54:S58)</f>
        <v>0</v>
      </c>
      <c r="T59" s="39"/>
      <c r="U59" s="43"/>
      <c r="V59" s="42">
        <f>SUM(V54:V58)</f>
        <v>0</v>
      </c>
      <c r="W59" s="42">
        <f>SUM(W54:W58)</f>
        <v>0</v>
      </c>
      <c r="X59" s="39"/>
    </row>
    <row r="60" spans="1:24" ht="12.75" customHeight="1" thickTop="1" x14ac:dyDescent="0.2">
      <c r="A60" s="63" t="s">
        <v>22</v>
      </c>
      <c r="B60" s="64"/>
      <c r="C60" s="64"/>
      <c r="D60" s="65"/>
      <c r="E60" s="41" t="s">
        <v>37</v>
      </c>
      <c r="F60" s="62"/>
      <c r="G60" s="44"/>
      <c r="H60" s="44"/>
      <c r="I60" s="44"/>
      <c r="J60" s="44"/>
      <c r="K60" s="44"/>
      <c r="L60" s="39"/>
      <c r="M60" s="43"/>
      <c r="N60" s="44"/>
      <c r="O60" s="44"/>
      <c r="P60" s="39"/>
      <c r="Q60" s="43"/>
      <c r="R60" s="44"/>
      <c r="S60" s="44"/>
      <c r="T60" s="39"/>
      <c r="U60" s="43"/>
      <c r="V60" s="44"/>
      <c r="W60" s="44"/>
      <c r="X60" s="39"/>
    </row>
    <row r="61" spans="1:24" ht="12.75" customHeight="1" x14ac:dyDescent="0.2">
      <c r="A61" s="66" t="s">
        <v>23</v>
      </c>
      <c r="B61" s="67" t="s">
        <v>25</v>
      </c>
      <c r="C61" s="68"/>
      <c r="D61" s="69"/>
      <c r="E61" s="41"/>
      <c r="F61" s="62"/>
      <c r="G61" s="44"/>
      <c r="H61" s="44"/>
      <c r="I61" s="44"/>
      <c r="J61" s="44"/>
      <c r="K61" s="44"/>
      <c r="L61" s="39"/>
      <c r="M61" s="43"/>
      <c r="N61" s="44"/>
      <c r="O61" s="44"/>
      <c r="P61" s="39"/>
      <c r="Q61" s="43"/>
      <c r="R61" s="44"/>
      <c r="S61" s="44"/>
      <c r="T61" s="39"/>
      <c r="U61" s="43"/>
      <c r="V61" s="44"/>
      <c r="W61" s="44"/>
      <c r="X61" s="39"/>
    </row>
    <row r="62" spans="1:24" ht="12.75" customHeight="1" x14ac:dyDescent="0.2">
      <c r="A62" s="66" t="s">
        <v>24</v>
      </c>
      <c r="B62" s="67" t="s">
        <v>26</v>
      </c>
      <c r="C62" s="68"/>
      <c r="D62" s="69"/>
      <c r="E62" s="45" t="s">
        <v>98</v>
      </c>
      <c r="F62" s="62" t="s">
        <v>12</v>
      </c>
      <c r="G62" s="44">
        <f>(SUMIFS(G54:G58,$F54:$F58,$F62,$D54:$D58,"P"))</f>
        <v>0</v>
      </c>
      <c r="H62" s="44">
        <f>(SUMIFS(H54:H58,$F54:$F58,$F62,$D54:$D58,"P"))</f>
        <v>0</v>
      </c>
      <c r="I62" s="44"/>
      <c r="J62" s="44">
        <f>(SUMIFS(J54:J58,$F54:$F58,$F62,$D54:$D58,"P"))</f>
        <v>0</v>
      </c>
      <c r="K62" s="44">
        <f>(SUMIFS(K54:K58,$F54:$F58,$F62,$D54:$D58,"P"))</f>
        <v>0</v>
      </c>
      <c r="L62" s="39"/>
      <c r="M62" s="43"/>
      <c r="N62" s="44">
        <f>(SUMIFS(N54:N58,$F54:$F58,$F62,$D54:$D58,"P"))</f>
        <v>0</v>
      </c>
      <c r="O62" s="44">
        <f>(SUMIFS(O54:O58,$F54:$F58,$F62,$D54:$D58,"P"))</f>
        <v>0</v>
      </c>
      <c r="P62" s="39"/>
      <c r="Q62" s="43"/>
      <c r="R62" s="44">
        <f>(SUMIFS(R54:R58,$F54:$F58,$F62,$D54:$D58,"P"))</f>
        <v>0</v>
      </c>
      <c r="S62" s="44">
        <f>(SUMIFS(S54:S58,$F54:$F58,$F62,$D54:$D58,"P"))</f>
        <v>0</v>
      </c>
      <c r="T62" s="39"/>
      <c r="U62" s="43"/>
      <c r="V62" s="44">
        <f>(SUMIFS(V54:V58,$F54:$F58,$F62,$D54:$D58,"P"))</f>
        <v>0</v>
      </c>
      <c r="W62" s="44">
        <f>(SUMIFS(W54:W58,$F54:$F58,$F62,$D54:$D58,"P"))</f>
        <v>0</v>
      </c>
      <c r="X62" s="39"/>
    </row>
    <row r="63" spans="1:24" ht="12.75" customHeight="1" x14ac:dyDescent="0.2">
      <c r="A63" s="66" t="s">
        <v>13</v>
      </c>
      <c r="B63" s="67" t="s">
        <v>27</v>
      </c>
      <c r="C63" s="68"/>
      <c r="D63" s="69"/>
      <c r="E63" s="1" t="s">
        <v>35</v>
      </c>
      <c r="F63" s="5" t="s">
        <v>34</v>
      </c>
      <c r="G63" s="3">
        <f>(SUMIFS(G54:G58,$F54:$F58,$F63,$D54:$D58,"P"))</f>
        <v>0</v>
      </c>
      <c r="H63" s="3">
        <f>(SUMIFS(H54:H58,$F54:$F58,$F63,$D54:$D58,"P"))</f>
        <v>0</v>
      </c>
      <c r="I63" s="3"/>
      <c r="J63" s="3">
        <f>(SUMIFS(J54:J58,$F54:$F58,$F63,$D54:$D58,"P"))</f>
        <v>0</v>
      </c>
      <c r="K63" s="3">
        <f>(SUMIFS(K54:K58,$F54:$F58,$F63,$D54:$D58,"P"))</f>
        <v>0</v>
      </c>
      <c r="L63" s="39"/>
      <c r="M63" s="87"/>
      <c r="N63" s="3">
        <f>(SUMIFS(N54:N58,$F54:$F58,$F63,$D54:$D58,"P"))</f>
        <v>0</v>
      </c>
      <c r="O63" s="3">
        <f>(SUMIFS(O54:O58,$F54:$F58,$F63,$D54:$D58,"P"))</f>
        <v>0</v>
      </c>
      <c r="P63" s="88"/>
      <c r="Q63" s="87"/>
      <c r="R63" s="3">
        <f>(SUMIFS(R54:R58,$F54:$F58,$F63,$D54:$D58,"P"))</f>
        <v>0</v>
      </c>
      <c r="S63" s="3">
        <f>(SUMIFS(S54:S58,$F54:$F58,$F63,$D54:$D58,"P"))</f>
        <v>0</v>
      </c>
      <c r="T63" s="88"/>
      <c r="U63" s="87"/>
      <c r="V63" s="3">
        <f>(SUMIFS(V54:V58,$F54:$F58,$F63,$D54:$D58,"P"))</f>
        <v>0</v>
      </c>
      <c r="W63" s="3">
        <f>(SUMIFS(W54:W58,$F54:$F58,$F63,$D54:$D58,"P"))</f>
        <v>0</v>
      </c>
      <c r="X63" s="88"/>
    </row>
    <row r="64" spans="1:24" ht="12.75" customHeight="1" x14ac:dyDescent="0.2">
      <c r="A64" s="66" t="s">
        <v>12</v>
      </c>
      <c r="B64" s="67" t="s">
        <v>28</v>
      </c>
      <c r="C64" s="68"/>
      <c r="D64" s="69"/>
      <c r="E64" s="45" t="s">
        <v>99</v>
      </c>
      <c r="F64" s="62" t="s">
        <v>12</v>
      </c>
      <c r="G64" s="44">
        <f>(SUMIFS(G54:G58,$F54:$F58,$F64,$D54:$D58,"L"))</f>
        <v>0</v>
      </c>
      <c r="H64" s="44">
        <f>(SUMIFS(H54:H58,$F54:$F58,$F64,$D54:$D58,"L"))</f>
        <v>0</v>
      </c>
      <c r="I64" s="44"/>
      <c r="J64" s="44">
        <f>(SUMIFS(J54:J58,$F54:$F58,$F64,$D54:$D58,"L"))</f>
        <v>0</v>
      </c>
      <c r="K64" s="44">
        <f>(SUMIFS(K54:K58,$F54:$F58,$F64,$D54:$D58,"L"))</f>
        <v>0</v>
      </c>
      <c r="L64" s="39"/>
      <c r="M64" s="43"/>
      <c r="N64" s="44">
        <f>(SUMIFS(N54:N58,$F54:$F58,$F64,$D54:$D58,"L"))</f>
        <v>0</v>
      </c>
      <c r="O64" s="44">
        <f>(SUMIFS(O54:O58,$F54:$F58,$F64,$D54:$D58,"L"))</f>
        <v>0</v>
      </c>
      <c r="P64" s="39"/>
      <c r="Q64" s="43"/>
      <c r="R64" s="44">
        <f>(SUMIFS(R54:R58,$F54:$F58,$F64,$D54:$D58,"L"))</f>
        <v>0</v>
      </c>
      <c r="S64" s="44">
        <f>(SUMIFS(S54:S58,$F54:$F58,$F64,$D54:$D58,"L"))</f>
        <v>0</v>
      </c>
      <c r="T64" s="39"/>
      <c r="U64" s="43"/>
      <c r="V64" s="44">
        <f>(SUMIFS(V54:V58,$F54:$F58,$F64,$D54:$D58,"L"))</f>
        <v>0</v>
      </c>
      <c r="W64" s="44">
        <f>(SUMIFS(W54:W58,$F54:$F58,$F64,$D54:$D58,"L"))</f>
        <v>0</v>
      </c>
      <c r="X64" s="39"/>
    </row>
    <row r="65" spans="1:24" ht="12.75" customHeight="1" x14ac:dyDescent="0.2">
      <c r="A65" s="70" t="s">
        <v>14</v>
      </c>
      <c r="B65" s="71" t="s">
        <v>29</v>
      </c>
      <c r="C65" s="72"/>
      <c r="D65" s="73"/>
      <c r="E65" s="1" t="s">
        <v>39</v>
      </c>
      <c r="F65" s="5" t="s">
        <v>34</v>
      </c>
      <c r="G65" s="3">
        <f>(SUMIFS(G54:G58,$F54:$F58,$F65,$D54:$D58,"L"))</f>
        <v>0</v>
      </c>
      <c r="H65" s="3">
        <f>(SUMIFS(H54:H58,$F54:$F58,$F65,$D54:$D58,"L"))</f>
        <v>0</v>
      </c>
      <c r="I65" s="3"/>
      <c r="J65" s="3">
        <f>(SUMIFS(J54:J58,$F54:$F58,$F65,$D54:$D58,"L"))</f>
        <v>0</v>
      </c>
      <c r="K65" s="3">
        <f>(SUMIFS(K54:K58,$F54:$F58,$F65,$D54:$D58,"L"))</f>
        <v>0</v>
      </c>
      <c r="L65" s="39"/>
      <c r="M65" s="87"/>
      <c r="N65" s="3">
        <f>(SUMIFS(N54:N58,$F54:$F58,$F65,$D54:$D58,"L"))</f>
        <v>0</v>
      </c>
      <c r="O65" s="3">
        <f>(SUMIFS(O54:O58,$F54:$F58,$F65,$D54:$D58,"L"))</f>
        <v>0</v>
      </c>
      <c r="P65" s="88"/>
      <c r="Q65" s="87"/>
      <c r="R65" s="3">
        <f>(SUMIFS(R54:R58,$F54:$F58,$F65,$D54:$D58,"L"))</f>
        <v>0</v>
      </c>
      <c r="S65" s="3">
        <f>(SUMIFS(S54:S58,$F54:$F58,$F65,$D54:$D58,"L"))</f>
        <v>0</v>
      </c>
      <c r="T65" s="88"/>
      <c r="U65" s="87"/>
      <c r="V65" s="3">
        <f>(SUMIFS(V54:V58,$F54:$F58,$F65,$D54:$D58,"L"))</f>
        <v>0</v>
      </c>
      <c r="W65" s="3">
        <f>(SUMIFS(W54:W58,$F54:$F58,$F65,$D54:$D58,"L"))</f>
        <v>0</v>
      </c>
      <c r="X65" s="88"/>
    </row>
    <row r="66" spans="1:24" ht="12.75" customHeight="1" x14ac:dyDescent="0.2">
      <c r="A66" s="74"/>
      <c r="B66" s="67"/>
      <c r="C66" s="68"/>
      <c r="D66" s="75"/>
      <c r="E66" s="45" t="s">
        <v>100</v>
      </c>
      <c r="F66" s="62" t="s">
        <v>12</v>
      </c>
      <c r="G66" s="44">
        <f>(SUMIFS(G54:G58,$F54:$F58,$F66,$D54:$D58,"D"))</f>
        <v>0</v>
      </c>
      <c r="H66" s="44">
        <f>(SUMIFS(H54:H58,$F54:$F58,$F66,$D54:$D58,"D"))</f>
        <v>0</v>
      </c>
      <c r="I66" s="44"/>
      <c r="J66" s="44">
        <f>(SUMIFS(J54:J58,$F54:$F58,$F66,$D54:$D58,"D"))</f>
        <v>0</v>
      </c>
      <c r="K66" s="44">
        <f>(SUMIFS(K54:K58,$F54:$F58,$F66,$D54:$D58,"D"))</f>
        <v>0</v>
      </c>
      <c r="L66" s="39"/>
      <c r="M66" s="43"/>
      <c r="N66" s="44">
        <f>(SUMIFS(N54:N58,$F54:$F58,$F66,$D54:$D58,"D"))</f>
        <v>0</v>
      </c>
      <c r="O66" s="44">
        <f>(SUMIFS(O54:O58,$F54:$F58,$F66,$D54:$D58,"D"))</f>
        <v>0</v>
      </c>
      <c r="P66" s="39"/>
      <c r="Q66" s="43"/>
      <c r="R66" s="44">
        <f>(SUMIFS(R54:R58,$F54:$F58,$F66,$D54:$D58,"D"))</f>
        <v>0</v>
      </c>
      <c r="S66" s="44">
        <f>(SUMIFS(S54:S58,$F54:$F58,$F66,$D54:$D58,"D"))</f>
        <v>0</v>
      </c>
      <c r="T66" s="39"/>
      <c r="U66" s="43"/>
      <c r="V66" s="44">
        <f>(SUMIFS(V54:V58,$F54:$F58,$F66,$D54:$D58,"D"))</f>
        <v>0</v>
      </c>
      <c r="W66" s="44">
        <f>(SUMIFS(W54:W58,$F54:$F58,$F66,$D54:$D58,"D"))</f>
        <v>0</v>
      </c>
      <c r="X66" s="39"/>
    </row>
    <row r="67" spans="1:24" ht="12.75" customHeight="1" x14ac:dyDescent="0.2">
      <c r="A67" s="74"/>
      <c r="B67" s="67"/>
      <c r="C67" s="68"/>
      <c r="D67" s="75"/>
      <c r="E67" s="1" t="s">
        <v>36</v>
      </c>
      <c r="F67" s="5" t="s">
        <v>34</v>
      </c>
      <c r="G67" s="3">
        <f>(SUMIFS(G54:G58,$F54:$F58,$F67,$D54:$D58,"D"))</f>
        <v>0</v>
      </c>
      <c r="H67" s="3">
        <f>(SUMIFS(H54:H58,$F54:$F58,$F67,$D54:$D58,"D"))</f>
        <v>0</v>
      </c>
      <c r="I67" s="3"/>
      <c r="J67" s="3">
        <f>(SUMIFS(J54:J58,$F54:$F58,$F67,$D54:$D58,"D"))</f>
        <v>0</v>
      </c>
      <c r="K67" s="3">
        <f>(SUMIFS(K54:K58,$F54:$F58,$F67,$D54:$D58,"D"))</f>
        <v>0</v>
      </c>
      <c r="L67" s="39"/>
      <c r="M67" s="87"/>
      <c r="N67" s="3">
        <f>(SUMIFS(N54:N58,$F54:$F58,$F67,$D54:$D58,"D"))</f>
        <v>0</v>
      </c>
      <c r="O67" s="3">
        <f>(SUMIFS(O54:O58,$F54:$F58,$F67,$D54:$D58,"D"))</f>
        <v>0</v>
      </c>
      <c r="P67" s="88"/>
      <c r="Q67" s="87"/>
      <c r="R67" s="3">
        <f>(SUMIFS(R54:R58,$F54:$F58,$F67,$D54:$D58,"D"))</f>
        <v>0</v>
      </c>
      <c r="S67" s="3">
        <f>(SUMIFS(S54:S58,$F54:$F58,$F67,$D54:$D58,"D"))</f>
        <v>0</v>
      </c>
      <c r="T67" s="88"/>
      <c r="U67" s="87"/>
      <c r="V67" s="3">
        <f>(SUMIFS(V54:V58,$F54:$F58,$F67,$D54:$D58,"D"))</f>
        <v>0</v>
      </c>
      <c r="W67" s="3">
        <f>(SUMIFS(W54:W58,$F54:$F58,$F67,$D54:$D58,"D"))</f>
        <v>0</v>
      </c>
      <c r="X67" s="88"/>
    </row>
    <row r="68" spans="1:24" ht="12.75" customHeight="1" x14ac:dyDescent="0.2">
      <c r="A68" s="74"/>
      <c r="B68" s="67"/>
      <c r="C68" s="68"/>
      <c r="D68" s="75"/>
      <c r="E68" s="45" t="s">
        <v>101</v>
      </c>
      <c r="F68" s="62" t="s">
        <v>12</v>
      </c>
      <c r="G68" s="44">
        <f>(SUMIFS(G54:G58,$F54:$F58,$F68,$D54:$D58,"C"))</f>
        <v>0</v>
      </c>
      <c r="H68" s="44">
        <f>(SUMIFS(H54:H58,$F54:$F58,$F68,$D54:$D58,"C"))</f>
        <v>0</v>
      </c>
      <c r="I68" s="44"/>
      <c r="J68" s="44">
        <f>(SUMIFS(J54:J58,$F54:$F58,$F68,$D54:$D58,"C"))</f>
        <v>0</v>
      </c>
      <c r="K68" s="44">
        <f>(SUMIFS(K54:K58,$F54:$F58,$F68,$D54:$D58,"C"))</f>
        <v>0</v>
      </c>
      <c r="L68" s="39"/>
      <c r="M68" s="43"/>
      <c r="N68" s="44">
        <f>(SUMIFS(N54:N58,$F54:$F58,$F68,$D54:$D58,"C"))</f>
        <v>0</v>
      </c>
      <c r="O68" s="44">
        <f>(SUMIFS(O54:O58,$F54:$F58,$F68,$D54:$D58,"C"))</f>
        <v>0</v>
      </c>
      <c r="P68" s="39"/>
      <c r="Q68" s="43"/>
      <c r="R68" s="44">
        <f>(SUMIFS(R54:R58,$F54:$F58,$F68,$D54:$D58,"C"))</f>
        <v>0</v>
      </c>
      <c r="S68" s="44">
        <f>(SUMIFS(S54:S58,$F54:$F58,$F68,$D54:$D58,"C"))</f>
        <v>0</v>
      </c>
      <c r="T68" s="39"/>
      <c r="U68" s="43"/>
      <c r="V68" s="44">
        <f>(SUMIFS(V54:V58,$F54:$F58,$F68,$D54:$D58,"C"))</f>
        <v>0</v>
      </c>
      <c r="W68" s="44">
        <f>(SUMIFS(W54:W58,$F54:$F58,$F68,$D54:$D58,"C"))</f>
        <v>0</v>
      </c>
      <c r="X68" s="39"/>
    </row>
    <row r="69" spans="1:24" ht="12.75" customHeight="1" x14ac:dyDescent="0.2">
      <c r="A69" s="74"/>
      <c r="B69" s="67"/>
      <c r="C69" s="68"/>
      <c r="D69" s="75"/>
      <c r="E69" s="1" t="s">
        <v>38</v>
      </c>
      <c r="F69" s="5" t="s">
        <v>34</v>
      </c>
      <c r="G69" s="3">
        <f>(SUMIFS(G54:G58,$F54:$F58,$F69,$D54:$D58,"C"))</f>
        <v>0</v>
      </c>
      <c r="H69" s="3">
        <f>(SUMIFS(H54:H58,$F54:$F58,$F69,$D54:$D58,"C"))</f>
        <v>0</v>
      </c>
      <c r="I69" s="3"/>
      <c r="J69" s="3">
        <f>(SUMIFS(J54:J58,$F54:$F58,$F69,$D54:$D58,"C"))</f>
        <v>0</v>
      </c>
      <c r="K69" s="3">
        <f>(SUMIFS(K54:K58,$F54:$F58,$F69,$D54:$D58,"C"))</f>
        <v>0</v>
      </c>
      <c r="L69" s="39"/>
      <c r="M69" s="87"/>
      <c r="N69" s="3">
        <f>(SUMIFS(N54:N58,$F54:$F58,$F69,$D54:$D58,"C"))</f>
        <v>0</v>
      </c>
      <c r="O69" s="3">
        <f>(SUMIFS(O54:O58,$F54:$F58,$F69,$D54:$D58,"C"))</f>
        <v>0</v>
      </c>
      <c r="P69" s="88"/>
      <c r="Q69" s="87"/>
      <c r="R69" s="3">
        <f>(SUMIFS(R54:R58,$F54:$F58,$F69,$D54:$D58,"C"))</f>
        <v>0</v>
      </c>
      <c r="S69" s="3">
        <f>(SUMIFS(S54:S58,$F54:$F58,$F69,$D54:$D58,"C"))</f>
        <v>0</v>
      </c>
      <c r="T69" s="88"/>
      <c r="U69" s="87"/>
      <c r="V69" s="3">
        <f>(SUMIFS(V54:V58,$F54:$F58,$F69,$D54:$D58,"C"))</f>
        <v>0</v>
      </c>
      <c r="W69" s="3">
        <f>(SUMIFS(W54:W58,$F54:$F58,$F69,$D54:$D58,"C"))</f>
        <v>0</v>
      </c>
      <c r="X69" s="88"/>
    </row>
    <row r="70" spans="1:24" ht="12.75" customHeight="1" x14ac:dyDescent="0.2">
      <c r="A70" s="74"/>
      <c r="B70" s="67"/>
      <c r="C70" s="68"/>
      <c r="D70" s="75"/>
      <c r="E70" s="45" t="s">
        <v>102</v>
      </c>
      <c r="F70" s="62" t="s">
        <v>12</v>
      </c>
      <c r="G70" s="44">
        <f>(SUMIFS(G54:G58,$F54:$F58,$F70,$D54:$D58,"E"))</f>
        <v>0</v>
      </c>
      <c r="H70" s="44">
        <f>(SUMIFS(H54:H58,$F54:$F58,$F70,$D54:$D58,"E"))</f>
        <v>0</v>
      </c>
      <c r="I70" s="44"/>
      <c r="J70" s="44">
        <f>(SUMIFS(J54:J58,$F54:$F58,$F70,$D54:$D58,"E"))</f>
        <v>0</v>
      </c>
      <c r="K70" s="44">
        <f>(SUMIFS(K54:K58,$F54:$F58,$F70,$D54:$D58,"E"))</f>
        <v>0</v>
      </c>
      <c r="L70" s="39"/>
      <c r="M70" s="43"/>
      <c r="N70" s="44">
        <f>(SUMIFS(N54:N58,$F54:$F58,$F70,$D54:$D58,"E"))</f>
        <v>0</v>
      </c>
      <c r="O70" s="44">
        <f>(SUMIFS(O54:O58,$F54:$F58,$F70,$D54:$D58,"E"))</f>
        <v>0</v>
      </c>
      <c r="P70" s="39"/>
      <c r="Q70" s="43"/>
      <c r="R70" s="44">
        <f>(SUMIFS(R54:R58,$F54:$F58,$F70,$D54:$D58,"E"))</f>
        <v>0</v>
      </c>
      <c r="S70" s="44">
        <f>(SUMIFS(S54:S58,$F54:$F58,$F70,$D54:$D58,"E"))</f>
        <v>0</v>
      </c>
      <c r="T70" s="39"/>
      <c r="U70" s="43"/>
      <c r="V70" s="44">
        <f>(SUMIFS(V54:V58,$F54:$F58,$F70,$D54:$D58,"E"))</f>
        <v>0</v>
      </c>
      <c r="W70" s="44">
        <f>(SUMIFS(W54:W58,$F54:$F58,$F70,$D54:$D58,"E"))</f>
        <v>0</v>
      </c>
      <c r="X70" s="39"/>
    </row>
    <row r="71" spans="1:24" ht="12.75" customHeight="1" x14ac:dyDescent="0.2">
      <c r="A71" s="74"/>
      <c r="B71" s="67"/>
      <c r="C71" s="68"/>
      <c r="D71" s="75"/>
      <c r="E71" s="9" t="s">
        <v>40</v>
      </c>
      <c r="F71" s="8" t="s">
        <v>34</v>
      </c>
      <c r="G71" s="3">
        <f>(SUMIFS(G54:G58,$F54:$F58,$F71,$D54:$D58,"E"))</f>
        <v>0</v>
      </c>
      <c r="H71" s="3">
        <f>(SUMIFS(H54:H58,$F54:$F58,$F71,$D54:$D58,"E"))</f>
        <v>0</v>
      </c>
      <c r="I71" s="3"/>
      <c r="J71" s="3">
        <f>(SUMIFS(J54:J58,$F54:$F58,$F71,$D54:$D58,"E"))</f>
        <v>0</v>
      </c>
      <c r="K71" s="3">
        <f>(SUMIFS(K54:K58,$F54:$F58,$F71,$D54:$D58,"E"))</f>
        <v>0</v>
      </c>
      <c r="L71" s="39"/>
      <c r="M71" s="87"/>
      <c r="N71" s="3">
        <f>(SUMIFS(N54:N58,$F54:$F58,$F71,$D54:$D58,"E"))</f>
        <v>0</v>
      </c>
      <c r="O71" s="3">
        <f>(SUMIFS(O54:O58,$F54:$F58,$F71,$D54:$D58,"E"))</f>
        <v>0</v>
      </c>
      <c r="P71" s="88"/>
      <c r="Q71" s="87"/>
      <c r="R71" s="3">
        <f>(SUMIFS(R54:R58,$F54:$F58,$F71,$D54:$D58,"E"))</f>
        <v>0</v>
      </c>
      <c r="S71" s="3">
        <f>(SUMIFS(S54:S58,$F54:$F58,$F71,$D54:$D58,"E"))</f>
        <v>0</v>
      </c>
      <c r="T71" s="88"/>
      <c r="U71" s="87"/>
      <c r="V71" s="3">
        <f>(SUMIFS(V54:V58,$F54:$F58,$F71,$D54:$D58,"E"))</f>
        <v>0</v>
      </c>
      <c r="W71" s="3">
        <f>(SUMIFS(W54:W58,$F54:$F58,$F71,$D54:$D58,"E"))</f>
        <v>0</v>
      </c>
      <c r="X71" s="88"/>
    </row>
    <row r="72" spans="1:24" ht="12.75" customHeight="1" x14ac:dyDescent="0.2">
      <c r="E72" s="77" t="s">
        <v>15</v>
      </c>
      <c r="F72" s="78"/>
      <c r="G72" s="78">
        <f>IF(SUM(G62:G71)=SUM(G59),SUM(G62:G71),"Error")</f>
        <v>0</v>
      </c>
      <c r="H72" s="78">
        <f>IF(SUM(H62:H71)=SUM(H59),SUM(H62:H71),"Error")</f>
        <v>0</v>
      </c>
      <c r="I72" s="76"/>
      <c r="J72" s="78">
        <f>IF(SUM(J62:J71)=SUM(J59),SUM(J62:J71),"Error")</f>
        <v>0</v>
      </c>
      <c r="K72" s="78">
        <f>IF(SUM(K62:K71)=SUM(K59),SUM(K62:K71),"Error")</f>
        <v>0</v>
      </c>
      <c r="L72" s="39"/>
      <c r="M72" s="43"/>
      <c r="N72" s="78">
        <f>IF(SUM(N62:N71)=SUM(N59),SUM(N62:N71),"Error")</f>
        <v>0</v>
      </c>
      <c r="O72" s="78">
        <f>IF(SUM(O62:O71)=SUM(O59),SUM(O62:O71),"Error")</f>
        <v>0</v>
      </c>
      <c r="P72" s="39"/>
      <c r="Q72" s="43"/>
      <c r="R72" s="78">
        <f>IF(SUM(R62:R71)=SUM(R59),SUM(R62:R71),"Error")</f>
        <v>0</v>
      </c>
      <c r="S72" s="78">
        <f>IF(SUM(S62:S71)=SUM(S59),SUM(S62:S71),"Error")</f>
        <v>0</v>
      </c>
      <c r="T72" s="39"/>
      <c r="U72" s="43"/>
      <c r="V72" s="78">
        <f>IF(SUM(V62:V71)=SUM(V59),SUM(V62:V71),"Error")</f>
        <v>0</v>
      </c>
      <c r="W72" s="78">
        <f>IF(SUM(W62:W71)=SUM(W59),SUM(W62:W71),"Error")</f>
        <v>0</v>
      </c>
      <c r="X72" s="39"/>
    </row>
    <row r="73" spans="1:24" ht="12.75" customHeight="1" x14ac:dyDescent="0.2">
      <c r="E73" s="50"/>
      <c r="F73" s="62"/>
      <c r="G73" s="44"/>
      <c r="H73" s="44"/>
      <c r="I73" s="44"/>
      <c r="J73" s="44"/>
      <c r="K73" s="44"/>
      <c r="L73" s="39"/>
      <c r="M73" s="43"/>
      <c r="N73" s="44"/>
      <c r="O73" s="44"/>
      <c r="P73" s="39"/>
      <c r="Q73" s="43"/>
      <c r="R73" s="44"/>
      <c r="S73" s="44"/>
      <c r="T73" s="39"/>
      <c r="U73" s="43"/>
      <c r="V73" s="44"/>
      <c r="W73" s="44"/>
      <c r="X73" s="39"/>
    </row>
    <row r="74" spans="1:24" ht="12.75" customHeight="1" x14ac:dyDescent="0.2">
      <c r="E74" s="45" t="s">
        <v>103</v>
      </c>
      <c r="F74" s="40" t="s">
        <v>12</v>
      </c>
      <c r="G74" s="44">
        <f>SUMIF($F62:$F71,$F74,G62:G71)</f>
        <v>0</v>
      </c>
      <c r="H74" s="44">
        <f>SUMIF($F62:$F71,$F74,H62:H71)</f>
        <v>0</v>
      </c>
      <c r="I74" s="44"/>
      <c r="J74" s="44">
        <f>SUMIF($F62:$F71,$F74,J62:J71)</f>
        <v>0</v>
      </c>
      <c r="K74" s="44">
        <f>SUMIF($F62:$F71,$F74,K62:K71)</f>
        <v>0</v>
      </c>
      <c r="L74" s="39"/>
      <c r="M74" s="43"/>
      <c r="N74" s="44">
        <f>SUMIF($F62:$F71,$F74,N62:N71)</f>
        <v>0</v>
      </c>
      <c r="O74" s="44">
        <f>SUMIF($F62:$F71,$F74,O62:O71)</f>
        <v>0</v>
      </c>
      <c r="P74" s="39"/>
      <c r="Q74" s="43"/>
      <c r="R74" s="44">
        <f>SUMIF($F62:$F71,$F74,R62:R71)</f>
        <v>0</v>
      </c>
      <c r="S74" s="44">
        <f>SUMIF($F62:$F71,$F74,S62:S71)</f>
        <v>0</v>
      </c>
      <c r="T74" s="39"/>
      <c r="U74" s="43"/>
      <c r="V74" s="44">
        <f>SUMIF($F62:$F71,$F74,V62:V71)</f>
        <v>0</v>
      </c>
      <c r="W74" s="44">
        <v>0</v>
      </c>
      <c r="X74" s="39"/>
    </row>
    <row r="75" spans="1:24" ht="12.75" customHeight="1" x14ac:dyDescent="0.2">
      <c r="E75" s="1" t="s">
        <v>33</v>
      </c>
      <c r="F75" s="2" t="s">
        <v>34</v>
      </c>
      <c r="G75" s="7">
        <f>SUMIF($F62:$F71,$F75,G62:G71)</f>
        <v>0</v>
      </c>
      <c r="H75" s="3">
        <f>SUMIF($F62:$F71,$F75,H62:H71)</f>
        <v>0</v>
      </c>
      <c r="I75" s="4"/>
      <c r="J75" s="3">
        <f>SUMIF($F62:$F71,$F75,J62:J71)</f>
        <v>0</v>
      </c>
      <c r="K75" s="3">
        <f>SUMIF($F62:$F71,$F75,K62:K71)</f>
        <v>0</v>
      </c>
      <c r="M75" s="87"/>
      <c r="N75" s="3">
        <f>SUMIF($F62:$F71,$F75,N62:N71)</f>
        <v>0</v>
      </c>
      <c r="O75" s="3">
        <f>SUMIF($F62:$F71,$F75,O62:O71)</f>
        <v>0</v>
      </c>
      <c r="P75" s="89"/>
      <c r="Q75" s="87"/>
      <c r="R75" s="3">
        <f>SUMIF($F62:$F71,$F75,R62:R71)</f>
        <v>0</v>
      </c>
      <c r="S75" s="3">
        <f>SUMIF($F62:$F71,$F75,S62:S71)</f>
        <v>0</v>
      </c>
      <c r="T75" s="89"/>
      <c r="U75" s="87"/>
      <c r="V75" s="3">
        <f>SUMIF($F62:$F71,$F75,V62:V71)</f>
        <v>0</v>
      </c>
      <c r="W75" s="3">
        <f>SUMIF($F62:$F71,$F75,W62:W71)</f>
        <v>0</v>
      </c>
      <c r="X75" s="89"/>
    </row>
    <row r="76" spans="1:24" ht="12.75" customHeight="1" x14ac:dyDescent="0.2">
      <c r="E76" s="77" t="s">
        <v>48</v>
      </c>
      <c r="F76" s="79"/>
      <c r="G76" s="80">
        <f>IF(SUM(G72)=SUM(G59),SUM(G74:G75),"Error")</f>
        <v>0</v>
      </c>
      <c r="H76" s="80">
        <f>IF(SUM(H72)=SUM(H59),SUM(H74:H75),"Error")</f>
        <v>0</v>
      </c>
      <c r="I76" s="55"/>
      <c r="J76" s="80">
        <f>IF(SUM(J72)=SUM(J59),SUM(J74:J75),"Error")</f>
        <v>0</v>
      </c>
      <c r="K76" s="80">
        <f>IF(SUM(K72)=SUM(K59),SUM(K74:K75),"Error")</f>
        <v>0</v>
      </c>
      <c r="N76" s="80">
        <f>IF(SUM(N72)=SUM(N59),SUM(N74:N75),"Error")</f>
        <v>0</v>
      </c>
      <c r="O76" s="80">
        <f>IF(SUM(O72)=SUM(O59),SUM(O74:O75),"Error")</f>
        <v>0</v>
      </c>
      <c r="R76" s="80">
        <f>IF(SUM(R72)=SUM(R59),SUM(R74:R75),"Error")</f>
        <v>0</v>
      </c>
      <c r="S76" s="80">
        <f>IF(SUM(S72)=SUM(S59),SUM(S74:S75),"Error")</f>
        <v>0</v>
      </c>
      <c r="V76" s="80">
        <f>IF(SUM(V72)=SUM(V59),SUM(V74:V75),"Error")</f>
        <v>0</v>
      </c>
      <c r="W76" s="80">
        <f>IF(SUM(W72)=SUM(W59),SUM(W74:W75),"Error")</f>
        <v>0</v>
      </c>
    </row>
    <row r="77" spans="1:24" ht="12.75" customHeight="1" x14ac:dyDescent="0.2">
      <c r="A77" s="54"/>
      <c r="B77" s="54"/>
      <c r="C77" s="81"/>
      <c r="D77" s="81"/>
      <c r="E77" s="45"/>
      <c r="G77" s="62"/>
      <c r="H77" s="44"/>
      <c r="I77" s="46"/>
      <c r="J77" s="44"/>
      <c r="K77" s="44"/>
      <c r="N77" s="44"/>
      <c r="O77" s="44"/>
      <c r="R77" s="44"/>
      <c r="S77" s="44"/>
      <c r="V77" s="44"/>
      <c r="W77" s="44"/>
    </row>
    <row r="78" spans="1:24" s="13" customFormat="1" ht="12.75" customHeight="1" x14ac:dyDescent="0.2">
      <c r="A78" s="102" t="s">
        <v>58</v>
      </c>
      <c r="B78" s="103"/>
      <c r="C78" s="103"/>
      <c r="D78" s="103"/>
      <c r="E78" s="103"/>
      <c r="F78" s="103"/>
      <c r="G78" s="103"/>
      <c r="H78" s="104"/>
      <c r="I78" s="37"/>
      <c r="J78" s="105" t="s">
        <v>2</v>
      </c>
      <c r="K78" s="105"/>
      <c r="L78" s="105"/>
      <c r="M78" s="20"/>
      <c r="N78" s="106" t="s">
        <v>3</v>
      </c>
      <c r="O78" s="107"/>
      <c r="P78" s="108"/>
      <c r="Q78" s="20"/>
      <c r="R78" s="106" t="s">
        <v>4</v>
      </c>
      <c r="S78" s="107"/>
      <c r="T78" s="108"/>
      <c r="U78" s="20"/>
      <c r="V78" s="106" t="s">
        <v>5</v>
      </c>
      <c r="W78" s="107"/>
      <c r="X78" s="108"/>
    </row>
    <row r="79" spans="1:24" ht="27.2" x14ac:dyDescent="0.25">
      <c r="A79" s="56"/>
      <c r="B79" s="56"/>
      <c r="C79" s="56"/>
      <c r="D79" s="57" t="s">
        <v>22</v>
      </c>
      <c r="E79" s="26" t="s">
        <v>21</v>
      </c>
      <c r="F79" s="23" t="s">
        <v>8</v>
      </c>
      <c r="G79" s="23" t="str">
        <f>$G$8</f>
        <v>FY 26</v>
      </c>
      <c r="H79" s="24" t="str">
        <f>$H$8</f>
        <v>FY 27</v>
      </c>
      <c r="J79" s="23" t="str">
        <f>$G$8</f>
        <v>FY 26</v>
      </c>
      <c r="K79" s="24" t="str">
        <f>$H$8</f>
        <v>FY 27</v>
      </c>
      <c r="L79" s="26" t="s">
        <v>9</v>
      </c>
      <c r="M79" s="27"/>
      <c r="N79" s="23" t="str">
        <f>$G$8</f>
        <v>FY 26</v>
      </c>
      <c r="O79" s="24" t="str">
        <f>$H$8</f>
        <v>FY 27</v>
      </c>
      <c r="P79" s="26" t="s">
        <v>9</v>
      </c>
      <c r="Q79" s="27"/>
      <c r="R79" s="23" t="str">
        <f>$G$8</f>
        <v>FY 26</v>
      </c>
      <c r="S79" s="24" t="str">
        <f>$H$8</f>
        <v>FY 27</v>
      </c>
      <c r="T79" s="26" t="s">
        <v>9</v>
      </c>
      <c r="U79" s="27"/>
      <c r="V79" s="23" t="str">
        <f>$G$8</f>
        <v>FY 26</v>
      </c>
      <c r="W79" s="24" t="str">
        <f>$H$8</f>
        <v>FY 27</v>
      </c>
      <c r="X79" s="26" t="s">
        <v>9</v>
      </c>
    </row>
    <row r="80" spans="1:24" ht="5.0999999999999996" customHeight="1" x14ac:dyDescent="0.25">
      <c r="A80" s="30"/>
      <c r="B80" s="30"/>
      <c r="C80" s="30"/>
      <c r="D80" s="30"/>
      <c r="E80" s="31"/>
      <c r="F80" s="31"/>
      <c r="G80" s="31"/>
      <c r="H80" s="32"/>
      <c r="J80" s="31"/>
      <c r="K80" s="32"/>
      <c r="L80" s="33"/>
      <c r="M80" s="27"/>
      <c r="N80" s="31"/>
      <c r="O80" s="32"/>
      <c r="P80" s="33"/>
      <c r="Q80" s="27"/>
      <c r="R80" s="31"/>
      <c r="S80" s="32"/>
      <c r="T80" s="33"/>
      <c r="U80" s="27"/>
      <c r="V80" s="31"/>
      <c r="W80" s="32"/>
      <c r="X80" s="33"/>
    </row>
    <row r="81" spans="1:24" s="13" customFormat="1" ht="12.9" x14ac:dyDescent="0.2">
      <c r="A81" s="59"/>
      <c r="B81" s="59"/>
      <c r="C81" s="59"/>
      <c r="D81" s="34"/>
      <c r="E81" s="35"/>
      <c r="F81" s="34"/>
      <c r="G81" s="36"/>
      <c r="H81" s="36"/>
      <c r="I81" s="60"/>
      <c r="J81" s="36"/>
      <c r="K81" s="36"/>
      <c r="L81" s="36"/>
      <c r="M81" s="61"/>
      <c r="N81" s="36"/>
      <c r="O81" s="36"/>
      <c r="P81" s="36"/>
      <c r="Q81" s="61"/>
      <c r="R81" s="36"/>
      <c r="S81" s="36"/>
      <c r="T81" s="36"/>
      <c r="U81" s="61"/>
      <c r="V81" s="36"/>
      <c r="W81" s="36"/>
      <c r="X81" s="36"/>
    </row>
    <row r="82" spans="1:24" s="13" customFormat="1" ht="12.9" x14ac:dyDescent="0.2">
      <c r="A82" s="59"/>
      <c r="B82" s="59"/>
      <c r="C82" s="59"/>
      <c r="D82" s="34"/>
      <c r="E82" s="35"/>
      <c r="F82" s="34"/>
      <c r="G82" s="36"/>
      <c r="H82" s="36"/>
      <c r="I82" s="60"/>
      <c r="J82" s="36"/>
      <c r="K82" s="36"/>
      <c r="L82" s="36"/>
      <c r="M82" s="61"/>
      <c r="N82" s="36"/>
      <c r="O82" s="36"/>
      <c r="P82" s="36"/>
      <c r="Q82" s="61"/>
      <c r="R82" s="36"/>
      <c r="S82" s="36"/>
      <c r="T82" s="36"/>
      <c r="U82" s="61"/>
      <c r="V82" s="36"/>
      <c r="W82" s="36"/>
      <c r="X82" s="36"/>
    </row>
    <row r="83" spans="1:24" s="13" customFormat="1" ht="12.9" x14ac:dyDescent="0.2">
      <c r="A83" s="59"/>
      <c r="B83" s="59"/>
      <c r="C83" s="59"/>
      <c r="D83" s="34"/>
      <c r="E83" s="35"/>
      <c r="F83" s="34"/>
      <c r="G83" s="36"/>
      <c r="H83" s="36"/>
      <c r="I83" s="60"/>
      <c r="J83" s="36"/>
      <c r="K83" s="36"/>
      <c r="L83" s="36"/>
      <c r="M83" s="61"/>
      <c r="N83" s="36"/>
      <c r="O83" s="36"/>
      <c r="P83" s="36"/>
      <c r="Q83" s="61"/>
      <c r="R83" s="36"/>
      <c r="S83" s="36"/>
      <c r="T83" s="36"/>
      <c r="U83" s="61"/>
      <c r="V83" s="36"/>
      <c r="W83" s="36"/>
      <c r="X83" s="36"/>
    </row>
    <row r="84" spans="1:24" ht="5.0999999999999996" customHeight="1" thickBot="1" x14ac:dyDescent="0.3">
      <c r="A84" s="29"/>
      <c r="B84" s="29"/>
      <c r="C84" s="29"/>
      <c r="D84" s="30"/>
      <c r="E84" s="31"/>
      <c r="F84" s="31"/>
      <c r="G84" s="31"/>
      <c r="H84" s="32"/>
      <c r="J84" s="31"/>
      <c r="K84" s="32"/>
      <c r="L84" s="33"/>
      <c r="M84" s="27"/>
      <c r="N84" s="31"/>
      <c r="O84" s="32"/>
      <c r="P84" s="33"/>
      <c r="Q84" s="27"/>
      <c r="R84" s="31"/>
      <c r="S84" s="32"/>
      <c r="T84" s="33"/>
      <c r="U84" s="27"/>
      <c r="V84" s="31"/>
      <c r="W84" s="32"/>
      <c r="X84" s="33"/>
    </row>
    <row r="85" spans="1:24" ht="12.75" customHeight="1" thickTop="1" thickBot="1" x14ac:dyDescent="0.25">
      <c r="A85" s="39"/>
      <c r="B85" s="39"/>
      <c r="C85" s="45"/>
      <c r="D85" s="101" t="s">
        <v>49</v>
      </c>
      <c r="E85" s="101"/>
      <c r="F85" s="62"/>
      <c r="G85" s="42">
        <f>SUM(G80:G84)</f>
        <v>0</v>
      </c>
      <c r="H85" s="42">
        <f>SUM(H80:H84)</f>
        <v>0</v>
      </c>
      <c r="I85" s="44"/>
      <c r="J85" s="42">
        <f>SUM(J80:J84)</f>
        <v>0</v>
      </c>
      <c r="K85" s="42">
        <f>SUM(K80:K84)</f>
        <v>0</v>
      </c>
      <c r="L85" s="39"/>
      <c r="M85" s="43"/>
      <c r="N85" s="42">
        <f>SUM(N80:N84)</f>
        <v>0</v>
      </c>
      <c r="O85" s="42">
        <f>SUM(O80:O84)</f>
        <v>0</v>
      </c>
      <c r="P85" s="39"/>
      <c r="Q85" s="43"/>
      <c r="R85" s="42">
        <f>SUM(R80:R84)</f>
        <v>0</v>
      </c>
      <c r="S85" s="42">
        <f>SUM(S80:S84)</f>
        <v>0</v>
      </c>
      <c r="T85" s="39"/>
      <c r="U85" s="43"/>
      <c r="V85" s="42">
        <f>SUM(V80:V84)</f>
        <v>0</v>
      </c>
      <c r="W85" s="42">
        <f>SUM(W80:W84)</f>
        <v>0</v>
      </c>
      <c r="X85" s="39"/>
    </row>
    <row r="86" spans="1:24" ht="12.75" customHeight="1" thickTop="1" x14ac:dyDescent="0.2">
      <c r="A86" s="63" t="s">
        <v>22</v>
      </c>
      <c r="B86" s="64"/>
      <c r="C86" s="64"/>
      <c r="D86" s="65"/>
      <c r="E86" s="41" t="s">
        <v>37</v>
      </c>
      <c r="F86" s="62"/>
      <c r="G86" s="44"/>
      <c r="H86" s="44"/>
      <c r="I86" s="44"/>
      <c r="J86" s="44"/>
      <c r="K86" s="44"/>
      <c r="L86" s="39"/>
      <c r="M86" s="43"/>
      <c r="N86" s="44"/>
      <c r="O86" s="44"/>
      <c r="P86" s="39"/>
      <c r="Q86" s="43"/>
      <c r="R86" s="44"/>
      <c r="S86" s="44"/>
      <c r="T86" s="39"/>
      <c r="U86" s="43"/>
      <c r="V86" s="44"/>
      <c r="W86" s="44"/>
      <c r="X86" s="39"/>
    </row>
    <row r="87" spans="1:24" ht="12.75" customHeight="1" x14ac:dyDescent="0.2">
      <c r="A87" s="66" t="s">
        <v>23</v>
      </c>
      <c r="B87" s="67" t="s">
        <v>25</v>
      </c>
      <c r="C87" s="68"/>
      <c r="D87" s="69"/>
      <c r="E87" s="41"/>
      <c r="F87" s="62"/>
      <c r="G87" s="44"/>
      <c r="H87" s="44"/>
      <c r="I87" s="44"/>
      <c r="J87" s="44"/>
      <c r="K87" s="44"/>
      <c r="L87" s="39"/>
      <c r="M87" s="43"/>
      <c r="N87" s="44"/>
      <c r="O87" s="44"/>
      <c r="P87" s="39"/>
      <c r="Q87" s="43"/>
      <c r="R87" s="44"/>
      <c r="S87" s="44"/>
      <c r="T87" s="39"/>
      <c r="U87" s="43"/>
      <c r="V87" s="44"/>
      <c r="W87" s="44"/>
      <c r="X87" s="39"/>
    </row>
    <row r="88" spans="1:24" ht="12.75" customHeight="1" x14ac:dyDescent="0.2">
      <c r="A88" s="66" t="s">
        <v>24</v>
      </c>
      <c r="B88" s="67" t="s">
        <v>26</v>
      </c>
      <c r="C88" s="68"/>
      <c r="D88" s="69"/>
      <c r="E88" s="45" t="s">
        <v>98</v>
      </c>
      <c r="F88" s="62" t="s">
        <v>12</v>
      </c>
      <c r="G88" s="44">
        <f>(SUMIFS(G80:G84,$F80:$F84,$F88,$D80:$D84,"P"))</f>
        <v>0</v>
      </c>
      <c r="H88" s="44">
        <f>(SUMIFS(H80:H84,$F80:$F84,$F88,$D80:$D84,"P"))</f>
        <v>0</v>
      </c>
      <c r="I88" s="44"/>
      <c r="J88" s="44">
        <f>(SUMIFS(J80:J84,$F80:$F84,$F88,$D80:$D84,"P"))</f>
        <v>0</v>
      </c>
      <c r="K88" s="44">
        <f>(SUMIFS(K80:K84,$F80:$F84,$F88,$D80:$D84,"P"))</f>
        <v>0</v>
      </c>
      <c r="L88" s="39"/>
      <c r="M88" s="43"/>
      <c r="N88" s="44">
        <f>(SUMIFS(N80:N84,$F80:$F84,$F88,$D80:$D84,"P"))</f>
        <v>0</v>
      </c>
      <c r="O88" s="44">
        <f>(SUMIFS(O80:O84,$F80:$F84,$F88,$D80:$D84,"P"))</f>
        <v>0</v>
      </c>
      <c r="P88" s="39"/>
      <c r="Q88" s="43"/>
      <c r="R88" s="44">
        <f>(SUMIFS(R80:R84,$F80:$F84,$F88,$D80:$D84,"P"))</f>
        <v>0</v>
      </c>
      <c r="S88" s="44">
        <f>(SUMIFS(S80:S84,$F80:$F84,$F88,$D80:$D84,"P"))</f>
        <v>0</v>
      </c>
      <c r="T88" s="39"/>
      <c r="U88" s="43"/>
      <c r="V88" s="44">
        <f>(SUMIFS(V80:V84,$F80:$F84,$F88,$D80:$D84,"P"))</f>
        <v>0</v>
      </c>
      <c r="W88" s="44">
        <f>(SUMIFS(W80:W84,$F80:$F84,$F88,$D80:$D84,"P"))</f>
        <v>0</v>
      </c>
      <c r="X88" s="39"/>
    </row>
    <row r="89" spans="1:24" ht="12.75" customHeight="1" x14ac:dyDescent="0.2">
      <c r="A89" s="66" t="s">
        <v>13</v>
      </c>
      <c r="B89" s="67" t="s">
        <v>27</v>
      </c>
      <c r="C89" s="68"/>
      <c r="D89" s="69"/>
      <c r="E89" s="1" t="s">
        <v>35</v>
      </c>
      <c r="F89" s="5" t="s">
        <v>34</v>
      </c>
      <c r="G89" s="3">
        <f>(SUMIFS(G80:G84,$F80:$F84,$F89,$D80:$D84,"P"))</f>
        <v>0</v>
      </c>
      <c r="H89" s="3">
        <f>(SUMIFS(H80:H84,$F80:$F84,$F89,$D80:$D84,"P"))</f>
        <v>0</v>
      </c>
      <c r="I89" s="3"/>
      <c r="J89" s="3">
        <f>(SUMIFS(J80:J84,$F80:$F84,$F89,$D80:$D84,"P"))</f>
        <v>0</v>
      </c>
      <c r="K89" s="3">
        <f>(SUMIFS(K80:K84,$F80:$F84,$F89,$D80:$D84,"P"))</f>
        <v>0</v>
      </c>
      <c r="L89" s="39"/>
      <c r="M89" s="87"/>
      <c r="N89" s="3">
        <f>(SUMIFS(N80:N84,$F80:$F84,$F89,$D80:$D84,"P"))</f>
        <v>0</v>
      </c>
      <c r="O89" s="3">
        <f>(SUMIFS(O80:O84,$F80:$F84,$F89,$D80:$D84,"P"))</f>
        <v>0</v>
      </c>
      <c r="P89" s="88"/>
      <c r="Q89" s="87"/>
      <c r="R89" s="3">
        <f>(SUMIFS(R80:R84,$F80:$F84,$F89,$D80:$D84,"P"))</f>
        <v>0</v>
      </c>
      <c r="S89" s="3">
        <f>(SUMIFS(S80:S84,$F80:$F84,$F89,$D80:$D84,"P"))</f>
        <v>0</v>
      </c>
      <c r="T89" s="88"/>
      <c r="U89" s="87"/>
      <c r="V89" s="3">
        <f>(SUMIFS(V80:V84,$F80:$F84,$F89,$D80:$D84,"P"))</f>
        <v>0</v>
      </c>
      <c r="W89" s="3">
        <f>(SUMIFS(W80:W84,$F80:$F84,$F89,$D80:$D84,"P"))</f>
        <v>0</v>
      </c>
      <c r="X89" s="88"/>
    </row>
    <row r="90" spans="1:24" ht="12.75" customHeight="1" x14ac:dyDescent="0.2">
      <c r="A90" s="66" t="s">
        <v>12</v>
      </c>
      <c r="B90" s="67" t="s">
        <v>28</v>
      </c>
      <c r="C90" s="68"/>
      <c r="D90" s="69"/>
      <c r="E90" s="45" t="s">
        <v>99</v>
      </c>
      <c r="F90" s="62" t="s">
        <v>12</v>
      </c>
      <c r="G90" s="44">
        <f>(SUMIFS(G80:G84,$F80:$F84,$F90,$D80:$D84,"L"))</f>
        <v>0</v>
      </c>
      <c r="H90" s="44">
        <f>(SUMIFS(H80:H84,$F80:$F84,$F90,$D80:$D84,"L"))</f>
        <v>0</v>
      </c>
      <c r="I90" s="44"/>
      <c r="J90" s="44">
        <f>(SUMIFS(J80:J84,$F80:$F84,$F90,$D80:$D84,"L"))</f>
        <v>0</v>
      </c>
      <c r="K90" s="44">
        <f>(SUMIFS(K80:K84,$F80:$F84,$F90,$D80:$D84,"L"))</f>
        <v>0</v>
      </c>
      <c r="L90" s="39"/>
      <c r="M90" s="43"/>
      <c r="N90" s="44">
        <f>(SUMIFS(N80:N84,$F80:$F84,$F90,$D80:$D84,"L"))</f>
        <v>0</v>
      </c>
      <c r="O90" s="44">
        <f>(SUMIFS(O80:O84,$F80:$F84,$F90,$D80:$D84,"L"))</f>
        <v>0</v>
      </c>
      <c r="P90" s="39"/>
      <c r="Q90" s="43"/>
      <c r="R90" s="44">
        <f>(SUMIFS(R80:R84,$F80:$F84,$F90,$D80:$D84,"L"))</f>
        <v>0</v>
      </c>
      <c r="S90" s="44">
        <f>(SUMIFS(S80:S84,$F80:$F84,$F90,$D80:$D84,"L"))</f>
        <v>0</v>
      </c>
      <c r="T90" s="39"/>
      <c r="U90" s="43"/>
      <c r="V90" s="44">
        <f>(SUMIFS(V80:V84,$F80:$F84,$F90,$D80:$D84,"L"))</f>
        <v>0</v>
      </c>
      <c r="W90" s="44">
        <f>(SUMIFS(W80:W84,$F80:$F84,$F90,$D80:$D84,"L"))</f>
        <v>0</v>
      </c>
      <c r="X90" s="39"/>
    </row>
    <row r="91" spans="1:24" ht="12.75" customHeight="1" x14ac:dyDescent="0.2">
      <c r="A91" s="70" t="s">
        <v>14</v>
      </c>
      <c r="B91" s="71" t="s">
        <v>29</v>
      </c>
      <c r="C91" s="72"/>
      <c r="D91" s="73"/>
      <c r="E91" s="1" t="s">
        <v>39</v>
      </c>
      <c r="F91" s="5" t="s">
        <v>34</v>
      </c>
      <c r="G91" s="3">
        <f>(SUMIFS(G80:G84,$F80:$F84,$F91,$D80:$D84,"L"))</f>
        <v>0</v>
      </c>
      <c r="H91" s="3">
        <f>(SUMIFS(H80:H84,$F80:$F84,$F91,$D80:$D84,"L"))</f>
        <v>0</v>
      </c>
      <c r="I91" s="3"/>
      <c r="J91" s="3">
        <f>(SUMIFS(J80:J84,$F80:$F84,$F91,$D80:$D84,"L"))</f>
        <v>0</v>
      </c>
      <c r="K91" s="3">
        <f>(SUMIFS(K80:K84,$F80:$F84,$F91,$D80:$D84,"L"))</f>
        <v>0</v>
      </c>
      <c r="L91" s="39"/>
      <c r="M91" s="87"/>
      <c r="N91" s="3">
        <f>(SUMIFS(N80:N84,$F80:$F84,$F91,$D80:$D84,"L"))</f>
        <v>0</v>
      </c>
      <c r="O91" s="3">
        <f>(SUMIFS(O80:O84,$F80:$F84,$F91,$D80:$D84,"L"))</f>
        <v>0</v>
      </c>
      <c r="P91" s="88"/>
      <c r="Q91" s="87"/>
      <c r="R91" s="3">
        <f>(SUMIFS(R80:R84,$F80:$F84,$F91,$D80:$D84,"L"))</f>
        <v>0</v>
      </c>
      <c r="S91" s="3">
        <f>(SUMIFS(S80:S84,$F80:$F84,$F91,$D80:$D84,"L"))</f>
        <v>0</v>
      </c>
      <c r="T91" s="88"/>
      <c r="U91" s="87"/>
      <c r="V91" s="3">
        <f>(SUMIFS(V80:V84,$F80:$F84,$F91,$D80:$D84,"L"))</f>
        <v>0</v>
      </c>
      <c r="W91" s="3">
        <f>(SUMIFS(W80:W84,$F80:$F84,$F91,$D80:$D84,"L"))</f>
        <v>0</v>
      </c>
      <c r="X91" s="88"/>
    </row>
    <row r="92" spans="1:24" ht="12.75" customHeight="1" x14ac:dyDescent="0.2">
      <c r="A92" s="74"/>
      <c r="B92" s="67"/>
      <c r="C92" s="68"/>
      <c r="D92" s="75"/>
      <c r="E92" s="45" t="s">
        <v>100</v>
      </c>
      <c r="F92" s="62" t="s">
        <v>12</v>
      </c>
      <c r="G92" s="44">
        <f>(SUMIFS(G80:G84,$F80:$F84,$F92,$D80:$D84,"D"))</f>
        <v>0</v>
      </c>
      <c r="H92" s="44">
        <f>(SUMIFS(H80:H84,$F80:$F84,$F92,$D80:$D84,"D"))</f>
        <v>0</v>
      </c>
      <c r="I92" s="44"/>
      <c r="J92" s="44">
        <f>(SUMIFS(J80:J84,$F80:$F84,$F92,$D80:$D84,"D"))</f>
        <v>0</v>
      </c>
      <c r="K92" s="44">
        <f>(SUMIFS(K80:K84,$F80:$F84,$F92,$D80:$D84,"D"))</f>
        <v>0</v>
      </c>
      <c r="L92" s="39"/>
      <c r="M92" s="43"/>
      <c r="N92" s="44">
        <f>(SUMIFS(N80:N84,$F80:$F84,$F92,$D80:$D84,"D"))</f>
        <v>0</v>
      </c>
      <c r="O92" s="44">
        <f>(SUMIFS(O80:O84,$F80:$F84,$F92,$D80:$D84,"D"))</f>
        <v>0</v>
      </c>
      <c r="P92" s="39"/>
      <c r="Q92" s="43"/>
      <c r="R92" s="44">
        <f>(SUMIFS(R80:R84,$F80:$F84,$F92,$D80:$D84,"D"))</f>
        <v>0</v>
      </c>
      <c r="S92" s="44">
        <f>(SUMIFS(S80:S84,$F80:$F84,$F92,$D80:$D84,"D"))</f>
        <v>0</v>
      </c>
      <c r="T92" s="39"/>
      <c r="U92" s="43"/>
      <c r="V92" s="44">
        <f>(SUMIFS(V80:V84,$F80:$F84,$F92,$D80:$D84,"D"))</f>
        <v>0</v>
      </c>
      <c r="W92" s="44">
        <f>(SUMIFS(W80:W84,$F80:$F84,$F92,$D80:$D84,"D"))</f>
        <v>0</v>
      </c>
      <c r="X92" s="39"/>
    </row>
    <row r="93" spans="1:24" ht="12.75" customHeight="1" x14ac:dyDescent="0.2">
      <c r="A93" s="74"/>
      <c r="B93" s="67"/>
      <c r="C93" s="68"/>
      <c r="D93" s="75"/>
      <c r="E93" s="1" t="s">
        <v>36</v>
      </c>
      <c r="F93" s="5" t="s">
        <v>34</v>
      </c>
      <c r="G93" s="3">
        <f>(SUMIFS(G80:G84,$F80:$F84,$F93,$D80:$D84,"D"))</f>
        <v>0</v>
      </c>
      <c r="H93" s="3">
        <f>(SUMIFS(H80:H84,$F80:$F84,$F93,$D80:$D84,"D"))</f>
        <v>0</v>
      </c>
      <c r="I93" s="3"/>
      <c r="J93" s="3">
        <f>(SUMIFS(J80:J84,$F80:$F84,$F93,$D80:$D84,"D"))</f>
        <v>0</v>
      </c>
      <c r="K93" s="3">
        <f>(SUMIFS(K80:K84,$F80:$F84,$F93,$D80:$D84,"D"))</f>
        <v>0</v>
      </c>
      <c r="L93" s="39"/>
      <c r="M93" s="87"/>
      <c r="N93" s="3">
        <f>(SUMIFS(N80:N84,$F80:$F84,$F93,$D80:$D84,"D"))</f>
        <v>0</v>
      </c>
      <c r="O93" s="3">
        <f>(SUMIFS(O80:O84,$F80:$F84,$F93,$D80:$D84,"D"))</f>
        <v>0</v>
      </c>
      <c r="P93" s="88"/>
      <c r="Q93" s="87"/>
      <c r="R93" s="3">
        <f>(SUMIFS(R80:R84,$F80:$F84,$F93,$D80:$D84,"D"))</f>
        <v>0</v>
      </c>
      <c r="S93" s="3">
        <f>(SUMIFS(S80:S84,$F80:$F84,$F93,$D80:$D84,"D"))</f>
        <v>0</v>
      </c>
      <c r="T93" s="88"/>
      <c r="U93" s="87"/>
      <c r="V93" s="3">
        <f>(SUMIFS(V80:V84,$F80:$F84,$F93,$D80:$D84,"D"))</f>
        <v>0</v>
      </c>
      <c r="W93" s="3">
        <f>(SUMIFS(W80:W84,$F80:$F84,$F93,$D80:$D84,"D"))</f>
        <v>0</v>
      </c>
      <c r="X93" s="88"/>
    </row>
    <row r="94" spans="1:24" ht="12.75" customHeight="1" x14ac:dyDescent="0.2">
      <c r="A94" s="74"/>
      <c r="B94" s="67"/>
      <c r="C94" s="68"/>
      <c r="D94" s="75"/>
      <c r="E94" s="45" t="s">
        <v>101</v>
      </c>
      <c r="F94" s="62" t="s">
        <v>12</v>
      </c>
      <c r="G94" s="44">
        <f>(SUMIFS(G80:G84,$F80:$F84,$F94,$D80:$D84,"C"))</f>
        <v>0</v>
      </c>
      <c r="H94" s="44">
        <f>(SUMIFS(H80:H84,$F80:$F84,$F94,$D80:$D84,"C"))</f>
        <v>0</v>
      </c>
      <c r="I94" s="44"/>
      <c r="J94" s="44">
        <f>(SUMIFS(J80:J84,$F80:$F84,$F94,$D80:$D84,"C"))</f>
        <v>0</v>
      </c>
      <c r="K94" s="44">
        <f>(SUMIFS(K80:K84,$F80:$F84,$F94,$D80:$D84,"C"))</f>
        <v>0</v>
      </c>
      <c r="L94" s="39"/>
      <c r="M94" s="43"/>
      <c r="N94" s="44">
        <f>(SUMIFS(N80:N84,$F80:$F84,$F94,$D80:$D84,"C"))</f>
        <v>0</v>
      </c>
      <c r="O94" s="44">
        <f>(SUMIFS(O80:O84,$F80:$F84,$F94,$D80:$D84,"C"))</f>
        <v>0</v>
      </c>
      <c r="P94" s="39"/>
      <c r="Q94" s="43"/>
      <c r="R94" s="44">
        <f>(SUMIFS(R80:R84,$F80:$F84,$F94,$D80:$D84,"C"))</f>
        <v>0</v>
      </c>
      <c r="S94" s="44">
        <f>(SUMIFS(S80:S84,$F80:$F84,$F94,$D80:$D84,"C"))</f>
        <v>0</v>
      </c>
      <c r="T94" s="39"/>
      <c r="U94" s="43"/>
      <c r="V94" s="44">
        <f>(SUMIFS(V80:V84,$F80:$F84,$F94,$D80:$D84,"C"))</f>
        <v>0</v>
      </c>
      <c r="W94" s="44">
        <f>(SUMIFS(W80:W84,$F80:$F84,$F94,$D80:$D84,"C"))</f>
        <v>0</v>
      </c>
      <c r="X94" s="39"/>
    </row>
    <row r="95" spans="1:24" ht="12.75" customHeight="1" x14ac:dyDescent="0.2">
      <c r="A95" s="74"/>
      <c r="B95" s="67"/>
      <c r="C95" s="68"/>
      <c r="D95" s="75"/>
      <c r="E95" s="1" t="s">
        <v>38</v>
      </c>
      <c r="F95" s="5" t="s">
        <v>34</v>
      </c>
      <c r="G95" s="3">
        <f>(SUMIFS(G80:G84,$F80:$F84,$F95,$D80:$D84,"C"))</f>
        <v>0</v>
      </c>
      <c r="H95" s="3">
        <f>(SUMIFS(H80:H84,$F80:$F84,$F95,$D80:$D84,"C"))</f>
        <v>0</v>
      </c>
      <c r="I95" s="3"/>
      <c r="J95" s="3">
        <f>(SUMIFS(J80:J84,$F80:$F84,$F95,$D80:$D84,"C"))</f>
        <v>0</v>
      </c>
      <c r="K95" s="3">
        <f>(SUMIFS(K80:K84,$F80:$F84,$F95,$D80:$D84,"C"))</f>
        <v>0</v>
      </c>
      <c r="L95" s="39"/>
      <c r="M95" s="87"/>
      <c r="N95" s="3">
        <f>(SUMIFS(N80:N84,$F80:$F84,$F95,$D80:$D84,"C"))</f>
        <v>0</v>
      </c>
      <c r="O95" s="3">
        <f>(SUMIFS(O80:O84,$F80:$F84,$F95,$D80:$D84,"C"))</f>
        <v>0</v>
      </c>
      <c r="P95" s="88"/>
      <c r="Q95" s="87"/>
      <c r="R95" s="3">
        <f>(SUMIFS(R80:R84,$F80:$F84,$F95,$D80:$D84,"C"))</f>
        <v>0</v>
      </c>
      <c r="S95" s="3">
        <f>(SUMIFS(S80:S84,$F80:$F84,$F95,$D80:$D84,"C"))</f>
        <v>0</v>
      </c>
      <c r="T95" s="88"/>
      <c r="U95" s="87"/>
      <c r="V95" s="3">
        <f>(SUMIFS(V80:V84,$F80:$F84,$F95,$D80:$D84,"C"))</f>
        <v>0</v>
      </c>
      <c r="W95" s="3">
        <f>(SUMIFS(W80:W84,$F80:$F84,$F95,$D80:$D84,"C"))</f>
        <v>0</v>
      </c>
      <c r="X95" s="88"/>
    </row>
    <row r="96" spans="1:24" ht="12.75" customHeight="1" x14ac:dyDescent="0.2">
      <c r="A96" s="74"/>
      <c r="B96" s="67"/>
      <c r="C96" s="68"/>
      <c r="D96" s="75"/>
      <c r="E96" s="45" t="s">
        <v>102</v>
      </c>
      <c r="F96" s="62" t="s">
        <v>12</v>
      </c>
      <c r="G96" s="44">
        <f>(SUMIFS(G80:G84,$F80:$F84,$F96,$D80:$D84,"E"))</f>
        <v>0</v>
      </c>
      <c r="H96" s="44">
        <f>(SUMIFS(H80:H84,$F80:$F84,$F96,$D80:$D84,"E"))</f>
        <v>0</v>
      </c>
      <c r="I96" s="44"/>
      <c r="J96" s="44">
        <f>(SUMIFS(J80:J84,$F80:$F84,$F96,$D80:$D84,"E"))</f>
        <v>0</v>
      </c>
      <c r="K96" s="44">
        <f>(SUMIFS(K80:K84,$F80:$F84,$F96,$D80:$D84,"E"))</f>
        <v>0</v>
      </c>
      <c r="L96" s="39"/>
      <c r="M96" s="43"/>
      <c r="N96" s="44">
        <f>(SUMIFS(N80:N84,$F80:$F84,$F96,$D80:$D84,"E"))</f>
        <v>0</v>
      </c>
      <c r="O96" s="44">
        <f>(SUMIFS(O80:O84,$F80:$F84,$F96,$D80:$D84,"E"))</f>
        <v>0</v>
      </c>
      <c r="P96" s="39"/>
      <c r="Q96" s="43"/>
      <c r="R96" s="44">
        <f>(SUMIFS(R80:R84,$F80:$F84,$F96,$D80:$D84,"E"))</f>
        <v>0</v>
      </c>
      <c r="S96" s="44">
        <f>(SUMIFS(S80:S84,$F80:$F84,$F96,$D80:$D84,"E"))</f>
        <v>0</v>
      </c>
      <c r="T96" s="39"/>
      <c r="U96" s="43"/>
      <c r="V96" s="44">
        <f>(SUMIFS(V80:V84,$F80:$F84,$F96,$D80:$D84,"E"))</f>
        <v>0</v>
      </c>
      <c r="W96" s="44">
        <f>(SUMIFS(W80:W84,$F80:$F84,$F96,$D80:$D84,"E"))</f>
        <v>0</v>
      </c>
      <c r="X96" s="39"/>
    </row>
    <row r="97" spans="1:24" ht="12.75" customHeight="1" x14ac:dyDescent="0.2">
      <c r="A97" s="74"/>
      <c r="B97" s="67"/>
      <c r="C97" s="68"/>
      <c r="D97" s="75"/>
      <c r="E97" s="9" t="s">
        <v>40</v>
      </c>
      <c r="F97" s="8" t="s">
        <v>34</v>
      </c>
      <c r="G97" s="3">
        <f>(SUMIFS(G80:G84,$F80:$F84,$F97,$D80:$D84,"E"))</f>
        <v>0</v>
      </c>
      <c r="H97" s="3">
        <f>(SUMIFS(H80:H84,$F80:$F84,$F97,$D80:$D84,"E"))</f>
        <v>0</v>
      </c>
      <c r="I97" s="3"/>
      <c r="J97" s="3">
        <f>(SUMIFS(J80:J84,$F80:$F84,$F97,$D80:$D84,"E"))</f>
        <v>0</v>
      </c>
      <c r="K97" s="3">
        <f>(SUMIFS(K80:K84,$F80:$F84,$F97,$D80:$D84,"E"))</f>
        <v>0</v>
      </c>
      <c r="L97" s="39"/>
      <c r="M97" s="87"/>
      <c r="N97" s="3">
        <f>(SUMIFS(N80:N84,$F80:$F84,$F97,$D80:$D84,"E"))</f>
        <v>0</v>
      </c>
      <c r="O97" s="3">
        <f>(SUMIFS(O80:O84,$F80:$F84,$F97,$D80:$D84,"E"))</f>
        <v>0</v>
      </c>
      <c r="P97" s="88"/>
      <c r="Q97" s="87"/>
      <c r="R97" s="3">
        <f>(SUMIFS(R80:R84,$F80:$F84,$F97,$D80:$D84,"E"))</f>
        <v>0</v>
      </c>
      <c r="S97" s="3">
        <f>(SUMIFS(S80:S84,$F80:$F84,$F97,$D80:$D84,"E"))</f>
        <v>0</v>
      </c>
      <c r="T97" s="88"/>
      <c r="U97" s="87"/>
      <c r="V97" s="3">
        <f>(SUMIFS(V80:V84,$F80:$F84,$F97,$D80:$D84,"E"))</f>
        <v>0</v>
      </c>
      <c r="W97" s="3">
        <f>(SUMIFS(W80:W84,$F80:$F84,$F97,$D80:$D84,"E"))</f>
        <v>0</v>
      </c>
      <c r="X97" s="88"/>
    </row>
    <row r="98" spans="1:24" ht="12.75" customHeight="1" x14ac:dyDescent="0.2">
      <c r="E98" s="77" t="s">
        <v>15</v>
      </c>
      <c r="F98" s="78"/>
      <c r="G98" s="78">
        <f>IF(SUM(G88:G97)=SUM(G85),SUM(G88:G97),"Error")</f>
        <v>0</v>
      </c>
      <c r="H98" s="78">
        <f>IF(SUM(H88:H97)=SUM(H85),SUM(H88:H97),"Error")</f>
        <v>0</v>
      </c>
      <c r="I98" s="76"/>
      <c r="J98" s="78">
        <f>IF(SUM(J88:J97)=SUM(J85),SUM(J88:J97),"Error")</f>
        <v>0</v>
      </c>
      <c r="K98" s="78">
        <f>IF(SUM(K88:K97)=SUM(K85),SUM(K88:K97),"Error")</f>
        <v>0</v>
      </c>
      <c r="L98" s="39"/>
      <c r="M98" s="43"/>
      <c r="N98" s="78">
        <f>IF(SUM(N88:N97)=SUM(N85),SUM(N88:N97),"Error")</f>
        <v>0</v>
      </c>
      <c r="O98" s="78">
        <f>IF(SUM(O88:O97)=SUM(O85),SUM(O88:O97),"Error")</f>
        <v>0</v>
      </c>
      <c r="P98" s="39"/>
      <c r="Q98" s="43"/>
      <c r="R98" s="78">
        <f>IF(SUM(R88:R97)=SUM(R85),SUM(R88:R97),"Error")</f>
        <v>0</v>
      </c>
      <c r="S98" s="78">
        <f>IF(SUM(S88:S97)=SUM(S85),SUM(S88:S97),"Error")</f>
        <v>0</v>
      </c>
      <c r="T98" s="39"/>
      <c r="U98" s="43"/>
      <c r="V98" s="78">
        <f>IF(SUM(V88:V97)=SUM(V85),SUM(V88:V97),"Error")</f>
        <v>0</v>
      </c>
      <c r="W98" s="78">
        <f>IF(SUM(W88:W97)=SUM(W85),SUM(W88:W97),"Error")</f>
        <v>0</v>
      </c>
      <c r="X98" s="39"/>
    </row>
    <row r="99" spans="1:24" ht="12.75" customHeight="1" x14ac:dyDescent="0.2">
      <c r="E99" s="50"/>
      <c r="F99" s="62"/>
      <c r="G99" s="44"/>
      <c r="H99" s="44"/>
      <c r="I99" s="44"/>
      <c r="J99" s="44"/>
      <c r="K99" s="44"/>
      <c r="L99" s="39"/>
      <c r="M99" s="43"/>
      <c r="N99" s="44"/>
      <c r="O99" s="44"/>
      <c r="P99" s="39"/>
      <c r="Q99" s="43"/>
      <c r="R99" s="44"/>
      <c r="S99" s="44"/>
      <c r="T99" s="39"/>
      <c r="U99" s="43"/>
      <c r="V99" s="44"/>
      <c r="W99" s="44"/>
      <c r="X99" s="39"/>
    </row>
    <row r="100" spans="1:24" ht="12.75" customHeight="1" x14ac:dyDescent="0.2">
      <c r="E100" s="45" t="s">
        <v>103</v>
      </c>
      <c r="F100" s="40" t="s">
        <v>12</v>
      </c>
      <c r="G100" s="44">
        <f>SUMIF($F88:$F97,$F100,G88:G97)</f>
        <v>0</v>
      </c>
      <c r="H100" s="44">
        <f>SUMIF($F88:$F97,$F100,H88:H97)</f>
        <v>0</v>
      </c>
      <c r="I100" s="44"/>
      <c r="J100" s="44">
        <f>SUMIF($F88:$F97,$F100,J88:J97)</f>
        <v>0</v>
      </c>
      <c r="K100" s="44">
        <f>SUMIF($F88:$F97,$F100,K88:K97)</f>
        <v>0</v>
      </c>
      <c r="L100" s="39"/>
      <c r="M100" s="43"/>
      <c r="N100" s="44">
        <f>SUMIF($F88:$F97,$F100,N88:N97)</f>
        <v>0</v>
      </c>
      <c r="O100" s="44">
        <f>SUMIF($F88:$F97,$F100,O88:O97)</f>
        <v>0</v>
      </c>
      <c r="P100" s="39"/>
      <c r="Q100" s="43"/>
      <c r="R100" s="44">
        <f>SUMIF($F88:$F97,$F100,R88:R97)</f>
        <v>0</v>
      </c>
      <c r="S100" s="44">
        <f>SUMIF($F88:$F97,$F100,S88:S97)</f>
        <v>0</v>
      </c>
      <c r="T100" s="39"/>
      <c r="U100" s="43"/>
      <c r="V100" s="44">
        <f>SUMIF($F88:$F97,$F100,V88:V97)</f>
        <v>0</v>
      </c>
      <c r="W100" s="44">
        <v>0</v>
      </c>
      <c r="X100" s="39"/>
    </row>
    <row r="101" spans="1:24" ht="12.75" customHeight="1" x14ac:dyDescent="0.2">
      <c r="E101" s="1" t="s">
        <v>33</v>
      </c>
      <c r="F101" s="2" t="s">
        <v>34</v>
      </c>
      <c r="G101" s="7">
        <f>SUMIF($F88:$F97,$F101,G88:G97)</f>
        <v>0</v>
      </c>
      <c r="H101" s="3">
        <f>SUMIF($F88:$F97,$F101,H88:H97)</f>
        <v>0</v>
      </c>
      <c r="I101" s="4"/>
      <c r="J101" s="3">
        <f>SUMIF($F88:$F97,$F101,J88:J97)</f>
        <v>0</v>
      </c>
      <c r="K101" s="3">
        <f>SUMIF($F88:$F97,$F101,K88:K97)</f>
        <v>0</v>
      </c>
      <c r="M101" s="87"/>
      <c r="N101" s="3">
        <f>SUMIF($F88:$F97,$F101,N88:N97)</f>
        <v>0</v>
      </c>
      <c r="O101" s="3">
        <f>SUMIF($F88:$F97,$F101,O88:O97)</f>
        <v>0</v>
      </c>
      <c r="P101" s="89"/>
      <c r="Q101" s="87"/>
      <c r="R101" s="3">
        <f>SUMIF($F88:$F97,$F101,R88:R97)</f>
        <v>0</v>
      </c>
      <c r="S101" s="3">
        <f>SUMIF($F88:$F97,$F101,S88:S97)</f>
        <v>0</v>
      </c>
      <c r="T101" s="89"/>
      <c r="U101" s="87"/>
      <c r="V101" s="3">
        <f>SUMIF($F88:$F97,$F101,V88:V97)</f>
        <v>0</v>
      </c>
      <c r="W101" s="3">
        <f>SUMIF($F88:$F97,$F101,W88:W97)</f>
        <v>0</v>
      </c>
      <c r="X101" s="89"/>
    </row>
    <row r="102" spans="1:24" ht="12.75" customHeight="1" x14ac:dyDescent="0.2">
      <c r="E102" s="77" t="s">
        <v>48</v>
      </c>
      <c r="F102" s="79"/>
      <c r="G102" s="80">
        <f>IF(SUM(G98)=SUM(G85),SUM(G100:G101),"Error")</f>
        <v>0</v>
      </c>
      <c r="H102" s="80">
        <f>IF(SUM(H98)=SUM(H85),SUM(H100:H101),"Error")</f>
        <v>0</v>
      </c>
      <c r="I102" s="55"/>
      <c r="J102" s="80">
        <f>IF(SUM(J98)=SUM(J85),SUM(J100:J101),"Error")</f>
        <v>0</v>
      </c>
      <c r="K102" s="80">
        <f>IF(SUM(K98)=SUM(K85),SUM(K100:K101),"Error")</f>
        <v>0</v>
      </c>
      <c r="N102" s="80">
        <f>IF(SUM(N98)=SUM(N85),SUM(N100:N101),"Error")</f>
        <v>0</v>
      </c>
      <c r="O102" s="80">
        <f>IF(SUM(O98)=SUM(O85),SUM(O100:O101),"Error")</f>
        <v>0</v>
      </c>
      <c r="R102" s="80">
        <f>IF(SUM(R98)=SUM(R85),SUM(R100:R101),"Error")</f>
        <v>0</v>
      </c>
      <c r="S102" s="80">
        <f>IF(SUM(S98)=SUM(S85),SUM(S100:S101),"Error")</f>
        <v>0</v>
      </c>
      <c r="V102" s="80">
        <f>IF(SUM(V98)=SUM(V85),SUM(V100:V101),"Error")</f>
        <v>0</v>
      </c>
      <c r="W102" s="80">
        <f>IF(SUM(W98)=SUM(W85),SUM(W100:W101),"Error")</f>
        <v>0</v>
      </c>
    </row>
    <row r="103" spans="1:24" ht="12.75" customHeight="1" x14ac:dyDescent="0.2">
      <c r="A103" s="54"/>
      <c r="B103" s="54"/>
      <c r="C103" s="68"/>
      <c r="D103" s="68"/>
      <c r="E103" s="50"/>
      <c r="F103" s="51"/>
      <c r="G103" s="76"/>
      <c r="H103" s="52"/>
      <c r="I103" s="55"/>
      <c r="J103" s="52"/>
      <c r="K103" s="52"/>
      <c r="N103" s="52"/>
      <c r="O103" s="52"/>
      <c r="R103" s="52"/>
      <c r="S103" s="52"/>
      <c r="V103" s="52"/>
      <c r="W103" s="52"/>
    </row>
    <row r="104" spans="1:24" s="13" customFormat="1" ht="12.75" customHeight="1" x14ac:dyDescent="0.2">
      <c r="A104" s="102" t="s">
        <v>57</v>
      </c>
      <c r="B104" s="103"/>
      <c r="C104" s="103"/>
      <c r="D104" s="103"/>
      <c r="E104" s="103"/>
      <c r="F104" s="103"/>
      <c r="G104" s="103"/>
      <c r="H104" s="104"/>
      <c r="I104" s="37"/>
      <c r="J104" s="105" t="s">
        <v>2</v>
      </c>
      <c r="K104" s="105"/>
      <c r="L104" s="105"/>
      <c r="M104" s="20"/>
      <c r="N104" s="106" t="s">
        <v>3</v>
      </c>
      <c r="O104" s="107"/>
      <c r="P104" s="108"/>
      <c r="Q104" s="20"/>
      <c r="R104" s="106" t="s">
        <v>4</v>
      </c>
      <c r="S104" s="107"/>
      <c r="T104" s="108"/>
      <c r="U104" s="20"/>
      <c r="V104" s="106" t="s">
        <v>5</v>
      </c>
      <c r="W104" s="107"/>
      <c r="X104" s="108"/>
    </row>
    <row r="105" spans="1:24" ht="27.2" x14ac:dyDescent="0.25">
      <c r="A105" s="56"/>
      <c r="B105" s="56"/>
      <c r="C105" s="56"/>
      <c r="D105" s="57" t="s">
        <v>22</v>
      </c>
      <c r="E105" s="26" t="s">
        <v>21</v>
      </c>
      <c r="F105" s="23" t="s">
        <v>8</v>
      </c>
      <c r="G105" s="23" t="str">
        <f>$G$8</f>
        <v>FY 26</v>
      </c>
      <c r="H105" s="24" t="str">
        <f>$H$8</f>
        <v>FY 27</v>
      </c>
      <c r="J105" s="23" t="str">
        <f>$G$8</f>
        <v>FY 26</v>
      </c>
      <c r="K105" s="24" t="str">
        <f>$H$8</f>
        <v>FY 27</v>
      </c>
      <c r="L105" s="26" t="s">
        <v>9</v>
      </c>
      <c r="M105" s="27"/>
      <c r="N105" s="23" t="str">
        <f>$G$8</f>
        <v>FY 26</v>
      </c>
      <c r="O105" s="24" t="str">
        <f>$H$8</f>
        <v>FY 27</v>
      </c>
      <c r="P105" s="26" t="s">
        <v>9</v>
      </c>
      <c r="Q105" s="27"/>
      <c r="R105" s="23" t="str">
        <f>$G$8</f>
        <v>FY 26</v>
      </c>
      <c r="S105" s="24" t="str">
        <f>$H$8</f>
        <v>FY 27</v>
      </c>
      <c r="T105" s="26" t="s">
        <v>9</v>
      </c>
      <c r="U105" s="27"/>
      <c r="V105" s="23" t="str">
        <f>$G$8</f>
        <v>FY 26</v>
      </c>
      <c r="W105" s="24" t="str">
        <f>$H$8</f>
        <v>FY 27</v>
      </c>
      <c r="X105" s="26" t="s">
        <v>9</v>
      </c>
    </row>
    <row r="106" spans="1:24" ht="5.0999999999999996" customHeight="1" x14ac:dyDescent="0.25">
      <c r="A106" s="30"/>
      <c r="B106" s="30"/>
      <c r="C106" s="30"/>
      <c r="D106" s="30"/>
      <c r="E106" s="31"/>
      <c r="F106" s="31"/>
      <c r="G106" s="31"/>
      <c r="H106" s="32"/>
      <c r="J106" s="31"/>
      <c r="K106" s="32"/>
      <c r="L106" s="33"/>
      <c r="M106" s="27"/>
      <c r="N106" s="31"/>
      <c r="O106" s="32"/>
      <c r="P106" s="33"/>
      <c r="Q106" s="27"/>
      <c r="R106" s="31"/>
      <c r="S106" s="32"/>
      <c r="T106" s="33"/>
      <c r="U106" s="27"/>
      <c r="V106" s="31"/>
      <c r="W106" s="32"/>
      <c r="X106" s="33"/>
    </row>
    <row r="107" spans="1:24" s="13" customFormat="1" ht="12.9" x14ac:dyDescent="0.2">
      <c r="A107" s="59"/>
      <c r="B107" s="59"/>
      <c r="C107" s="59"/>
      <c r="D107" s="34"/>
      <c r="E107" s="35"/>
      <c r="F107" s="34"/>
      <c r="G107" s="36"/>
      <c r="H107" s="36"/>
      <c r="I107" s="60"/>
      <c r="J107" s="36"/>
      <c r="K107" s="36"/>
      <c r="L107" s="36"/>
      <c r="M107" s="61"/>
      <c r="N107" s="36"/>
      <c r="O107" s="36"/>
      <c r="P107" s="36"/>
      <c r="Q107" s="61"/>
      <c r="R107" s="36"/>
      <c r="S107" s="36"/>
      <c r="T107" s="36"/>
      <c r="U107" s="61"/>
      <c r="V107" s="36"/>
      <c r="W107" s="36"/>
      <c r="X107" s="36"/>
    </row>
    <row r="108" spans="1:24" s="13" customFormat="1" ht="12.9" x14ac:dyDescent="0.2">
      <c r="A108" s="59"/>
      <c r="B108" s="59"/>
      <c r="C108" s="59"/>
      <c r="D108" s="34"/>
      <c r="E108" s="35"/>
      <c r="F108" s="34"/>
      <c r="G108" s="36"/>
      <c r="H108" s="36"/>
      <c r="I108" s="60"/>
      <c r="J108" s="36"/>
      <c r="K108" s="36"/>
      <c r="L108" s="36"/>
      <c r="M108" s="61"/>
      <c r="N108" s="36"/>
      <c r="O108" s="36"/>
      <c r="P108" s="36"/>
      <c r="Q108" s="61"/>
      <c r="R108" s="36"/>
      <c r="S108" s="36"/>
      <c r="T108" s="36"/>
      <c r="U108" s="61"/>
      <c r="V108" s="36"/>
      <c r="W108" s="36"/>
      <c r="X108" s="36"/>
    </row>
    <row r="109" spans="1:24" s="13" customFormat="1" ht="12.9" x14ac:dyDescent="0.2">
      <c r="A109" s="59"/>
      <c r="B109" s="59"/>
      <c r="C109" s="59"/>
      <c r="D109" s="34"/>
      <c r="E109" s="35"/>
      <c r="F109" s="34"/>
      <c r="G109" s="36"/>
      <c r="H109" s="36"/>
      <c r="I109" s="60"/>
      <c r="J109" s="36"/>
      <c r="K109" s="36"/>
      <c r="L109" s="36"/>
      <c r="M109" s="61"/>
      <c r="N109" s="36"/>
      <c r="O109" s="36"/>
      <c r="P109" s="36"/>
      <c r="Q109" s="61"/>
      <c r="R109" s="36"/>
      <c r="S109" s="36"/>
      <c r="T109" s="36"/>
      <c r="U109" s="61"/>
      <c r="V109" s="36"/>
      <c r="W109" s="36"/>
      <c r="X109" s="36"/>
    </row>
    <row r="110" spans="1:24" ht="5.0999999999999996" customHeight="1" thickBot="1" x14ac:dyDescent="0.3">
      <c r="A110" s="29"/>
      <c r="B110" s="29"/>
      <c r="C110" s="29"/>
      <c r="D110" s="30"/>
      <c r="E110" s="31"/>
      <c r="F110" s="31"/>
      <c r="G110" s="31"/>
      <c r="H110" s="32"/>
      <c r="J110" s="31"/>
      <c r="K110" s="32"/>
      <c r="L110" s="33"/>
      <c r="M110" s="27"/>
      <c r="N110" s="31"/>
      <c r="O110" s="32"/>
      <c r="P110" s="33"/>
      <c r="Q110" s="27"/>
      <c r="R110" s="31"/>
      <c r="S110" s="32"/>
      <c r="T110" s="33"/>
      <c r="U110" s="27"/>
      <c r="V110" s="31"/>
      <c r="W110" s="32"/>
      <c r="X110" s="33"/>
    </row>
    <row r="111" spans="1:24" ht="12.75" customHeight="1" thickTop="1" thickBot="1" x14ac:dyDescent="0.25">
      <c r="A111" s="39"/>
      <c r="B111" s="39"/>
      <c r="C111" s="45"/>
      <c r="D111" s="101" t="s">
        <v>49</v>
      </c>
      <c r="E111" s="101"/>
      <c r="F111" s="62"/>
      <c r="G111" s="42">
        <f>SUM(G106:G110)</f>
        <v>0</v>
      </c>
      <c r="H111" s="42">
        <f>SUM(H106:H110)</f>
        <v>0</v>
      </c>
      <c r="I111" s="44"/>
      <c r="J111" s="42">
        <f>SUM(J106:J110)</f>
        <v>0</v>
      </c>
      <c r="K111" s="42">
        <f>SUM(K106:K110)</f>
        <v>0</v>
      </c>
      <c r="L111" s="39"/>
      <c r="M111" s="43"/>
      <c r="N111" s="42">
        <f>SUM(N106:N110)</f>
        <v>0</v>
      </c>
      <c r="O111" s="42">
        <f>SUM(O106:O110)</f>
        <v>0</v>
      </c>
      <c r="P111" s="39"/>
      <c r="Q111" s="43"/>
      <c r="R111" s="42">
        <f>SUM(R106:R110)</f>
        <v>0</v>
      </c>
      <c r="S111" s="42">
        <f>SUM(S106:S110)</f>
        <v>0</v>
      </c>
      <c r="T111" s="39"/>
      <c r="U111" s="43"/>
      <c r="V111" s="42">
        <f>SUM(V106:V110)</f>
        <v>0</v>
      </c>
      <c r="W111" s="42">
        <f>SUM(W106:W110)</f>
        <v>0</v>
      </c>
      <c r="X111" s="39"/>
    </row>
    <row r="112" spans="1:24" ht="12.75" customHeight="1" thickTop="1" x14ac:dyDescent="0.2">
      <c r="A112" s="63" t="s">
        <v>22</v>
      </c>
      <c r="B112" s="64"/>
      <c r="C112" s="64"/>
      <c r="D112" s="65"/>
      <c r="E112" s="41" t="s">
        <v>37</v>
      </c>
      <c r="F112" s="62"/>
      <c r="G112" s="44"/>
      <c r="H112" s="44"/>
      <c r="I112" s="44"/>
      <c r="J112" s="44"/>
      <c r="K112" s="44"/>
      <c r="L112" s="39"/>
      <c r="M112" s="43"/>
      <c r="N112" s="44"/>
      <c r="O112" s="44"/>
      <c r="P112" s="39"/>
      <c r="Q112" s="43"/>
      <c r="R112" s="44"/>
      <c r="S112" s="44"/>
      <c r="T112" s="39"/>
      <c r="U112" s="43"/>
      <c r="V112" s="44"/>
      <c r="W112" s="44"/>
      <c r="X112" s="39"/>
    </row>
    <row r="113" spans="1:24" ht="12.75" customHeight="1" x14ac:dyDescent="0.2">
      <c r="A113" s="66" t="s">
        <v>23</v>
      </c>
      <c r="B113" s="67" t="s">
        <v>25</v>
      </c>
      <c r="C113" s="68"/>
      <c r="D113" s="69"/>
      <c r="E113" s="41"/>
      <c r="F113" s="62"/>
      <c r="G113" s="44"/>
      <c r="H113" s="44"/>
      <c r="I113" s="44"/>
      <c r="J113" s="44"/>
      <c r="K113" s="44"/>
      <c r="L113" s="39"/>
      <c r="M113" s="43"/>
      <c r="N113" s="44"/>
      <c r="O113" s="44"/>
      <c r="P113" s="39"/>
      <c r="Q113" s="43"/>
      <c r="R113" s="44"/>
      <c r="S113" s="44"/>
      <c r="T113" s="39"/>
      <c r="U113" s="43"/>
      <c r="V113" s="44"/>
      <c r="W113" s="44"/>
      <c r="X113" s="39"/>
    </row>
    <row r="114" spans="1:24" ht="12.75" customHeight="1" x14ac:dyDescent="0.2">
      <c r="A114" s="66" t="s">
        <v>24</v>
      </c>
      <c r="B114" s="67" t="s">
        <v>26</v>
      </c>
      <c r="C114" s="68"/>
      <c r="D114" s="69"/>
      <c r="E114" s="45" t="s">
        <v>98</v>
      </c>
      <c r="F114" s="62" t="s">
        <v>12</v>
      </c>
      <c r="G114" s="44">
        <f>(SUMIFS(G106:G110,$F106:$F110,$F114,$D106:$D110,"P"))</f>
        <v>0</v>
      </c>
      <c r="H114" s="44">
        <f>(SUMIFS(H106:H110,$F106:$F110,$F114,$D106:$D110,"P"))</f>
        <v>0</v>
      </c>
      <c r="I114" s="44"/>
      <c r="J114" s="44">
        <f>(SUMIFS(J106:J110,$F106:$F110,$F114,$D106:$D110,"P"))</f>
        <v>0</v>
      </c>
      <c r="K114" s="44">
        <f>(SUMIFS(K106:K110,$F106:$F110,$F114,$D106:$D110,"P"))</f>
        <v>0</v>
      </c>
      <c r="L114" s="39"/>
      <c r="M114" s="43"/>
      <c r="N114" s="44">
        <f>(SUMIFS(N106:N110,$F106:$F110,$F114,$D106:$D110,"P"))</f>
        <v>0</v>
      </c>
      <c r="O114" s="44">
        <f>(SUMIFS(O106:O110,$F106:$F110,$F114,$D106:$D110,"P"))</f>
        <v>0</v>
      </c>
      <c r="P114" s="39"/>
      <c r="Q114" s="43"/>
      <c r="R114" s="44">
        <f>(SUMIFS(R106:R110,$F106:$F110,$F114,$D106:$D110,"P"))</f>
        <v>0</v>
      </c>
      <c r="S114" s="44">
        <f>(SUMIFS(S106:S110,$F106:$F110,$F114,$D106:$D110,"P"))</f>
        <v>0</v>
      </c>
      <c r="T114" s="39"/>
      <c r="U114" s="43"/>
      <c r="V114" s="44">
        <f>(SUMIFS(V106:V110,$F106:$F110,$F114,$D106:$D110,"P"))</f>
        <v>0</v>
      </c>
      <c r="W114" s="44">
        <f>(SUMIFS(W106:W110,$F106:$F110,$F114,$D106:$D110,"P"))</f>
        <v>0</v>
      </c>
      <c r="X114" s="39"/>
    </row>
    <row r="115" spans="1:24" ht="12.75" customHeight="1" x14ac:dyDescent="0.2">
      <c r="A115" s="66" t="s">
        <v>13</v>
      </c>
      <c r="B115" s="67" t="s">
        <v>27</v>
      </c>
      <c r="C115" s="68"/>
      <c r="D115" s="69"/>
      <c r="E115" s="1" t="s">
        <v>35</v>
      </c>
      <c r="F115" s="5" t="s">
        <v>34</v>
      </c>
      <c r="G115" s="3">
        <f>(SUMIFS(G106:G110,$F106:$F110,$F115,$D106:$D110,"P"))</f>
        <v>0</v>
      </c>
      <c r="H115" s="3">
        <f>(SUMIFS(H106:H110,$F106:$F110,$F115,$D106:$D110,"P"))</f>
        <v>0</v>
      </c>
      <c r="I115" s="3"/>
      <c r="J115" s="3">
        <f>(SUMIFS(J106:J110,$F106:$F110,$F115,$D106:$D110,"P"))</f>
        <v>0</v>
      </c>
      <c r="K115" s="3">
        <f>(SUMIFS(K106:K110,$F106:$F110,$F115,$D106:$D110,"P"))</f>
        <v>0</v>
      </c>
      <c r="L115" s="39"/>
      <c r="M115" s="87"/>
      <c r="N115" s="3">
        <f>(SUMIFS(N106:N110,$F106:$F110,$F115,$D106:$D110,"P"))</f>
        <v>0</v>
      </c>
      <c r="O115" s="3">
        <f>(SUMIFS(O106:O110,$F106:$F110,$F115,$D106:$D110,"P"))</f>
        <v>0</v>
      </c>
      <c r="P115" s="88"/>
      <c r="Q115" s="87"/>
      <c r="R115" s="3">
        <f>(SUMIFS(R106:R110,$F106:$F110,$F115,$D106:$D110,"P"))</f>
        <v>0</v>
      </c>
      <c r="S115" s="3">
        <f>(SUMIFS(S106:S110,$F106:$F110,$F115,$D106:$D110,"P"))</f>
        <v>0</v>
      </c>
      <c r="T115" s="88"/>
      <c r="U115" s="87"/>
      <c r="V115" s="3">
        <f>(SUMIFS(V106:V110,$F106:$F110,$F115,$D106:$D110,"P"))</f>
        <v>0</v>
      </c>
      <c r="W115" s="3">
        <f>(SUMIFS(W106:W110,$F106:$F110,$F115,$D106:$D110,"P"))</f>
        <v>0</v>
      </c>
      <c r="X115" s="88"/>
    </row>
    <row r="116" spans="1:24" ht="12.75" customHeight="1" x14ac:dyDescent="0.2">
      <c r="A116" s="66" t="s">
        <v>12</v>
      </c>
      <c r="B116" s="67" t="s">
        <v>28</v>
      </c>
      <c r="C116" s="68"/>
      <c r="D116" s="69"/>
      <c r="E116" s="45" t="s">
        <v>99</v>
      </c>
      <c r="F116" s="62" t="s">
        <v>12</v>
      </c>
      <c r="G116" s="44">
        <f>(SUMIFS(G106:G110,$F106:$F110,$F116,$D106:$D110,"L"))</f>
        <v>0</v>
      </c>
      <c r="H116" s="44">
        <f>(SUMIFS(H106:H110,$F106:$F110,$F116,$D106:$D110,"L"))</f>
        <v>0</v>
      </c>
      <c r="I116" s="44"/>
      <c r="J116" s="44">
        <f>(SUMIFS(J106:J110,$F106:$F110,$F116,$D106:$D110,"L"))</f>
        <v>0</v>
      </c>
      <c r="K116" s="44">
        <f>(SUMIFS(K106:K110,$F106:$F110,$F116,$D106:$D110,"L"))</f>
        <v>0</v>
      </c>
      <c r="L116" s="39"/>
      <c r="M116" s="43"/>
      <c r="N116" s="44">
        <f>(SUMIFS(N106:N110,$F106:$F110,$F116,$D106:$D110,"L"))</f>
        <v>0</v>
      </c>
      <c r="O116" s="44">
        <f>(SUMIFS(O106:O110,$F106:$F110,$F116,$D106:$D110,"L"))</f>
        <v>0</v>
      </c>
      <c r="P116" s="39"/>
      <c r="Q116" s="43"/>
      <c r="R116" s="44">
        <f>(SUMIFS(R106:R110,$F106:$F110,$F116,$D106:$D110,"L"))</f>
        <v>0</v>
      </c>
      <c r="S116" s="44">
        <f>(SUMIFS(S106:S110,$F106:$F110,$F116,$D106:$D110,"L"))</f>
        <v>0</v>
      </c>
      <c r="T116" s="39"/>
      <c r="U116" s="43"/>
      <c r="V116" s="44">
        <f>(SUMIFS(V106:V110,$F106:$F110,$F116,$D106:$D110,"L"))</f>
        <v>0</v>
      </c>
      <c r="W116" s="44">
        <f>(SUMIFS(W106:W110,$F106:$F110,$F116,$D106:$D110,"L"))</f>
        <v>0</v>
      </c>
      <c r="X116" s="39"/>
    </row>
    <row r="117" spans="1:24" ht="12.75" customHeight="1" x14ac:dyDescent="0.2">
      <c r="A117" s="70" t="s">
        <v>14</v>
      </c>
      <c r="B117" s="71" t="s">
        <v>29</v>
      </c>
      <c r="C117" s="72"/>
      <c r="D117" s="73"/>
      <c r="E117" s="1" t="s">
        <v>39</v>
      </c>
      <c r="F117" s="5" t="s">
        <v>34</v>
      </c>
      <c r="G117" s="3">
        <f>(SUMIFS(G106:G110,$F106:$F110,$F117,$D106:$D110,"L"))</f>
        <v>0</v>
      </c>
      <c r="H117" s="3">
        <f>(SUMIFS(H106:H110,$F106:$F110,$F117,$D106:$D110,"L"))</f>
        <v>0</v>
      </c>
      <c r="I117" s="3"/>
      <c r="J117" s="3">
        <f>(SUMIFS(J106:J110,$F106:$F110,$F117,$D106:$D110,"L"))</f>
        <v>0</v>
      </c>
      <c r="K117" s="3">
        <f>(SUMIFS(K106:K110,$F106:$F110,$F117,$D106:$D110,"L"))</f>
        <v>0</v>
      </c>
      <c r="L117" s="39"/>
      <c r="M117" s="87"/>
      <c r="N117" s="3">
        <f>(SUMIFS(N106:N110,$F106:$F110,$F117,$D106:$D110,"L"))</f>
        <v>0</v>
      </c>
      <c r="O117" s="3">
        <f>(SUMIFS(O106:O110,$F106:$F110,$F117,$D106:$D110,"L"))</f>
        <v>0</v>
      </c>
      <c r="P117" s="88"/>
      <c r="Q117" s="87"/>
      <c r="R117" s="3">
        <f>(SUMIFS(R106:R110,$F106:$F110,$F117,$D106:$D110,"L"))</f>
        <v>0</v>
      </c>
      <c r="S117" s="3">
        <f>(SUMIFS(S106:S110,$F106:$F110,$F117,$D106:$D110,"L"))</f>
        <v>0</v>
      </c>
      <c r="T117" s="88"/>
      <c r="U117" s="87"/>
      <c r="V117" s="3">
        <f>(SUMIFS(V106:V110,$F106:$F110,$F117,$D106:$D110,"L"))</f>
        <v>0</v>
      </c>
      <c r="W117" s="3">
        <f>(SUMIFS(W106:W110,$F106:$F110,$F117,$D106:$D110,"L"))</f>
        <v>0</v>
      </c>
      <c r="X117" s="88"/>
    </row>
    <row r="118" spans="1:24" ht="12.75" customHeight="1" x14ac:dyDescent="0.2">
      <c r="A118" s="74"/>
      <c r="B118" s="67"/>
      <c r="C118" s="68"/>
      <c r="D118" s="75"/>
      <c r="E118" s="45" t="s">
        <v>100</v>
      </c>
      <c r="F118" s="62" t="s">
        <v>12</v>
      </c>
      <c r="G118" s="44">
        <f>(SUMIFS(G106:G110,$F106:$F110,$F118,$D106:$D110,"D"))</f>
        <v>0</v>
      </c>
      <c r="H118" s="44">
        <f>(SUMIFS(H106:H110,$F106:$F110,$F118,$D106:$D110,"D"))</f>
        <v>0</v>
      </c>
      <c r="I118" s="44"/>
      <c r="J118" s="44">
        <f>(SUMIFS(J106:J110,$F106:$F110,$F118,$D106:$D110,"D"))</f>
        <v>0</v>
      </c>
      <c r="K118" s="44">
        <f>(SUMIFS(K106:K110,$F106:$F110,$F118,$D106:$D110,"D"))</f>
        <v>0</v>
      </c>
      <c r="L118" s="39"/>
      <c r="M118" s="43"/>
      <c r="N118" s="44">
        <f>(SUMIFS(N106:N110,$F106:$F110,$F118,$D106:$D110,"D"))</f>
        <v>0</v>
      </c>
      <c r="O118" s="44">
        <f>(SUMIFS(O106:O110,$F106:$F110,$F118,$D106:$D110,"D"))</f>
        <v>0</v>
      </c>
      <c r="P118" s="39"/>
      <c r="Q118" s="43"/>
      <c r="R118" s="44">
        <f>(SUMIFS(R106:R110,$F106:$F110,$F118,$D106:$D110,"D"))</f>
        <v>0</v>
      </c>
      <c r="S118" s="44">
        <f>(SUMIFS(S106:S110,$F106:$F110,$F118,$D106:$D110,"D"))</f>
        <v>0</v>
      </c>
      <c r="T118" s="39"/>
      <c r="U118" s="43"/>
      <c r="V118" s="44">
        <f>(SUMIFS(V106:V110,$F106:$F110,$F118,$D106:$D110,"D"))</f>
        <v>0</v>
      </c>
      <c r="W118" s="44">
        <f>(SUMIFS(W106:W110,$F106:$F110,$F118,$D106:$D110,"D"))</f>
        <v>0</v>
      </c>
      <c r="X118" s="39"/>
    </row>
    <row r="119" spans="1:24" ht="12.75" customHeight="1" x14ac:dyDescent="0.2">
      <c r="A119" s="74"/>
      <c r="B119" s="67"/>
      <c r="C119" s="68"/>
      <c r="D119" s="75"/>
      <c r="E119" s="1" t="s">
        <v>36</v>
      </c>
      <c r="F119" s="5" t="s">
        <v>34</v>
      </c>
      <c r="G119" s="3">
        <f>(SUMIFS(G106:G110,$F106:$F110,$F119,$D106:$D110,"D"))</f>
        <v>0</v>
      </c>
      <c r="H119" s="3">
        <f>(SUMIFS(H106:H110,$F106:$F110,$F119,$D106:$D110,"D"))</f>
        <v>0</v>
      </c>
      <c r="I119" s="3"/>
      <c r="J119" s="3">
        <f>(SUMIFS(J106:J110,$F106:$F110,$F119,$D106:$D110,"D"))</f>
        <v>0</v>
      </c>
      <c r="K119" s="3">
        <f>(SUMIFS(K106:K110,$F106:$F110,$F119,$D106:$D110,"D"))</f>
        <v>0</v>
      </c>
      <c r="L119" s="39"/>
      <c r="M119" s="87"/>
      <c r="N119" s="3">
        <f>(SUMIFS(N106:N110,$F106:$F110,$F119,$D106:$D110,"D"))</f>
        <v>0</v>
      </c>
      <c r="O119" s="3">
        <f>(SUMIFS(O106:O110,$F106:$F110,$F119,$D106:$D110,"D"))</f>
        <v>0</v>
      </c>
      <c r="P119" s="88"/>
      <c r="Q119" s="87"/>
      <c r="R119" s="3">
        <f>(SUMIFS(R106:R110,$F106:$F110,$F119,$D106:$D110,"D"))</f>
        <v>0</v>
      </c>
      <c r="S119" s="3">
        <f>(SUMIFS(S106:S110,$F106:$F110,$F119,$D106:$D110,"D"))</f>
        <v>0</v>
      </c>
      <c r="T119" s="88"/>
      <c r="U119" s="87"/>
      <c r="V119" s="3">
        <f>(SUMIFS(V106:V110,$F106:$F110,$F119,$D106:$D110,"D"))</f>
        <v>0</v>
      </c>
      <c r="W119" s="3">
        <f>(SUMIFS(W106:W110,$F106:$F110,$F119,$D106:$D110,"D"))</f>
        <v>0</v>
      </c>
      <c r="X119" s="88"/>
    </row>
    <row r="120" spans="1:24" ht="12.75" customHeight="1" x14ac:dyDescent="0.2">
      <c r="A120" s="74"/>
      <c r="B120" s="67"/>
      <c r="C120" s="68"/>
      <c r="D120" s="75"/>
      <c r="E120" s="45" t="s">
        <v>101</v>
      </c>
      <c r="F120" s="62" t="s">
        <v>12</v>
      </c>
      <c r="G120" s="44">
        <f>(SUMIFS(G106:G110,$F106:$F110,$F120,$D106:$D110,"C"))</f>
        <v>0</v>
      </c>
      <c r="H120" s="44">
        <f>(SUMIFS(H106:H110,$F106:$F110,$F120,$D106:$D110,"C"))</f>
        <v>0</v>
      </c>
      <c r="I120" s="44"/>
      <c r="J120" s="44">
        <f>(SUMIFS(J106:J110,$F106:$F110,$F120,$D106:$D110,"C"))</f>
        <v>0</v>
      </c>
      <c r="K120" s="44">
        <f>(SUMIFS(K106:K110,$F106:$F110,$F120,$D106:$D110,"C"))</f>
        <v>0</v>
      </c>
      <c r="L120" s="39"/>
      <c r="M120" s="43"/>
      <c r="N120" s="44">
        <f>(SUMIFS(N106:N110,$F106:$F110,$F120,$D106:$D110,"C"))</f>
        <v>0</v>
      </c>
      <c r="O120" s="44">
        <f>(SUMIFS(O106:O110,$F106:$F110,$F120,$D106:$D110,"C"))</f>
        <v>0</v>
      </c>
      <c r="P120" s="39"/>
      <c r="Q120" s="43"/>
      <c r="R120" s="44">
        <f>(SUMIFS(R106:R110,$F106:$F110,$F120,$D106:$D110,"C"))</f>
        <v>0</v>
      </c>
      <c r="S120" s="44">
        <f>(SUMIFS(S106:S110,$F106:$F110,$F120,$D106:$D110,"C"))</f>
        <v>0</v>
      </c>
      <c r="T120" s="39"/>
      <c r="U120" s="43"/>
      <c r="V120" s="44">
        <f>(SUMIFS(V106:V110,$F106:$F110,$F120,$D106:$D110,"C"))</f>
        <v>0</v>
      </c>
      <c r="W120" s="44">
        <f>(SUMIFS(W106:W110,$F106:$F110,$F120,$D106:$D110,"C"))</f>
        <v>0</v>
      </c>
      <c r="X120" s="39"/>
    </row>
    <row r="121" spans="1:24" ht="12.75" customHeight="1" x14ac:dyDescent="0.2">
      <c r="A121" s="74"/>
      <c r="B121" s="67"/>
      <c r="C121" s="68"/>
      <c r="D121" s="75"/>
      <c r="E121" s="1" t="s">
        <v>38</v>
      </c>
      <c r="F121" s="5" t="s">
        <v>34</v>
      </c>
      <c r="G121" s="3">
        <f>(SUMIFS(G106:G110,$F106:$F110,$F121,$D106:$D110,"C"))</f>
        <v>0</v>
      </c>
      <c r="H121" s="3">
        <f>(SUMIFS(H106:H110,$F106:$F110,$F121,$D106:$D110,"C"))</f>
        <v>0</v>
      </c>
      <c r="I121" s="3"/>
      <c r="J121" s="3">
        <f>(SUMIFS(J106:J110,$F106:$F110,$F121,$D106:$D110,"C"))</f>
        <v>0</v>
      </c>
      <c r="K121" s="3">
        <f>(SUMIFS(K106:K110,$F106:$F110,$F121,$D106:$D110,"C"))</f>
        <v>0</v>
      </c>
      <c r="L121" s="39"/>
      <c r="M121" s="87"/>
      <c r="N121" s="3">
        <f>(SUMIFS(N106:N110,$F106:$F110,$F121,$D106:$D110,"C"))</f>
        <v>0</v>
      </c>
      <c r="O121" s="3">
        <f>(SUMIFS(O106:O110,$F106:$F110,$F121,$D106:$D110,"C"))</f>
        <v>0</v>
      </c>
      <c r="P121" s="88"/>
      <c r="Q121" s="87"/>
      <c r="R121" s="3">
        <f>(SUMIFS(R106:R110,$F106:$F110,$F121,$D106:$D110,"C"))</f>
        <v>0</v>
      </c>
      <c r="S121" s="3">
        <f>(SUMIFS(S106:S110,$F106:$F110,$F121,$D106:$D110,"C"))</f>
        <v>0</v>
      </c>
      <c r="T121" s="88"/>
      <c r="U121" s="87"/>
      <c r="V121" s="3">
        <f>(SUMIFS(V106:V110,$F106:$F110,$F121,$D106:$D110,"C"))</f>
        <v>0</v>
      </c>
      <c r="W121" s="3">
        <f>(SUMIFS(W106:W110,$F106:$F110,$F121,$D106:$D110,"C"))</f>
        <v>0</v>
      </c>
      <c r="X121" s="88"/>
    </row>
    <row r="122" spans="1:24" ht="12.75" customHeight="1" x14ac:dyDescent="0.2">
      <c r="A122" s="74"/>
      <c r="B122" s="67"/>
      <c r="C122" s="68"/>
      <c r="D122" s="75"/>
      <c r="E122" s="45" t="s">
        <v>102</v>
      </c>
      <c r="F122" s="62" t="s">
        <v>12</v>
      </c>
      <c r="G122" s="44">
        <f>(SUMIFS(G106:G110,$F106:$F110,$F122,$D106:$D110,"E"))</f>
        <v>0</v>
      </c>
      <c r="H122" s="44">
        <f>(SUMIFS(H106:H110,$F106:$F110,$F122,$D106:$D110,"E"))</f>
        <v>0</v>
      </c>
      <c r="I122" s="44"/>
      <c r="J122" s="44">
        <f>(SUMIFS(J106:J110,$F106:$F110,$F122,$D106:$D110,"E"))</f>
        <v>0</v>
      </c>
      <c r="K122" s="44">
        <f>(SUMIFS(K106:K110,$F106:$F110,$F122,$D106:$D110,"E"))</f>
        <v>0</v>
      </c>
      <c r="L122" s="39"/>
      <c r="M122" s="43"/>
      <c r="N122" s="44">
        <f>(SUMIFS(N106:N110,$F106:$F110,$F122,$D106:$D110,"E"))</f>
        <v>0</v>
      </c>
      <c r="O122" s="44">
        <f>(SUMIFS(O106:O110,$F106:$F110,$F122,$D106:$D110,"E"))</f>
        <v>0</v>
      </c>
      <c r="P122" s="39"/>
      <c r="Q122" s="43"/>
      <c r="R122" s="44">
        <f>(SUMIFS(R106:R110,$F106:$F110,$F122,$D106:$D110,"E"))</f>
        <v>0</v>
      </c>
      <c r="S122" s="44">
        <f>(SUMIFS(S106:S110,$F106:$F110,$F122,$D106:$D110,"E"))</f>
        <v>0</v>
      </c>
      <c r="T122" s="39"/>
      <c r="U122" s="43"/>
      <c r="V122" s="44">
        <f>(SUMIFS(V106:V110,$F106:$F110,$F122,$D106:$D110,"E"))</f>
        <v>0</v>
      </c>
      <c r="W122" s="44">
        <f>(SUMIFS(W106:W110,$F106:$F110,$F122,$D106:$D110,"E"))</f>
        <v>0</v>
      </c>
      <c r="X122" s="39"/>
    </row>
    <row r="123" spans="1:24" ht="12.75" customHeight="1" x14ac:dyDescent="0.2">
      <c r="A123" s="74"/>
      <c r="B123" s="67"/>
      <c r="C123" s="68"/>
      <c r="D123" s="75"/>
      <c r="E123" s="9" t="s">
        <v>40</v>
      </c>
      <c r="F123" s="8" t="s">
        <v>34</v>
      </c>
      <c r="G123" s="3">
        <f>(SUMIFS(G106:G110,$F106:$F110,$F123,$D106:$D110,"E"))</f>
        <v>0</v>
      </c>
      <c r="H123" s="3">
        <f>(SUMIFS(H106:H110,$F106:$F110,$F123,$D106:$D110,"E"))</f>
        <v>0</v>
      </c>
      <c r="I123" s="3"/>
      <c r="J123" s="3">
        <f>(SUMIFS(J106:J110,$F106:$F110,$F123,$D106:$D110,"E"))</f>
        <v>0</v>
      </c>
      <c r="K123" s="3">
        <f>(SUMIFS(K106:K110,$F106:$F110,$F123,$D106:$D110,"E"))</f>
        <v>0</v>
      </c>
      <c r="L123" s="39"/>
      <c r="M123" s="87"/>
      <c r="N123" s="3">
        <f>(SUMIFS(N106:N110,$F106:$F110,$F123,$D106:$D110,"E"))</f>
        <v>0</v>
      </c>
      <c r="O123" s="3">
        <f>(SUMIFS(O106:O110,$F106:$F110,$F123,$D106:$D110,"E"))</f>
        <v>0</v>
      </c>
      <c r="P123" s="88"/>
      <c r="Q123" s="87"/>
      <c r="R123" s="3">
        <f>(SUMIFS(R106:R110,$F106:$F110,$F123,$D106:$D110,"E"))</f>
        <v>0</v>
      </c>
      <c r="S123" s="3">
        <f>(SUMIFS(S106:S110,$F106:$F110,$F123,$D106:$D110,"E"))</f>
        <v>0</v>
      </c>
      <c r="T123" s="88"/>
      <c r="U123" s="87"/>
      <c r="V123" s="3">
        <f>(SUMIFS(V106:V110,$F106:$F110,$F123,$D106:$D110,"E"))</f>
        <v>0</v>
      </c>
      <c r="W123" s="3">
        <f>(SUMIFS(W106:W110,$F106:$F110,$F123,$D106:$D110,"E"))</f>
        <v>0</v>
      </c>
      <c r="X123" s="88"/>
    </row>
    <row r="124" spans="1:24" ht="12.75" customHeight="1" x14ac:dyDescent="0.2">
      <c r="E124" s="77" t="s">
        <v>15</v>
      </c>
      <c r="F124" s="78"/>
      <c r="G124" s="78">
        <f>IF(SUM(G114:G123)=SUM(G111),SUM(G114:G123),"Error")</f>
        <v>0</v>
      </c>
      <c r="H124" s="78">
        <f>IF(SUM(H114:H123)=SUM(H111),SUM(H114:H123),"Error")</f>
        <v>0</v>
      </c>
      <c r="I124" s="76"/>
      <c r="J124" s="78">
        <f>IF(SUM(J114:J123)=SUM(J111),SUM(J114:J123),"Error")</f>
        <v>0</v>
      </c>
      <c r="K124" s="78">
        <f>IF(SUM(K114:K123)=SUM(K111),SUM(K114:K123),"Error")</f>
        <v>0</v>
      </c>
      <c r="L124" s="39"/>
      <c r="M124" s="43"/>
      <c r="N124" s="78">
        <f>IF(SUM(N114:N123)=SUM(N111),SUM(N114:N123),"Error")</f>
        <v>0</v>
      </c>
      <c r="O124" s="78">
        <f>IF(SUM(O114:O123)=SUM(O111),SUM(O114:O123),"Error")</f>
        <v>0</v>
      </c>
      <c r="P124" s="39"/>
      <c r="Q124" s="43"/>
      <c r="R124" s="78">
        <f>IF(SUM(R114:R123)=SUM(R111),SUM(R114:R123),"Error")</f>
        <v>0</v>
      </c>
      <c r="S124" s="78">
        <f>IF(SUM(S114:S123)=SUM(S111),SUM(S114:S123),"Error")</f>
        <v>0</v>
      </c>
      <c r="T124" s="39"/>
      <c r="U124" s="43"/>
      <c r="V124" s="78">
        <f>IF(SUM(V114:V123)=SUM(V111),SUM(V114:V123),"Error")</f>
        <v>0</v>
      </c>
      <c r="W124" s="78">
        <f>IF(SUM(W114:W123)=SUM(W111),SUM(W114:W123),"Error")</f>
        <v>0</v>
      </c>
      <c r="X124" s="39"/>
    </row>
    <row r="125" spans="1:24" ht="12.75" customHeight="1" x14ac:dyDescent="0.2">
      <c r="E125" s="50"/>
      <c r="F125" s="62"/>
      <c r="G125" s="44"/>
      <c r="H125" s="44"/>
      <c r="I125" s="44"/>
      <c r="J125" s="44"/>
      <c r="K125" s="44"/>
      <c r="L125" s="39"/>
      <c r="M125" s="43"/>
      <c r="N125" s="44"/>
      <c r="O125" s="44"/>
      <c r="P125" s="39"/>
      <c r="Q125" s="43"/>
      <c r="R125" s="44"/>
      <c r="S125" s="44"/>
      <c r="T125" s="39"/>
      <c r="U125" s="43"/>
      <c r="V125" s="44"/>
      <c r="W125" s="44"/>
      <c r="X125" s="39"/>
    </row>
    <row r="126" spans="1:24" ht="12.75" customHeight="1" x14ac:dyDescent="0.2">
      <c r="E126" s="45" t="s">
        <v>103</v>
      </c>
      <c r="F126" s="40" t="s">
        <v>12</v>
      </c>
      <c r="G126" s="44">
        <f>SUMIF($F114:$F123,$F126,G114:G123)</f>
        <v>0</v>
      </c>
      <c r="H126" s="44">
        <f>SUMIF($F114:$F123,$F126,H114:H123)</f>
        <v>0</v>
      </c>
      <c r="I126" s="44"/>
      <c r="J126" s="44">
        <f>SUMIF($F114:$F123,$F126,J114:J123)</f>
        <v>0</v>
      </c>
      <c r="K126" s="44">
        <f>SUMIF($F114:$F123,$F126,K114:K123)</f>
        <v>0</v>
      </c>
      <c r="L126" s="39"/>
      <c r="M126" s="43"/>
      <c r="N126" s="44">
        <f>SUMIF($F114:$F123,$F126,N114:N123)</f>
        <v>0</v>
      </c>
      <c r="O126" s="44">
        <f>SUMIF($F114:$F123,$F126,O114:O123)</f>
        <v>0</v>
      </c>
      <c r="P126" s="39"/>
      <c r="Q126" s="43"/>
      <c r="R126" s="44">
        <f>SUMIF($F114:$F123,$F126,R114:R123)</f>
        <v>0</v>
      </c>
      <c r="S126" s="44">
        <f>SUMIF($F114:$F123,$F126,S114:S123)</f>
        <v>0</v>
      </c>
      <c r="T126" s="39"/>
      <c r="U126" s="43"/>
      <c r="V126" s="44">
        <f>SUMIF($F114:$F123,$F126,V114:V123)</f>
        <v>0</v>
      </c>
      <c r="W126" s="44">
        <v>0</v>
      </c>
      <c r="X126" s="39"/>
    </row>
    <row r="127" spans="1:24" ht="12.75" customHeight="1" x14ac:dyDescent="0.2">
      <c r="E127" s="1" t="s">
        <v>33</v>
      </c>
      <c r="F127" s="2" t="s">
        <v>34</v>
      </c>
      <c r="G127" s="7">
        <f>SUMIF($F114:$F123,$F127,G114:G123)</f>
        <v>0</v>
      </c>
      <c r="H127" s="3">
        <f>SUMIF($F114:$F123,$F127,H114:H123)</f>
        <v>0</v>
      </c>
      <c r="I127" s="4"/>
      <c r="J127" s="3">
        <f>SUMIF($F114:$F123,$F127,J114:J123)</f>
        <v>0</v>
      </c>
      <c r="K127" s="3">
        <f>SUMIF($F114:$F123,$F127,K114:K123)</f>
        <v>0</v>
      </c>
      <c r="M127" s="87"/>
      <c r="N127" s="3">
        <f>SUMIF($F114:$F123,$F127,N114:N123)</f>
        <v>0</v>
      </c>
      <c r="O127" s="3">
        <f>SUMIF($F114:$F123,$F127,O114:O123)</f>
        <v>0</v>
      </c>
      <c r="P127" s="89"/>
      <c r="Q127" s="87"/>
      <c r="R127" s="3">
        <f>SUMIF($F114:$F123,$F127,R114:R123)</f>
        <v>0</v>
      </c>
      <c r="S127" s="3">
        <f>SUMIF($F114:$F123,$F127,S114:S123)</f>
        <v>0</v>
      </c>
      <c r="T127" s="89"/>
      <c r="U127" s="87"/>
      <c r="V127" s="3">
        <f>SUMIF($F114:$F123,$F127,V114:V123)</f>
        <v>0</v>
      </c>
      <c r="W127" s="3">
        <f>SUMIF($F114:$F123,$F127,W114:W123)</f>
        <v>0</v>
      </c>
      <c r="X127" s="89"/>
    </row>
    <row r="128" spans="1:24" ht="12.75" customHeight="1" x14ac:dyDescent="0.2">
      <c r="E128" s="77" t="s">
        <v>48</v>
      </c>
      <c r="F128" s="79"/>
      <c r="G128" s="80">
        <f>IF(SUM(G124)=SUM(G111),SUM(G126:G127),"Error")</f>
        <v>0</v>
      </c>
      <c r="H128" s="80">
        <f>IF(SUM(H124)=SUM(H111),SUM(H126:H127),"Error")</f>
        <v>0</v>
      </c>
      <c r="I128" s="55"/>
      <c r="J128" s="80">
        <f>IF(SUM(J124)=SUM(J111),SUM(J126:J127),"Error")</f>
        <v>0</v>
      </c>
      <c r="K128" s="80">
        <f>IF(SUM(K124)=SUM(K111),SUM(K126:K127),"Error")</f>
        <v>0</v>
      </c>
      <c r="N128" s="80">
        <f>IF(SUM(N124)=SUM(N111),SUM(N126:N127),"Error")</f>
        <v>0</v>
      </c>
      <c r="O128" s="80">
        <f>IF(SUM(O124)=SUM(O111),SUM(O126:O127),"Error")</f>
        <v>0</v>
      </c>
      <c r="R128" s="80">
        <f>IF(SUM(R124)=SUM(R111),SUM(R126:R127),"Error")</f>
        <v>0</v>
      </c>
      <c r="S128" s="80">
        <f>IF(SUM(S124)=SUM(S111),SUM(S126:S127),"Error")</f>
        <v>0</v>
      </c>
      <c r="V128" s="80">
        <f>IF(SUM(V124)=SUM(V111),SUM(V126:V127),"Error")</f>
        <v>0</v>
      </c>
      <c r="W128" s="80">
        <f>IF(SUM(W124)=SUM(W111),SUM(W126:W127),"Error")</f>
        <v>0</v>
      </c>
    </row>
    <row r="129" spans="1:24" ht="12.75" customHeight="1" x14ac:dyDescent="0.2">
      <c r="A129" s="54"/>
      <c r="B129" s="54"/>
      <c r="C129" s="68"/>
      <c r="D129" s="68"/>
      <c r="E129" s="50"/>
      <c r="F129" s="51"/>
      <c r="G129" s="76"/>
      <c r="H129" s="52"/>
      <c r="I129" s="55"/>
      <c r="J129" s="52"/>
      <c r="K129" s="52"/>
      <c r="N129" s="52"/>
      <c r="O129" s="52"/>
      <c r="R129" s="52"/>
      <c r="S129" s="52"/>
      <c r="V129" s="52"/>
      <c r="W129" s="52"/>
    </row>
    <row r="130" spans="1:24" s="13" customFormat="1" ht="12.75" customHeight="1" x14ac:dyDescent="0.2">
      <c r="A130" s="102" t="s">
        <v>56</v>
      </c>
      <c r="B130" s="103"/>
      <c r="C130" s="103"/>
      <c r="D130" s="103"/>
      <c r="E130" s="103"/>
      <c r="F130" s="103"/>
      <c r="G130" s="103"/>
      <c r="H130" s="104"/>
      <c r="I130" s="37"/>
      <c r="J130" s="105" t="s">
        <v>2</v>
      </c>
      <c r="K130" s="105"/>
      <c r="L130" s="105"/>
      <c r="M130" s="20"/>
      <c r="N130" s="106" t="s">
        <v>3</v>
      </c>
      <c r="O130" s="107"/>
      <c r="P130" s="108"/>
      <c r="Q130" s="20"/>
      <c r="R130" s="106" t="s">
        <v>4</v>
      </c>
      <c r="S130" s="107"/>
      <c r="T130" s="108"/>
      <c r="U130" s="20"/>
      <c r="V130" s="106" t="s">
        <v>5</v>
      </c>
      <c r="W130" s="107"/>
      <c r="X130" s="108"/>
    </row>
    <row r="131" spans="1:24" ht="27.2" x14ac:dyDescent="0.25">
      <c r="A131" s="56"/>
      <c r="B131" s="56"/>
      <c r="C131" s="56"/>
      <c r="D131" s="57" t="s">
        <v>22</v>
      </c>
      <c r="E131" s="26" t="s">
        <v>21</v>
      </c>
      <c r="F131" s="23" t="s">
        <v>8</v>
      </c>
      <c r="G131" s="23" t="str">
        <f>$G$8</f>
        <v>FY 26</v>
      </c>
      <c r="H131" s="24" t="str">
        <f>$H$8</f>
        <v>FY 27</v>
      </c>
      <c r="J131" s="23" t="str">
        <f>$G$8</f>
        <v>FY 26</v>
      </c>
      <c r="K131" s="24" t="str">
        <f>$H$8</f>
        <v>FY 27</v>
      </c>
      <c r="L131" s="26" t="s">
        <v>9</v>
      </c>
      <c r="M131" s="27"/>
      <c r="N131" s="23" t="str">
        <f>$G$8</f>
        <v>FY 26</v>
      </c>
      <c r="O131" s="24" t="str">
        <f>$H$8</f>
        <v>FY 27</v>
      </c>
      <c r="P131" s="26" t="s">
        <v>9</v>
      </c>
      <c r="Q131" s="27"/>
      <c r="R131" s="23" t="str">
        <f>$G$8</f>
        <v>FY 26</v>
      </c>
      <c r="S131" s="24" t="str">
        <f>$H$8</f>
        <v>FY 27</v>
      </c>
      <c r="T131" s="26" t="s">
        <v>9</v>
      </c>
      <c r="U131" s="27"/>
      <c r="V131" s="23" t="str">
        <f>$G$8</f>
        <v>FY 26</v>
      </c>
      <c r="W131" s="24" t="str">
        <f>$H$8</f>
        <v>FY 27</v>
      </c>
      <c r="X131" s="26" t="s">
        <v>9</v>
      </c>
    </row>
    <row r="132" spans="1:24" ht="5.0999999999999996" customHeight="1" x14ac:dyDescent="0.25">
      <c r="A132" s="30"/>
      <c r="B132" s="30"/>
      <c r="C132" s="30"/>
      <c r="D132" s="30"/>
      <c r="E132" s="31"/>
      <c r="F132" s="31"/>
      <c r="G132" s="31"/>
      <c r="H132" s="32"/>
      <c r="J132" s="31"/>
      <c r="K132" s="32"/>
      <c r="L132" s="33"/>
      <c r="M132" s="27"/>
      <c r="N132" s="31"/>
      <c r="O132" s="32"/>
      <c r="P132" s="33"/>
      <c r="Q132" s="27"/>
      <c r="R132" s="31"/>
      <c r="S132" s="32"/>
      <c r="T132" s="33"/>
      <c r="U132" s="27"/>
      <c r="V132" s="31"/>
      <c r="W132" s="32"/>
      <c r="X132" s="33"/>
    </row>
    <row r="133" spans="1:24" s="13" customFormat="1" ht="12.9" x14ac:dyDescent="0.2">
      <c r="A133" s="59"/>
      <c r="B133" s="59"/>
      <c r="C133" s="59"/>
      <c r="D133" s="34"/>
      <c r="E133" s="35"/>
      <c r="F133" s="34"/>
      <c r="G133" s="36"/>
      <c r="H133" s="36"/>
      <c r="I133" s="60"/>
      <c r="J133" s="36"/>
      <c r="K133" s="36"/>
      <c r="L133" s="36"/>
      <c r="M133" s="61"/>
      <c r="N133" s="36"/>
      <c r="O133" s="36"/>
      <c r="P133" s="36"/>
      <c r="Q133" s="61"/>
      <c r="R133" s="36"/>
      <c r="S133" s="36"/>
      <c r="T133" s="36"/>
      <c r="U133" s="61"/>
      <c r="V133" s="36"/>
      <c r="W133" s="36"/>
      <c r="X133" s="36"/>
    </row>
    <row r="134" spans="1:24" s="13" customFormat="1" ht="12.9" x14ac:dyDescent="0.2">
      <c r="A134" s="59"/>
      <c r="B134" s="59"/>
      <c r="C134" s="59"/>
      <c r="D134" s="34"/>
      <c r="E134" s="35"/>
      <c r="F134" s="34"/>
      <c r="G134" s="36"/>
      <c r="H134" s="36"/>
      <c r="I134" s="60"/>
      <c r="J134" s="36"/>
      <c r="K134" s="36"/>
      <c r="L134" s="36"/>
      <c r="M134" s="61"/>
      <c r="N134" s="36"/>
      <c r="O134" s="36"/>
      <c r="P134" s="36"/>
      <c r="Q134" s="61"/>
      <c r="R134" s="36"/>
      <c r="S134" s="36"/>
      <c r="T134" s="36"/>
      <c r="U134" s="61"/>
      <c r="V134" s="36"/>
      <c r="W134" s="36"/>
      <c r="X134" s="36"/>
    </row>
    <row r="135" spans="1:24" s="13" customFormat="1" ht="12.9" x14ac:dyDescent="0.2">
      <c r="A135" s="59"/>
      <c r="B135" s="59"/>
      <c r="C135" s="59"/>
      <c r="D135" s="34"/>
      <c r="E135" s="35"/>
      <c r="F135" s="34"/>
      <c r="G135" s="36"/>
      <c r="H135" s="36"/>
      <c r="I135" s="60"/>
      <c r="J135" s="36"/>
      <c r="K135" s="36"/>
      <c r="L135" s="36"/>
      <c r="M135" s="61"/>
      <c r="N135" s="36"/>
      <c r="O135" s="36"/>
      <c r="P135" s="36"/>
      <c r="Q135" s="61"/>
      <c r="R135" s="36"/>
      <c r="S135" s="36"/>
      <c r="T135" s="36"/>
      <c r="U135" s="61"/>
      <c r="V135" s="36"/>
      <c r="W135" s="36"/>
      <c r="X135" s="36"/>
    </row>
    <row r="136" spans="1:24" ht="5.0999999999999996" customHeight="1" thickBot="1" x14ac:dyDescent="0.3">
      <c r="A136" s="29"/>
      <c r="B136" s="29"/>
      <c r="C136" s="29"/>
      <c r="D136" s="30"/>
      <c r="E136" s="31"/>
      <c r="F136" s="31"/>
      <c r="G136" s="31"/>
      <c r="H136" s="32"/>
      <c r="J136" s="31"/>
      <c r="K136" s="32"/>
      <c r="L136" s="33"/>
      <c r="M136" s="27"/>
      <c r="N136" s="31"/>
      <c r="O136" s="32"/>
      <c r="P136" s="33"/>
      <c r="Q136" s="27"/>
      <c r="R136" s="31"/>
      <c r="S136" s="32"/>
      <c r="T136" s="33"/>
      <c r="U136" s="27"/>
      <c r="V136" s="31"/>
      <c r="W136" s="32"/>
      <c r="X136" s="33"/>
    </row>
    <row r="137" spans="1:24" ht="12.75" customHeight="1" thickTop="1" thickBot="1" x14ac:dyDescent="0.25">
      <c r="A137" s="39"/>
      <c r="B137" s="39"/>
      <c r="C137" s="45"/>
      <c r="D137" s="101" t="s">
        <v>49</v>
      </c>
      <c r="E137" s="101"/>
      <c r="F137" s="62"/>
      <c r="G137" s="42">
        <f>SUM(G132:G136)</f>
        <v>0</v>
      </c>
      <c r="H137" s="42">
        <f>SUM(H132:H136)</f>
        <v>0</v>
      </c>
      <c r="I137" s="44"/>
      <c r="J137" s="42">
        <f>SUM(J132:J136)</f>
        <v>0</v>
      </c>
      <c r="K137" s="42">
        <f>SUM(K132:K136)</f>
        <v>0</v>
      </c>
      <c r="L137" s="39"/>
      <c r="M137" s="43"/>
      <c r="N137" s="42">
        <f>SUM(N132:N136)</f>
        <v>0</v>
      </c>
      <c r="O137" s="42">
        <f>SUM(O132:O136)</f>
        <v>0</v>
      </c>
      <c r="P137" s="39"/>
      <c r="Q137" s="43"/>
      <c r="R137" s="42">
        <f>SUM(R132:R136)</f>
        <v>0</v>
      </c>
      <c r="S137" s="42">
        <f>SUM(S132:S136)</f>
        <v>0</v>
      </c>
      <c r="T137" s="39"/>
      <c r="U137" s="43"/>
      <c r="V137" s="42">
        <f>SUM(V132:V136)</f>
        <v>0</v>
      </c>
      <c r="W137" s="42">
        <f>SUM(W132:W136)</f>
        <v>0</v>
      </c>
      <c r="X137" s="39"/>
    </row>
    <row r="138" spans="1:24" ht="12.75" customHeight="1" thickTop="1" x14ac:dyDescent="0.2">
      <c r="A138" s="63" t="s">
        <v>22</v>
      </c>
      <c r="B138" s="64"/>
      <c r="C138" s="64"/>
      <c r="D138" s="65"/>
      <c r="E138" s="41" t="s">
        <v>37</v>
      </c>
      <c r="F138" s="62"/>
      <c r="G138" s="44"/>
      <c r="H138" s="44"/>
      <c r="I138" s="44"/>
      <c r="J138" s="44"/>
      <c r="K138" s="44"/>
      <c r="L138" s="39"/>
      <c r="M138" s="43"/>
      <c r="N138" s="44"/>
      <c r="O138" s="44"/>
      <c r="P138" s="39"/>
      <c r="Q138" s="43"/>
      <c r="R138" s="44"/>
      <c r="S138" s="44"/>
      <c r="T138" s="39"/>
      <c r="U138" s="43"/>
      <c r="V138" s="44"/>
      <c r="W138" s="44"/>
      <c r="X138" s="39"/>
    </row>
    <row r="139" spans="1:24" ht="12.75" customHeight="1" x14ac:dyDescent="0.2">
      <c r="A139" s="66" t="s">
        <v>23</v>
      </c>
      <c r="B139" s="67" t="s">
        <v>25</v>
      </c>
      <c r="C139" s="68"/>
      <c r="D139" s="69"/>
      <c r="E139" s="41"/>
      <c r="F139" s="62"/>
      <c r="G139" s="44"/>
      <c r="H139" s="44"/>
      <c r="I139" s="44"/>
      <c r="J139" s="44"/>
      <c r="K139" s="44"/>
      <c r="L139" s="39"/>
      <c r="M139" s="43"/>
      <c r="N139" s="44"/>
      <c r="O139" s="44"/>
      <c r="P139" s="39"/>
      <c r="Q139" s="43"/>
      <c r="R139" s="44"/>
      <c r="S139" s="44"/>
      <c r="T139" s="39"/>
      <c r="U139" s="43"/>
      <c r="V139" s="44"/>
      <c r="W139" s="44"/>
      <c r="X139" s="39"/>
    </row>
    <row r="140" spans="1:24" ht="12.75" customHeight="1" x14ac:dyDescent="0.2">
      <c r="A140" s="66" t="s">
        <v>24</v>
      </c>
      <c r="B140" s="67" t="s">
        <v>26</v>
      </c>
      <c r="C140" s="68"/>
      <c r="D140" s="69"/>
      <c r="E140" s="45" t="s">
        <v>98</v>
      </c>
      <c r="F140" s="62" t="s">
        <v>12</v>
      </c>
      <c r="G140" s="44">
        <f>(SUMIFS(G132:G136,$F132:$F136,$F140,$D132:$D136,"P"))</f>
        <v>0</v>
      </c>
      <c r="H140" s="44">
        <f>(SUMIFS(H132:H136,$F132:$F136,$F140,$D132:$D136,"P"))</f>
        <v>0</v>
      </c>
      <c r="I140" s="44"/>
      <c r="J140" s="44">
        <f>(SUMIFS(J132:J136,$F132:$F136,$F140,$D132:$D136,"P"))</f>
        <v>0</v>
      </c>
      <c r="K140" s="44">
        <f>(SUMIFS(K132:K136,$F132:$F136,$F140,$D132:$D136,"P"))</f>
        <v>0</v>
      </c>
      <c r="L140" s="39"/>
      <c r="M140" s="43"/>
      <c r="N140" s="44">
        <f>(SUMIFS(N132:N136,$F132:$F136,$F140,$D132:$D136,"P"))</f>
        <v>0</v>
      </c>
      <c r="O140" s="44">
        <f>(SUMIFS(O132:O136,$F132:$F136,$F140,$D132:$D136,"P"))</f>
        <v>0</v>
      </c>
      <c r="P140" s="39"/>
      <c r="Q140" s="43"/>
      <c r="R140" s="44">
        <f>(SUMIFS(R132:R136,$F132:$F136,$F140,$D132:$D136,"P"))</f>
        <v>0</v>
      </c>
      <c r="S140" s="44">
        <f>(SUMIFS(S132:S136,$F132:$F136,$F140,$D132:$D136,"P"))</f>
        <v>0</v>
      </c>
      <c r="T140" s="39"/>
      <c r="U140" s="43"/>
      <c r="V140" s="44">
        <f>(SUMIFS(V132:V136,$F132:$F136,$F140,$D132:$D136,"P"))</f>
        <v>0</v>
      </c>
      <c r="W140" s="44">
        <f>(SUMIFS(W132:W136,$F132:$F136,$F140,$D132:$D136,"P"))</f>
        <v>0</v>
      </c>
      <c r="X140" s="39"/>
    </row>
    <row r="141" spans="1:24" ht="12.75" customHeight="1" x14ac:dyDescent="0.2">
      <c r="A141" s="66" t="s">
        <v>13</v>
      </c>
      <c r="B141" s="67" t="s">
        <v>27</v>
      </c>
      <c r="C141" s="68"/>
      <c r="D141" s="69"/>
      <c r="E141" s="1" t="s">
        <v>35</v>
      </c>
      <c r="F141" s="5" t="s">
        <v>34</v>
      </c>
      <c r="G141" s="3">
        <f>(SUMIFS(G132:G136,$F132:$F136,$F141,$D132:$D136,"P"))</f>
        <v>0</v>
      </c>
      <c r="H141" s="3">
        <f>(SUMIFS(H132:H136,$F132:$F136,$F141,$D132:$D136,"P"))</f>
        <v>0</v>
      </c>
      <c r="I141" s="3"/>
      <c r="J141" s="3">
        <f>(SUMIFS(J132:J136,$F132:$F136,$F141,$D132:$D136,"P"))</f>
        <v>0</v>
      </c>
      <c r="K141" s="3">
        <f>(SUMIFS(K132:K136,$F132:$F136,$F141,$D132:$D136,"P"))</f>
        <v>0</v>
      </c>
      <c r="L141" s="39"/>
      <c r="M141" s="87"/>
      <c r="N141" s="3">
        <f>(SUMIFS(N132:N136,$F132:$F136,$F141,$D132:$D136,"P"))</f>
        <v>0</v>
      </c>
      <c r="O141" s="3">
        <f>(SUMIFS(O132:O136,$F132:$F136,$F141,$D132:$D136,"P"))</f>
        <v>0</v>
      </c>
      <c r="P141" s="88"/>
      <c r="Q141" s="87"/>
      <c r="R141" s="3">
        <f>(SUMIFS(R132:R136,$F132:$F136,$F141,$D132:$D136,"P"))</f>
        <v>0</v>
      </c>
      <c r="S141" s="3">
        <f>(SUMIFS(S132:S136,$F132:$F136,$F141,$D132:$D136,"P"))</f>
        <v>0</v>
      </c>
      <c r="T141" s="88"/>
      <c r="U141" s="87"/>
      <c r="V141" s="3">
        <f>(SUMIFS(V132:V136,$F132:$F136,$F141,$D132:$D136,"P"))</f>
        <v>0</v>
      </c>
      <c r="W141" s="3">
        <f>(SUMIFS(W132:W136,$F132:$F136,$F141,$D132:$D136,"P"))</f>
        <v>0</v>
      </c>
      <c r="X141" s="88"/>
    </row>
    <row r="142" spans="1:24" ht="12.75" customHeight="1" x14ac:dyDescent="0.2">
      <c r="A142" s="66" t="s">
        <v>12</v>
      </c>
      <c r="B142" s="67" t="s">
        <v>28</v>
      </c>
      <c r="C142" s="68"/>
      <c r="D142" s="69"/>
      <c r="E142" s="45" t="s">
        <v>99</v>
      </c>
      <c r="F142" s="62" t="s">
        <v>12</v>
      </c>
      <c r="G142" s="44">
        <f>(SUMIFS(G132:G136,$F132:$F136,$F142,$D132:$D136,"L"))</f>
        <v>0</v>
      </c>
      <c r="H142" s="44">
        <f>(SUMIFS(H132:H136,$F132:$F136,$F142,$D132:$D136,"L"))</f>
        <v>0</v>
      </c>
      <c r="I142" s="44"/>
      <c r="J142" s="44">
        <f>(SUMIFS(J132:J136,$F132:$F136,$F142,$D132:$D136,"L"))</f>
        <v>0</v>
      </c>
      <c r="K142" s="44">
        <f>(SUMIFS(K132:K136,$F132:$F136,$F142,$D132:$D136,"L"))</f>
        <v>0</v>
      </c>
      <c r="L142" s="39"/>
      <c r="M142" s="43"/>
      <c r="N142" s="44">
        <f>(SUMIFS(N132:N136,$F132:$F136,$F142,$D132:$D136,"L"))</f>
        <v>0</v>
      </c>
      <c r="O142" s="44">
        <f>(SUMIFS(O132:O136,$F132:$F136,$F142,$D132:$D136,"L"))</f>
        <v>0</v>
      </c>
      <c r="P142" s="39"/>
      <c r="Q142" s="43"/>
      <c r="R142" s="44">
        <f>(SUMIFS(R132:R136,$F132:$F136,$F142,$D132:$D136,"L"))</f>
        <v>0</v>
      </c>
      <c r="S142" s="44">
        <f>(SUMIFS(S132:S136,$F132:$F136,$F142,$D132:$D136,"L"))</f>
        <v>0</v>
      </c>
      <c r="T142" s="39"/>
      <c r="U142" s="43"/>
      <c r="V142" s="44">
        <f>(SUMIFS(V132:V136,$F132:$F136,$F142,$D132:$D136,"L"))</f>
        <v>0</v>
      </c>
      <c r="W142" s="44">
        <f>(SUMIFS(W132:W136,$F132:$F136,$F142,$D132:$D136,"L"))</f>
        <v>0</v>
      </c>
      <c r="X142" s="39"/>
    </row>
    <row r="143" spans="1:24" ht="12.75" customHeight="1" x14ac:dyDescent="0.2">
      <c r="A143" s="70" t="s">
        <v>14</v>
      </c>
      <c r="B143" s="71" t="s">
        <v>29</v>
      </c>
      <c r="C143" s="72"/>
      <c r="D143" s="73"/>
      <c r="E143" s="1" t="s">
        <v>39</v>
      </c>
      <c r="F143" s="5" t="s">
        <v>34</v>
      </c>
      <c r="G143" s="3">
        <f>(SUMIFS(G132:G136,$F132:$F136,$F143,$D132:$D136,"L"))</f>
        <v>0</v>
      </c>
      <c r="H143" s="3">
        <f>(SUMIFS(H132:H136,$F132:$F136,$F143,$D132:$D136,"L"))</f>
        <v>0</v>
      </c>
      <c r="I143" s="3"/>
      <c r="J143" s="3">
        <f>(SUMIFS(J132:J136,$F132:$F136,$F143,$D132:$D136,"L"))</f>
        <v>0</v>
      </c>
      <c r="K143" s="3">
        <f>(SUMIFS(K132:K136,$F132:$F136,$F143,$D132:$D136,"L"))</f>
        <v>0</v>
      </c>
      <c r="L143" s="39"/>
      <c r="M143" s="87"/>
      <c r="N143" s="3">
        <f>(SUMIFS(N132:N136,$F132:$F136,$F143,$D132:$D136,"L"))</f>
        <v>0</v>
      </c>
      <c r="O143" s="3">
        <f>(SUMIFS(O132:O136,$F132:$F136,$F143,$D132:$D136,"L"))</f>
        <v>0</v>
      </c>
      <c r="P143" s="88"/>
      <c r="Q143" s="87"/>
      <c r="R143" s="3">
        <f>(SUMIFS(R132:R136,$F132:$F136,$F143,$D132:$D136,"L"))</f>
        <v>0</v>
      </c>
      <c r="S143" s="3">
        <f>(SUMIFS(S132:S136,$F132:$F136,$F143,$D132:$D136,"L"))</f>
        <v>0</v>
      </c>
      <c r="T143" s="88"/>
      <c r="U143" s="87"/>
      <c r="V143" s="3">
        <f>(SUMIFS(V132:V136,$F132:$F136,$F143,$D132:$D136,"L"))</f>
        <v>0</v>
      </c>
      <c r="W143" s="3">
        <f>(SUMIFS(W132:W136,$F132:$F136,$F143,$D132:$D136,"L"))</f>
        <v>0</v>
      </c>
      <c r="X143" s="88"/>
    </row>
    <row r="144" spans="1:24" ht="12.75" customHeight="1" x14ac:dyDescent="0.2">
      <c r="A144" s="74"/>
      <c r="B144" s="67"/>
      <c r="C144" s="68"/>
      <c r="D144" s="75"/>
      <c r="E144" s="45" t="s">
        <v>100</v>
      </c>
      <c r="F144" s="62" t="s">
        <v>12</v>
      </c>
      <c r="G144" s="44">
        <f>(SUMIFS(G132:G136,$F132:$F136,$F144,$D132:$D136,"D"))</f>
        <v>0</v>
      </c>
      <c r="H144" s="44">
        <f>(SUMIFS(H132:H136,$F132:$F136,$F144,$D132:$D136,"D"))</f>
        <v>0</v>
      </c>
      <c r="I144" s="44"/>
      <c r="J144" s="44">
        <f>(SUMIFS(J132:J136,$F132:$F136,$F144,$D132:$D136,"D"))</f>
        <v>0</v>
      </c>
      <c r="K144" s="44">
        <f>(SUMIFS(K132:K136,$F132:$F136,$F144,$D132:$D136,"D"))</f>
        <v>0</v>
      </c>
      <c r="L144" s="39"/>
      <c r="M144" s="43"/>
      <c r="N144" s="44">
        <f>(SUMIFS(N132:N136,$F132:$F136,$F144,$D132:$D136,"D"))</f>
        <v>0</v>
      </c>
      <c r="O144" s="44">
        <f>(SUMIFS(O132:O136,$F132:$F136,$F144,$D132:$D136,"D"))</f>
        <v>0</v>
      </c>
      <c r="P144" s="39"/>
      <c r="Q144" s="43"/>
      <c r="R144" s="44">
        <f>(SUMIFS(R132:R136,$F132:$F136,$F144,$D132:$D136,"D"))</f>
        <v>0</v>
      </c>
      <c r="S144" s="44">
        <f>(SUMIFS(S132:S136,$F132:$F136,$F144,$D132:$D136,"D"))</f>
        <v>0</v>
      </c>
      <c r="T144" s="39"/>
      <c r="U144" s="43"/>
      <c r="V144" s="44">
        <f>(SUMIFS(V132:V136,$F132:$F136,$F144,$D132:$D136,"D"))</f>
        <v>0</v>
      </c>
      <c r="W144" s="44">
        <f>(SUMIFS(W132:W136,$F132:$F136,$F144,$D132:$D136,"D"))</f>
        <v>0</v>
      </c>
      <c r="X144" s="39"/>
    </row>
    <row r="145" spans="1:24" ht="12.75" customHeight="1" x14ac:dyDescent="0.2">
      <c r="A145" s="74"/>
      <c r="B145" s="67"/>
      <c r="C145" s="68"/>
      <c r="D145" s="75"/>
      <c r="E145" s="1" t="s">
        <v>36</v>
      </c>
      <c r="F145" s="5" t="s">
        <v>34</v>
      </c>
      <c r="G145" s="3">
        <f>(SUMIFS(G132:G136,$F132:$F136,$F145,$D132:$D136,"D"))</f>
        <v>0</v>
      </c>
      <c r="H145" s="3">
        <f>(SUMIFS(H132:H136,$F132:$F136,$F145,$D132:$D136,"D"))</f>
        <v>0</v>
      </c>
      <c r="I145" s="3"/>
      <c r="J145" s="3">
        <f>(SUMIFS(J132:J136,$F132:$F136,$F145,$D132:$D136,"D"))</f>
        <v>0</v>
      </c>
      <c r="K145" s="3">
        <f>(SUMIFS(K132:K136,$F132:$F136,$F145,$D132:$D136,"D"))</f>
        <v>0</v>
      </c>
      <c r="L145" s="39"/>
      <c r="M145" s="87"/>
      <c r="N145" s="3">
        <f>(SUMIFS(N132:N136,$F132:$F136,$F145,$D132:$D136,"D"))</f>
        <v>0</v>
      </c>
      <c r="O145" s="3">
        <f>(SUMIFS(O132:O136,$F132:$F136,$F145,$D132:$D136,"D"))</f>
        <v>0</v>
      </c>
      <c r="P145" s="88"/>
      <c r="Q145" s="87"/>
      <c r="R145" s="3">
        <f>(SUMIFS(R132:R136,$F132:$F136,$F145,$D132:$D136,"D"))</f>
        <v>0</v>
      </c>
      <c r="S145" s="3">
        <f>(SUMIFS(S132:S136,$F132:$F136,$F145,$D132:$D136,"D"))</f>
        <v>0</v>
      </c>
      <c r="T145" s="88"/>
      <c r="U145" s="87"/>
      <c r="V145" s="3">
        <f>(SUMIFS(V132:V136,$F132:$F136,$F145,$D132:$D136,"D"))</f>
        <v>0</v>
      </c>
      <c r="W145" s="3">
        <f>(SUMIFS(W132:W136,$F132:$F136,$F145,$D132:$D136,"D"))</f>
        <v>0</v>
      </c>
      <c r="X145" s="88"/>
    </row>
    <row r="146" spans="1:24" ht="12.75" customHeight="1" x14ac:dyDescent="0.2">
      <c r="A146" s="74"/>
      <c r="B146" s="67"/>
      <c r="C146" s="68"/>
      <c r="D146" s="75"/>
      <c r="E146" s="45" t="s">
        <v>101</v>
      </c>
      <c r="F146" s="62" t="s">
        <v>12</v>
      </c>
      <c r="G146" s="44">
        <f>(SUMIFS(G132:G136,$F132:$F136,$F146,$D132:$D136,"C"))</f>
        <v>0</v>
      </c>
      <c r="H146" s="44">
        <f>(SUMIFS(H132:H136,$F132:$F136,$F146,$D132:$D136,"C"))</f>
        <v>0</v>
      </c>
      <c r="I146" s="44"/>
      <c r="J146" s="44">
        <f>(SUMIFS(J132:J136,$F132:$F136,$F146,$D132:$D136,"C"))</f>
        <v>0</v>
      </c>
      <c r="K146" s="44">
        <f>(SUMIFS(K132:K136,$F132:$F136,$F146,$D132:$D136,"C"))</f>
        <v>0</v>
      </c>
      <c r="L146" s="39"/>
      <c r="M146" s="43"/>
      <c r="N146" s="44">
        <f>(SUMIFS(N132:N136,$F132:$F136,$F146,$D132:$D136,"C"))</f>
        <v>0</v>
      </c>
      <c r="O146" s="44">
        <f>(SUMIFS(O132:O136,$F132:$F136,$F146,$D132:$D136,"C"))</f>
        <v>0</v>
      </c>
      <c r="P146" s="39"/>
      <c r="Q146" s="43"/>
      <c r="R146" s="44">
        <f>(SUMIFS(R132:R136,$F132:$F136,$F146,$D132:$D136,"C"))</f>
        <v>0</v>
      </c>
      <c r="S146" s="44">
        <f>(SUMIFS(S132:S136,$F132:$F136,$F146,$D132:$D136,"C"))</f>
        <v>0</v>
      </c>
      <c r="T146" s="39"/>
      <c r="U146" s="43"/>
      <c r="V146" s="44">
        <f>(SUMIFS(V132:V136,$F132:$F136,$F146,$D132:$D136,"C"))</f>
        <v>0</v>
      </c>
      <c r="W146" s="44">
        <f>(SUMIFS(W132:W136,$F132:$F136,$F146,$D132:$D136,"C"))</f>
        <v>0</v>
      </c>
      <c r="X146" s="39"/>
    </row>
    <row r="147" spans="1:24" ht="12.75" customHeight="1" x14ac:dyDescent="0.2">
      <c r="A147" s="74"/>
      <c r="B147" s="67"/>
      <c r="C147" s="68"/>
      <c r="D147" s="75"/>
      <c r="E147" s="1" t="s">
        <v>38</v>
      </c>
      <c r="F147" s="5" t="s">
        <v>34</v>
      </c>
      <c r="G147" s="3">
        <f>(SUMIFS(G132:G136,$F132:$F136,$F147,$D132:$D136,"C"))</f>
        <v>0</v>
      </c>
      <c r="H147" s="3">
        <f>(SUMIFS(H132:H136,$F132:$F136,$F147,$D132:$D136,"C"))</f>
        <v>0</v>
      </c>
      <c r="I147" s="3"/>
      <c r="J147" s="3">
        <f>(SUMIFS(J132:J136,$F132:$F136,$F147,$D132:$D136,"C"))</f>
        <v>0</v>
      </c>
      <c r="K147" s="3">
        <f>(SUMIFS(K132:K136,$F132:$F136,$F147,$D132:$D136,"C"))</f>
        <v>0</v>
      </c>
      <c r="L147" s="39"/>
      <c r="M147" s="87"/>
      <c r="N147" s="3">
        <f>(SUMIFS(N132:N136,$F132:$F136,$F147,$D132:$D136,"C"))</f>
        <v>0</v>
      </c>
      <c r="O147" s="3">
        <f>(SUMIFS(O132:O136,$F132:$F136,$F147,$D132:$D136,"C"))</f>
        <v>0</v>
      </c>
      <c r="P147" s="88"/>
      <c r="Q147" s="87"/>
      <c r="R147" s="3">
        <f>(SUMIFS(R132:R136,$F132:$F136,$F147,$D132:$D136,"C"))</f>
        <v>0</v>
      </c>
      <c r="S147" s="3">
        <f>(SUMIFS(S132:S136,$F132:$F136,$F147,$D132:$D136,"C"))</f>
        <v>0</v>
      </c>
      <c r="T147" s="88"/>
      <c r="U147" s="87"/>
      <c r="V147" s="3">
        <f>(SUMIFS(V132:V136,$F132:$F136,$F147,$D132:$D136,"C"))</f>
        <v>0</v>
      </c>
      <c r="W147" s="3">
        <f>(SUMIFS(W132:W136,$F132:$F136,$F147,$D132:$D136,"C"))</f>
        <v>0</v>
      </c>
      <c r="X147" s="88"/>
    </row>
    <row r="148" spans="1:24" ht="12.75" customHeight="1" x14ac:dyDescent="0.2">
      <c r="A148" s="74"/>
      <c r="B148" s="67"/>
      <c r="C148" s="68"/>
      <c r="D148" s="75"/>
      <c r="E148" s="45" t="s">
        <v>102</v>
      </c>
      <c r="F148" s="62" t="s">
        <v>12</v>
      </c>
      <c r="G148" s="44">
        <f>(SUMIFS(G132:G136,$F132:$F136,$F148,$D132:$D136,"E"))</f>
        <v>0</v>
      </c>
      <c r="H148" s="44">
        <f>(SUMIFS(H132:H136,$F132:$F136,$F148,$D132:$D136,"E"))</f>
        <v>0</v>
      </c>
      <c r="I148" s="44"/>
      <c r="J148" s="44">
        <f>(SUMIFS(J132:J136,$F132:$F136,$F148,$D132:$D136,"E"))</f>
        <v>0</v>
      </c>
      <c r="K148" s="44">
        <f>(SUMIFS(K132:K136,$F132:$F136,$F148,$D132:$D136,"E"))</f>
        <v>0</v>
      </c>
      <c r="L148" s="39"/>
      <c r="M148" s="43"/>
      <c r="N148" s="44">
        <f>(SUMIFS(N132:N136,$F132:$F136,$F148,$D132:$D136,"E"))</f>
        <v>0</v>
      </c>
      <c r="O148" s="44">
        <f>(SUMIFS(O132:O136,$F132:$F136,$F148,$D132:$D136,"E"))</f>
        <v>0</v>
      </c>
      <c r="P148" s="39"/>
      <c r="Q148" s="43"/>
      <c r="R148" s="44">
        <f>(SUMIFS(R132:R136,$F132:$F136,$F148,$D132:$D136,"E"))</f>
        <v>0</v>
      </c>
      <c r="S148" s="44">
        <f>(SUMIFS(S132:S136,$F132:$F136,$F148,$D132:$D136,"E"))</f>
        <v>0</v>
      </c>
      <c r="T148" s="39"/>
      <c r="U148" s="43"/>
      <c r="V148" s="44">
        <f>(SUMIFS(V132:V136,$F132:$F136,$F148,$D132:$D136,"E"))</f>
        <v>0</v>
      </c>
      <c r="W148" s="44">
        <f>(SUMIFS(W132:W136,$F132:$F136,$F148,$D132:$D136,"E"))</f>
        <v>0</v>
      </c>
      <c r="X148" s="39"/>
    </row>
    <row r="149" spans="1:24" ht="12.75" customHeight="1" x14ac:dyDescent="0.2">
      <c r="A149" s="74"/>
      <c r="B149" s="67"/>
      <c r="C149" s="68"/>
      <c r="D149" s="75"/>
      <c r="E149" s="9" t="s">
        <v>40</v>
      </c>
      <c r="F149" s="8" t="s">
        <v>34</v>
      </c>
      <c r="G149" s="3">
        <f>(SUMIFS(G132:G136,$F132:$F136,$F149,$D132:$D136,"E"))</f>
        <v>0</v>
      </c>
      <c r="H149" s="3">
        <f>(SUMIFS(H132:H136,$F132:$F136,$F149,$D132:$D136,"E"))</f>
        <v>0</v>
      </c>
      <c r="I149" s="3"/>
      <c r="J149" s="3">
        <f>(SUMIFS(J132:J136,$F132:$F136,$F149,$D132:$D136,"E"))</f>
        <v>0</v>
      </c>
      <c r="K149" s="3">
        <f>(SUMIFS(K132:K136,$F132:$F136,$F149,$D132:$D136,"E"))</f>
        <v>0</v>
      </c>
      <c r="L149" s="39"/>
      <c r="M149" s="87"/>
      <c r="N149" s="3">
        <f>(SUMIFS(N132:N136,$F132:$F136,$F149,$D132:$D136,"E"))</f>
        <v>0</v>
      </c>
      <c r="O149" s="3">
        <f>(SUMIFS(O132:O136,$F132:$F136,$F149,$D132:$D136,"E"))</f>
        <v>0</v>
      </c>
      <c r="P149" s="88"/>
      <c r="Q149" s="87"/>
      <c r="R149" s="3">
        <f>(SUMIFS(R132:R136,$F132:$F136,$F149,$D132:$D136,"E"))</f>
        <v>0</v>
      </c>
      <c r="S149" s="3">
        <f>(SUMIFS(S132:S136,$F132:$F136,$F149,$D132:$D136,"E"))</f>
        <v>0</v>
      </c>
      <c r="T149" s="88"/>
      <c r="U149" s="87"/>
      <c r="V149" s="3">
        <f>(SUMIFS(V132:V136,$F132:$F136,$F149,$D132:$D136,"E"))</f>
        <v>0</v>
      </c>
      <c r="W149" s="3">
        <f>(SUMIFS(W132:W136,$F132:$F136,$F149,$D132:$D136,"E"))</f>
        <v>0</v>
      </c>
      <c r="X149" s="88"/>
    </row>
    <row r="150" spans="1:24" ht="12.75" customHeight="1" x14ac:dyDescent="0.2">
      <c r="E150" s="77" t="s">
        <v>15</v>
      </c>
      <c r="F150" s="78"/>
      <c r="G150" s="78">
        <f>IF(SUM(G140:G149)=SUM(G137),SUM(G140:G149),"Error")</f>
        <v>0</v>
      </c>
      <c r="H150" s="78">
        <f>IF(SUM(H140:H149)=SUM(H137),SUM(H140:H149),"Error")</f>
        <v>0</v>
      </c>
      <c r="I150" s="76"/>
      <c r="J150" s="78">
        <f>IF(SUM(J140:J149)=SUM(J137),SUM(J140:J149),"Error")</f>
        <v>0</v>
      </c>
      <c r="K150" s="78">
        <f>IF(SUM(K140:K149)=SUM(K137),SUM(K140:K149),"Error")</f>
        <v>0</v>
      </c>
      <c r="L150" s="39"/>
      <c r="M150" s="43"/>
      <c r="N150" s="78">
        <f>IF(SUM(N140:N149)=SUM(N137),SUM(N140:N149),"Error")</f>
        <v>0</v>
      </c>
      <c r="O150" s="78">
        <f>IF(SUM(O140:O149)=SUM(O137),SUM(O140:O149),"Error")</f>
        <v>0</v>
      </c>
      <c r="P150" s="39"/>
      <c r="Q150" s="43"/>
      <c r="R150" s="78">
        <f>IF(SUM(R140:R149)=SUM(R137),SUM(R140:R149),"Error")</f>
        <v>0</v>
      </c>
      <c r="S150" s="78">
        <f>IF(SUM(S140:S149)=SUM(S137),SUM(S140:S149),"Error")</f>
        <v>0</v>
      </c>
      <c r="T150" s="39"/>
      <c r="U150" s="43"/>
      <c r="V150" s="78">
        <f>IF(SUM(V140:V149)=SUM(V137),SUM(V140:V149),"Error")</f>
        <v>0</v>
      </c>
      <c r="W150" s="78">
        <f>IF(SUM(W140:W149)=SUM(W137),SUM(W140:W149),"Error")</f>
        <v>0</v>
      </c>
      <c r="X150" s="39"/>
    </row>
    <row r="151" spans="1:24" ht="12.75" customHeight="1" x14ac:dyDescent="0.2">
      <c r="E151" s="50"/>
      <c r="F151" s="62"/>
      <c r="G151" s="44"/>
      <c r="H151" s="44"/>
      <c r="I151" s="44"/>
      <c r="J151" s="44"/>
      <c r="K151" s="44"/>
      <c r="L151" s="39"/>
      <c r="M151" s="43"/>
      <c r="N151" s="44"/>
      <c r="O151" s="44"/>
      <c r="P151" s="39"/>
      <c r="Q151" s="43"/>
      <c r="R151" s="44"/>
      <c r="S151" s="44"/>
      <c r="T151" s="39"/>
      <c r="U151" s="43"/>
      <c r="V151" s="44"/>
      <c r="W151" s="44"/>
      <c r="X151" s="39"/>
    </row>
    <row r="152" spans="1:24" ht="12.75" customHeight="1" x14ac:dyDescent="0.2">
      <c r="E152" s="45" t="s">
        <v>103</v>
      </c>
      <c r="F152" s="40" t="s">
        <v>12</v>
      </c>
      <c r="G152" s="44">
        <f>SUMIF($F140:$F149,$F152,G140:G149)</f>
        <v>0</v>
      </c>
      <c r="H152" s="44">
        <f>SUMIF($F140:$F149,$F152,H140:H149)</f>
        <v>0</v>
      </c>
      <c r="I152" s="44"/>
      <c r="J152" s="44">
        <f>SUMIF($F140:$F149,$F152,J140:J149)</f>
        <v>0</v>
      </c>
      <c r="K152" s="44">
        <f>SUMIF($F140:$F149,$F152,K140:K149)</f>
        <v>0</v>
      </c>
      <c r="L152" s="39"/>
      <c r="M152" s="43"/>
      <c r="N152" s="44">
        <f>SUMIF($F140:$F149,$F152,N140:N149)</f>
        <v>0</v>
      </c>
      <c r="O152" s="44">
        <f>SUMIF($F140:$F149,$F152,O140:O149)</f>
        <v>0</v>
      </c>
      <c r="P152" s="39"/>
      <c r="Q152" s="43"/>
      <c r="R152" s="44">
        <f>SUMIF($F140:$F149,$F152,R140:R149)</f>
        <v>0</v>
      </c>
      <c r="S152" s="44">
        <f>SUMIF($F140:$F149,$F152,S140:S149)</f>
        <v>0</v>
      </c>
      <c r="T152" s="39"/>
      <c r="U152" s="43"/>
      <c r="V152" s="44">
        <f>SUMIF($F140:$F149,$F152,V140:V149)</f>
        <v>0</v>
      </c>
      <c r="W152" s="44">
        <v>0</v>
      </c>
      <c r="X152" s="39"/>
    </row>
    <row r="153" spans="1:24" ht="12.75" customHeight="1" x14ac:dyDescent="0.2">
      <c r="E153" s="1" t="s">
        <v>33</v>
      </c>
      <c r="F153" s="2" t="s">
        <v>34</v>
      </c>
      <c r="G153" s="7">
        <f>SUMIF($F140:$F149,$F153,G140:G149)</f>
        <v>0</v>
      </c>
      <c r="H153" s="3">
        <f>SUMIF($F140:$F149,$F153,H140:H149)</f>
        <v>0</v>
      </c>
      <c r="I153" s="4"/>
      <c r="J153" s="3">
        <f>SUMIF($F140:$F149,$F153,J140:J149)</f>
        <v>0</v>
      </c>
      <c r="K153" s="3">
        <f>SUMIF($F140:$F149,$F153,K140:K149)</f>
        <v>0</v>
      </c>
      <c r="M153" s="87"/>
      <c r="N153" s="3">
        <f>SUMIF($F140:$F149,$F153,N140:N149)</f>
        <v>0</v>
      </c>
      <c r="O153" s="3">
        <f>SUMIF($F140:$F149,$F153,O140:O149)</f>
        <v>0</v>
      </c>
      <c r="P153" s="89"/>
      <c r="Q153" s="87"/>
      <c r="R153" s="3">
        <f>SUMIF($F140:$F149,$F153,R140:R149)</f>
        <v>0</v>
      </c>
      <c r="S153" s="3">
        <f>SUMIF($F140:$F149,$F153,S140:S149)</f>
        <v>0</v>
      </c>
      <c r="T153" s="89"/>
      <c r="U153" s="87"/>
      <c r="V153" s="3">
        <f>SUMIF($F140:$F149,$F153,V140:V149)</f>
        <v>0</v>
      </c>
      <c r="W153" s="3">
        <f>SUMIF($F140:$F149,$F153,W140:W149)</f>
        <v>0</v>
      </c>
      <c r="X153" s="89"/>
    </row>
    <row r="154" spans="1:24" ht="12.75" customHeight="1" x14ac:dyDescent="0.2">
      <c r="E154" s="77" t="s">
        <v>48</v>
      </c>
      <c r="F154" s="79"/>
      <c r="G154" s="80">
        <f>IF(SUM(G150)=SUM(G137),SUM(G152:G153),"Error")</f>
        <v>0</v>
      </c>
      <c r="H154" s="80">
        <f>IF(SUM(H150)=SUM(H137),SUM(H152:H153),"Error")</f>
        <v>0</v>
      </c>
      <c r="I154" s="55"/>
      <c r="J154" s="80">
        <f>IF(SUM(J150)=SUM(J137),SUM(J152:J153),"Error")</f>
        <v>0</v>
      </c>
      <c r="K154" s="80">
        <f>IF(SUM(K150)=SUM(K137),SUM(K152:K153),"Error")</f>
        <v>0</v>
      </c>
      <c r="N154" s="80">
        <f>IF(SUM(N150)=SUM(N137),SUM(N152:N153),"Error")</f>
        <v>0</v>
      </c>
      <c r="O154" s="80">
        <f>IF(SUM(O150)=SUM(O137),SUM(O152:O153),"Error")</f>
        <v>0</v>
      </c>
      <c r="R154" s="80">
        <f>IF(SUM(R150)=SUM(R137),SUM(R152:R153),"Error")</f>
        <v>0</v>
      </c>
      <c r="S154" s="80">
        <f>IF(SUM(S150)=SUM(S137),SUM(S152:S153),"Error")</f>
        <v>0</v>
      </c>
      <c r="V154" s="80">
        <f>IF(SUM(V150)=SUM(V137),SUM(V152:V153),"Error")</f>
        <v>0</v>
      </c>
      <c r="W154" s="80">
        <f>IF(SUM(W150)=SUM(W137),SUM(W152:W153),"Error")</f>
        <v>0</v>
      </c>
    </row>
    <row r="155" spans="1:24" ht="12.75" customHeight="1" x14ac:dyDescent="0.2">
      <c r="A155" s="54"/>
      <c r="B155" s="54"/>
      <c r="C155" s="68"/>
      <c r="D155" s="68"/>
      <c r="E155" s="50"/>
      <c r="F155" s="51"/>
      <c r="G155" s="76"/>
      <c r="H155" s="52"/>
      <c r="I155" s="55"/>
      <c r="J155" s="52"/>
      <c r="K155" s="52"/>
      <c r="N155" s="52"/>
      <c r="O155" s="52"/>
      <c r="R155" s="52"/>
      <c r="S155" s="52"/>
      <c r="V155" s="52"/>
      <c r="W155" s="52"/>
    </row>
    <row r="156" spans="1:24" s="13" customFormat="1" ht="12.75" customHeight="1" x14ac:dyDescent="0.2">
      <c r="A156" s="102" t="s">
        <v>55</v>
      </c>
      <c r="B156" s="103"/>
      <c r="C156" s="103"/>
      <c r="D156" s="103"/>
      <c r="E156" s="103"/>
      <c r="F156" s="103"/>
      <c r="G156" s="103"/>
      <c r="H156" s="104"/>
      <c r="I156" s="37"/>
      <c r="J156" s="106" t="s">
        <v>2</v>
      </c>
      <c r="K156" s="107"/>
      <c r="L156" s="108"/>
      <c r="M156" s="20"/>
      <c r="N156" s="106" t="s">
        <v>3</v>
      </c>
      <c r="O156" s="107"/>
      <c r="P156" s="108"/>
      <c r="Q156" s="20"/>
      <c r="R156" s="106" t="s">
        <v>4</v>
      </c>
      <c r="S156" s="107"/>
      <c r="T156" s="108"/>
      <c r="U156" s="20"/>
      <c r="V156" s="106" t="s">
        <v>5</v>
      </c>
      <c r="W156" s="107"/>
      <c r="X156" s="108"/>
    </row>
    <row r="157" spans="1:24" ht="27.2" x14ac:dyDescent="0.25">
      <c r="A157" s="56"/>
      <c r="B157" s="56"/>
      <c r="C157" s="56"/>
      <c r="D157" s="57" t="s">
        <v>22</v>
      </c>
      <c r="E157" s="26" t="s">
        <v>21</v>
      </c>
      <c r="F157" s="23" t="s">
        <v>8</v>
      </c>
      <c r="G157" s="23" t="str">
        <f>$G$8</f>
        <v>FY 26</v>
      </c>
      <c r="H157" s="24" t="str">
        <f>$H$8</f>
        <v>FY 27</v>
      </c>
      <c r="J157" s="23" t="str">
        <f>$G$8</f>
        <v>FY 26</v>
      </c>
      <c r="K157" s="24" t="str">
        <f>$H$8</f>
        <v>FY 27</v>
      </c>
      <c r="L157" s="26" t="s">
        <v>9</v>
      </c>
      <c r="M157" s="27"/>
      <c r="N157" s="23" t="str">
        <f>$G$8</f>
        <v>FY 26</v>
      </c>
      <c r="O157" s="24" t="str">
        <f>$H$8</f>
        <v>FY 27</v>
      </c>
      <c r="P157" s="26" t="s">
        <v>9</v>
      </c>
      <c r="Q157" s="27"/>
      <c r="R157" s="23" t="str">
        <f>$G$8</f>
        <v>FY 26</v>
      </c>
      <c r="S157" s="24" t="str">
        <f>$H$8</f>
        <v>FY 27</v>
      </c>
      <c r="T157" s="26" t="s">
        <v>9</v>
      </c>
      <c r="U157" s="27"/>
      <c r="V157" s="23" t="str">
        <f>$G$8</f>
        <v>FY 26</v>
      </c>
      <c r="W157" s="24" t="str">
        <f>$H$8</f>
        <v>FY 27</v>
      </c>
      <c r="X157" s="26" t="s">
        <v>9</v>
      </c>
    </row>
    <row r="158" spans="1:24" ht="5.0999999999999996" customHeight="1" x14ac:dyDescent="0.25">
      <c r="A158" s="30"/>
      <c r="B158" s="30"/>
      <c r="C158" s="30"/>
      <c r="D158" s="30"/>
      <c r="E158" s="31"/>
      <c r="F158" s="31"/>
      <c r="G158" s="31"/>
      <c r="H158" s="32"/>
      <c r="J158" s="31"/>
      <c r="K158" s="32"/>
      <c r="L158" s="33"/>
      <c r="M158" s="27"/>
      <c r="N158" s="31"/>
      <c r="O158" s="32"/>
      <c r="P158" s="33"/>
      <c r="Q158" s="27"/>
      <c r="R158" s="31"/>
      <c r="S158" s="32"/>
      <c r="T158" s="33"/>
      <c r="U158" s="27"/>
      <c r="V158" s="31"/>
      <c r="W158" s="32"/>
      <c r="X158" s="33"/>
    </row>
    <row r="159" spans="1:24" s="13" customFormat="1" ht="12.9" x14ac:dyDescent="0.2">
      <c r="A159" s="59"/>
      <c r="B159" s="59"/>
      <c r="C159" s="59"/>
      <c r="D159" s="34"/>
      <c r="E159" s="35"/>
      <c r="F159" s="34"/>
      <c r="G159" s="36"/>
      <c r="H159" s="36"/>
      <c r="I159" s="60"/>
      <c r="J159" s="36"/>
      <c r="K159" s="36"/>
      <c r="L159" s="36"/>
      <c r="M159" s="61"/>
      <c r="N159" s="36"/>
      <c r="O159" s="36"/>
      <c r="P159" s="36"/>
      <c r="Q159" s="61"/>
      <c r="R159" s="36"/>
      <c r="S159" s="36"/>
      <c r="T159" s="36"/>
      <c r="U159" s="61"/>
      <c r="V159" s="36"/>
      <c r="W159" s="36"/>
      <c r="X159" s="36"/>
    </row>
    <row r="160" spans="1:24" s="13" customFormat="1" ht="12.9" x14ac:dyDescent="0.2">
      <c r="A160" s="59"/>
      <c r="B160" s="59"/>
      <c r="C160" s="59"/>
      <c r="D160" s="34"/>
      <c r="E160" s="35"/>
      <c r="F160" s="34"/>
      <c r="G160" s="36"/>
      <c r="H160" s="36"/>
      <c r="I160" s="60"/>
      <c r="J160" s="36"/>
      <c r="K160" s="36"/>
      <c r="L160" s="36"/>
      <c r="M160" s="61"/>
      <c r="N160" s="36"/>
      <c r="O160" s="36"/>
      <c r="P160" s="36"/>
      <c r="Q160" s="61"/>
      <c r="R160" s="36"/>
      <c r="S160" s="36"/>
      <c r="T160" s="36"/>
      <c r="U160" s="61"/>
      <c r="V160" s="36"/>
      <c r="W160" s="36"/>
      <c r="X160" s="36"/>
    </row>
    <row r="161" spans="1:24" s="13" customFormat="1" ht="12.9" x14ac:dyDescent="0.2">
      <c r="A161" s="59"/>
      <c r="B161" s="59"/>
      <c r="C161" s="59"/>
      <c r="D161" s="34"/>
      <c r="E161" s="35"/>
      <c r="F161" s="34"/>
      <c r="G161" s="36"/>
      <c r="H161" s="36"/>
      <c r="I161" s="60"/>
      <c r="J161" s="36"/>
      <c r="K161" s="36"/>
      <c r="L161" s="36"/>
      <c r="M161" s="61"/>
      <c r="N161" s="36"/>
      <c r="O161" s="36"/>
      <c r="P161" s="36"/>
      <c r="Q161" s="61"/>
      <c r="R161" s="36"/>
      <c r="S161" s="36"/>
      <c r="T161" s="36"/>
      <c r="U161" s="61"/>
      <c r="V161" s="36"/>
      <c r="W161" s="36"/>
      <c r="X161" s="36"/>
    </row>
    <row r="162" spans="1:24" ht="5.0999999999999996" customHeight="1" thickBot="1" x14ac:dyDescent="0.3">
      <c r="A162" s="29"/>
      <c r="B162" s="29"/>
      <c r="C162" s="29"/>
      <c r="D162" s="30"/>
      <c r="E162" s="31"/>
      <c r="F162" s="31"/>
      <c r="G162" s="31"/>
      <c r="H162" s="32"/>
      <c r="J162" s="31"/>
      <c r="K162" s="32"/>
      <c r="L162" s="33"/>
      <c r="M162" s="27"/>
      <c r="N162" s="31"/>
      <c r="O162" s="32"/>
      <c r="P162" s="33"/>
      <c r="Q162" s="27"/>
      <c r="R162" s="31"/>
      <c r="S162" s="32"/>
      <c r="T162" s="33"/>
      <c r="U162" s="27"/>
      <c r="V162" s="31"/>
      <c r="W162" s="32"/>
      <c r="X162" s="33"/>
    </row>
    <row r="163" spans="1:24" ht="12.75" customHeight="1" thickTop="1" thickBot="1" x14ac:dyDescent="0.25">
      <c r="A163" s="39"/>
      <c r="B163" s="39"/>
      <c r="C163" s="45"/>
      <c r="D163" s="101" t="s">
        <v>49</v>
      </c>
      <c r="E163" s="101"/>
      <c r="F163" s="62"/>
      <c r="G163" s="42">
        <f>SUM(G158:G162)</f>
        <v>0</v>
      </c>
      <c r="H163" s="42">
        <f>SUM(H158:H162)</f>
        <v>0</v>
      </c>
      <c r="I163" s="44"/>
      <c r="J163" s="42">
        <f>SUM(J158:J162)</f>
        <v>0</v>
      </c>
      <c r="K163" s="42">
        <f>SUM(K158:K162)</f>
        <v>0</v>
      </c>
      <c r="L163" s="39"/>
      <c r="M163" s="43"/>
      <c r="N163" s="42">
        <f>SUM(N158:N162)</f>
        <v>0</v>
      </c>
      <c r="O163" s="42">
        <f>SUM(O158:O162)</f>
        <v>0</v>
      </c>
      <c r="P163" s="39"/>
      <c r="Q163" s="43"/>
      <c r="R163" s="42">
        <f>SUM(R158:R162)</f>
        <v>0</v>
      </c>
      <c r="S163" s="42">
        <f>SUM(S158:S162)</f>
        <v>0</v>
      </c>
      <c r="T163" s="39"/>
      <c r="U163" s="43"/>
      <c r="V163" s="42">
        <f>SUM(V158:V162)</f>
        <v>0</v>
      </c>
      <c r="W163" s="42">
        <f>SUM(W158:W162)</f>
        <v>0</v>
      </c>
      <c r="X163" s="39"/>
    </row>
    <row r="164" spans="1:24" ht="12.75" customHeight="1" thickTop="1" x14ac:dyDescent="0.2">
      <c r="A164" s="63" t="s">
        <v>22</v>
      </c>
      <c r="B164" s="64"/>
      <c r="C164" s="64"/>
      <c r="D164" s="65"/>
      <c r="E164" s="41" t="s">
        <v>37</v>
      </c>
      <c r="F164" s="62"/>
      <c r="G164" s="44"/>
      <c r="H164" s="44"/>
      <c r="I164" s="44"/>
      <c r="J164" s="44"/>
      <c r="K164" s="44"/>
      <c r="L164" s="39"/>
      <c r="M164" s="43"/>
      <c r="N164" s="44"/>
      <c r="O164" s="44"/>
      <c r="P164" s="39"/>
      <c r="Q164" s="43"/>
      <c r="R164" s="44"/>
      <c r="S164" s="44"/>
      <c r="T164" s="39"/>
      <c r="U164" s="43"/>
      <c r="V164" s="44"/>
      <c r="W164" s="44"/>
      <c r="X164" s="39"/>
    </row>
    <row r="165" spans="1:24" ht="12.75" customHeight="1" x14ac:dyDescent="0.2">
      <c r="A165" s="66" t="s">
        <v>23</v>
      </c>
      <c r="B165" s="67" t="s">
        <v>25</v>
      </c>
      <c r="C165" s="68"/>
      <c r="D165" s="69"/>
      <c r="E165" s="41"/>
      <c r="F165" s="62"/>
      <c r="G165" s="44"/>
      <c r="H165" s="44"/>
      <c r="I165" s="44"/>
      <c r="J165" s="44"/>
      <c r="K165" s="44"/>
      <c r="L165" s="39"/>
      <c r="M165" s="43"/>
      <c r="N165" s="44"/>
      <c r="O165" s="44"/>
      <c r="P165" s="39"/>
      <c r="Q165" s="43"/>
      <c r="R165" s="44"/>
      <c r="S165" s="44"/>
      <c r="T165" s="39"/>
      <c r="U165" s="43"/>
      <c r="V165" s="44"/>
      <c r="W165" s="44"/>
      <c r="X165" s="39"/>
    </row>
    <row r="166" spans="1:24" ht="12.75" customHeight="1" x14ac:dyDescent="0.2">
      <c r="A166" s="66" t="s">
        <v>24</v>
      </c>
      <c r="B166" s="67" t="s">
        <v>26</v>
      </c>
      <c r="C166" s="68"/>
      <c r="D166" s="69"/>
      <c r="E166" s="45" t="s">
        <v>98</v>
      </c>
      <c r="F166" s="62" t="s">
        <v>12</v>
      </c>
      <c r="G166" s="44">
        <f>(SUMIFS(G158:G162,$F158:$F162,$F166,$D158:$D162,"P"))</f>
        <v>0</v>
      </c>
      <c r="H166" s="44">
        <f>(SUMIFS(H158:H162,$F158:$F162,$F166,$D158:$D162,"P"))</f>
        <v>0</v>
      </c>
      <c r="I166" s="44"/>
      <c r="J166" s="44">
        <f>(SUMIFS(J158:J162,$F158:$F162,$F166,$D158:$D162,"P"))</f>
        <v>0</v>
      </c>
      <c r="K166" s="44">
        <f>(SUMIFS(K158:K162,$F158:$F162,$F166,$D158:$D162,"P"))</f>
        <v>0</v>
      </c>
      <c r="L166" s="39"/>
      <c r="M166" s="43"/>
      <c r="N166" s="44">
        <f>(SUMIFS(N158:N162,$F158:$F162,$F166,$D158:$D162,"P"))</f>
        <v>0</v>
      </c>
      <c r="O166" s="44">
        <f>(SUMIFS(O158:O162,$F158:$F162,$F166,$D158:$D162,"P"))</f>
        <v>0</v>
      </c>
      <c r="P166" s="39"/>
      <c r="Q166" s="43"/>
      <c r="R166" s="44">
        <f>(SUMIFS(R158:R162,$F158:$F162,$F166,$D158:$D162,"P"))</f>
        <v>0</v>
      </c>
      <c r="S166" s="44">
        <f>(SUMIFS(S158:S162,$F158:$F162,$F166,$D158:$D162,"P"))</f>
        <v>0</v>
      </c>
      <c r="T166" s="39"/>
      <c r="U166" s="43"/>
      <c r="V166" s="44">
        <f>(SUMIFS(V158:V162,$F158:$F162,$F166,$D158:$D162,"P"))</f>
        <v>0</v>
      </c>
      <c r="W166" s="44">
        <f>(SUMIFS(W158:W162,$F158:$F162,$F166,$D158:$D162,"P"))</f>
        <v>0</v>
      </c>
      <c r="X166" s="39"/>
    </row>
    <row r="167" spans="1:24" ht="12.75" customHeight="1" x14ac:dyDescent="0.2">
      <c r="A167" s="66" t="s">
        <v>13</v>
      </c>
      <c r="B167" s="67" t="s">
        <v>27</v>
      </c>
      <c r="C167" s="68"/>
      <c r="D167" s="69"/>
      <c r="E167" s="1" t="s">
        <v>35</v>
      </c>
      <c r="F167" s="5" t="s">
        <v>34</v>
      </c>
      <c r="G167" s="3">
        <f>(SUMIFS(G158:G162,$F158:$F162,$F167,$D158:$D162,"P"))</f>
        <v>0</v>
      </c>
      <c r="H167" s="3">
        <f>(SUMIFS(H158:H162,$F158:$F162,$F167,$D158:$D162,"P"))</f>
        <v>0</v>
      </c>
      <c r="I167" s="3"/>
      <c r="J167" s="3">
        <f>(SUMIFS(J158:J162,$F158:$F162,$F167,$D158:$D162,"P"))</f>
        <v>0</v>
      </c>
      <c r="K167" s="3">
        <f>(SUMIFS(K158:K162,$F158:$F162,$F167,$D158:$D162,"P"))</f>
        <v>0</v>
      </c>
      <c r="L167" s="39"/>
      <c r="M167" s="87"/>
      <c r="N167" s="3">
        <f>(SUMIFS(N158:N162,$F158:$F162,$F167,$D158:$D162,"P"))</f>
        <v>0</v>
      </c>
      <c r="O167" s="3">
        <f>(SUMIFS(O158:O162,$F158:$F162,$F167,$D158:$D162,"P"))</f>
        <v>0</v>
      </c>
      <c r="P167" s="88"/>
      <c r="Q167" s="87"/>
      <c r="R167" s="3">
        <f>(SUMIFS(R158:R162,$F158:$F162,$F167,$D158:$D162,"P"))</f>
        <v>0</v>
      </c>
      <c r="S167" s="3">
        <f>(SUMIFS(S158:S162,$F158:$F162,$F167,$D158:$D162,"P"))</f>
        <v>0</v>
      </c>
      <c r="T167" s="88"/>
      <c r="U167" s="87"/>
      <c r="V167" s="3">
        <f>(SUMIFS(V158:V162,$F158:$F162,$F167,$D158:$D162,"P"))</f>
        <v>0</v>
      </c>
      <c r="W167" s="3">
        <f>(SUMIFS(W158:W162,$F158:$F162,$F167,$D158:$D162,"P"))</f>
        <v>0</v>
      </c>
      <c r="X167" s="88"/>
    </row>
    <row r="168" spans="1:24" ht="12.75" customHeight="1" x14ac:dyDescent="0.2">
      <c r="A168" s="66" t="s">
        <v>12</v>
      </c>
      <c r="B168" s="67" t="s">
        <v>28</v>
      </c>
      <c r="C168" s="68"/>
      <c r="D168" s="69"/>
      <c r="E168" s="45" t="s">
        <v>99</v>
      </c>
      <c r="F168" s="62" t="s">
        <v>12</v>
      </c>
      <c r="G168" s="44">
        <f>(SUMIFS(G158:G162,$F158:$F162,$F168,$D158:$D162,"L"))</f>
        <v>0</v>
      </c>
      <c r="H168" s="44">
        <f>(SUMIFS(H158:H162,$F158:$F162,$F168,$D158:$D162,"L"))</f>
        <v>0</v>
      </c>
      <c r="I168" s="44"/>
      <c r="J168" s="44">
        <f>(SUMIFS(J158:J162,$F158:$F162,$F168,$D158:$D162,"L"))</f>
        <v>0</v>
      </c>
      <c r="K168" s="44">
        <f>(SUMIFS(K158:K162,$F158:$F162,$F168,$D158:$D162,"L"))</f>
        <v>0</v>
      </c>
      <c r="L168" s="39"/>
      <c r="M168" s="43"/>
      <c r="N168" s="44">
        <f>(SUMIFS(N158:N162,$F158:$F162,$F168,$D158:$D162,"L"))</f>
        <v>0</v>
      </c>
      <c r="O168" s="44">
        <f>(SUMIFS(O158:O162,$F158:$F162,$F168,$D158:$D162,"L"))</f>
        <v>0</v>
      </c>
      <c r="P168" s="39"/>
      <c r="Q168" s="43"/>
      <c r="R168" s="44">
        <f>(SUMIFS(R158:R162,$F158:$F162,$F168,$D158:$D162,"L"))</f>
        <v>0</v>
      </c>
      <c r="S168" s="44">
        <f>(SUMIFS(S158:S162,$F158:$F162,$F168,$D158:$D162,"L"))</f>
        <v>0</v>
      </c>
      <c r="T168" s="39"/>
      <c r="U168" s="43"/>
      <c r="V168" s="44">
        <f>(SUMIFS(V158:V162,$F158:$F162,$F168,$D158:$D162,"L"))</f>
        <v>0</v>
      </c>
      <c r="W168" s="44">
        <f>(SUMIFS(W158:W162,$F158:$F162,$F168,$D158:$D162,"L"))</f>
        <v>0</v>
      </c>
      <c r="X168" s="39"/>
    </row>
    <row r="169" spans="1:24" ht="12.75" customHeight="1" x14ac:dyDescent="0.2">
      <c r="A169" s="70" t="s">
        <v>14</v>
      </c>
      <c r="B169" s="71" t="s">
        <v>29</v>
      </c>
      <c r="C169" s="72"/>
      <c r="D169" s="73"/>
      <c r="E169" s="1" t="s">
        <v>39</v>
      </c>
      <c r="F169" s="5" t="s">
        <v>34</v>
      </c>
      <c r="G169" s="3">
        <f>(SUMIFS(G158:G162,$F158:$F162,$F169,$D158:$D162,"L"))</f>
        <v>0</v>
      </c>
      <c r="H169" s="3">
        <f>(SUMIFS(H158:H162,$F158:$F162,$F169,$D158:$D162,"L"))</f>
        <v>0</v>
      </c>
      <c r="I169" s="3"/>
      <c r="J169" s="3">
        <f>(SUMIFS(J158:J162,$F158:$F162,$F169,$D158:$D162,"L"))</f>
        <v>0</v>
      </c>
      <c r="K169" s="3">
        <f>(SUMIFS(K158:K162,$F158:$F162,$F169,$D158:$D162,"L"))</f>
        <v>0</v>
      </c>
      <c r="L169" s="39"/>
      <c r="M169" s="87"/>
      <c r="N169" s="3">
        <f>(SUMIFS(N158:N162,$F158:$F162,$F169,$D158:$D162,"L"))</f>
        <v>0</v>
      </c>
      <c r="O169" s="3">
        <f>(SUMIFS(O158:O162,$F158:$F162,$F169,$D158:$D162,"L"))</f>
        <v>0</v>
      </c>
      <c r="P169" s="88"/>
      <c r="Q169" s="87"/>
      <c r="R169" s="3">
        <f>(SUMIFS(R158:R162,$F158:$F162,$F169,$D158:$D162,"L"))</f>
        <v>0</v>
      </c>
      <c r="S169" s="3">
        <f>(SUMIFS(S158:S162,$F158:$F162,$F169,$D158:$D162,"L"))</f>
        <v>0</v>
      </c>
      <c r="T169" s="88"/>
      <c r="U169" s="87"/>
      <c r="V169" s="3">
        <f>(SUMIFS(V158:V162,$F158:$F162,$F169,$D158:$D162,"L"))</f>
        <v>0</v>
      </c>
      <c r="W169" s="3">
        <f>(SUMIFS(W158:W162,$F158:$F162,$F169,$D158:$D162,"L"))</f>
        <v>0</v>
      </c>
      <c r="X169" s="88"/>
    </row>
    <row r="170" spans="1:24" ht="12.75" customHeight="1" x14ac:dyDescent="0.2">
      <c r="A170" s="74"/>
      <c r="B170" s="67"/>
      <c r="C170" s="68"/>
      <c r="D170" s="75"/>
      <c r="E170" s="45" t="s">
        <v>100</v>
      </c>
      <c r="F170" s="62" t="s">
        <v>12</v>
      </c>
      <c r="G170" s="44">
        <f>(SUMIFS(G158:G162,$F158:$F162,$F170,$D158:$D162,"D"))</f>
        <v>0</v>
      </c>
      <c r="H170" s="44">
        <f>(SUMIFS(H158:H162,$F158:$F162,$F170,$D158:$D162,"D"))</f>
        <v>0</v>
      </c>
      <c r="I170" s="44"/>
      <c r="J170" s="44">
        <f>(SUMIFS(J158:J162,$F158:$F162,$F170,$D158:$D162,"D"))</f>
        <v>0</v>
      </c>
      <c r="K170" s="44">
        <f>(SUMIFS(K158:K162,$F158:$F162,$F170,$D158:$D162,"D"))</f>
        <v>0</v>
      </c>
      <c r="L170" s="39"/>
      <c r="M170" s="43"/>
      <c r="N170" s="44">
        <f>(SUMIFS(N158:N162,$F158:$F162,$F170,$D158:$D162,"D"))</f>
        <v>0</v>
      </c>
      <c r="O170" s="44">
        <f>(SUMIFS(O158:O162,$F158:$F162,$F170,$D158:$D162,"D"))</f>
        <v>0</v>
      </c>
      <c r="P170" s="39"/>
      <c r="Q170" s="43"/>
      <c r="R170" s="44">
        <f>(SUMIFS(R158:R162,$F158:$F162,$F170,$D158:$D162,"D"))</f>
        <v>0</v>
      </c>
      <c r="S170" s="44">
        <f>(SUMIFS(S158:S162,$F158:$F162,$F170,$D158:$D162,"D"))</f>
        <v>0</v>
      </c>
      <c r="T170" s="39"/>
      <c r="U170" s="43"/>
      <c r="V170" s="44">
        <f>(SUMIFS(V158:V162,$F158:$F162,$F170,$D158:$D162,"D"))</f>
        <v>0</v>
      </c>
      <c r="W170" s="44">
        <f>(SUMIFS(W158:W162,$F158:$F162,$F170,$D158:$D162,"D"))</f>
        <v>0</v>
      </c>
      <c r="X170" s="39"/>
    </row>
    <row r="171" spans="1:24" ht="12.75" customHeight="1" x14ac:dyDescent="0.2">
      <c r="A171" s="74"/>
      <c r="B171" s="67"/>
      <c r="C171" s="68"/>
      <c r="D171" s="75"/>
      <c r="E171" s="1" t="s">
        <v>36</v>
      </c>
      <c r="F171" s="5" t="s">
        <v>34</v>
      </c>
      <c r="G171" s="3">
        <f>(SUMIFS(G158:G162,$F158:$F162,$F171,$D158:$D162,"D"))</f>
        <v>0</v>
      </c>
      <c r="H171" s="3">
        <f>(SUMIFS(H158:H162,$F158:$F162,$F171,$D158:$D162,"D"))</f>
        <v>0</v>
      </c>
      <c r="I171" s="3"/>
      <c r="J171" s="3">
        <f>(SUMIFS(J158:J162,$F158:$F162,$F171,$D158:$D162,"D"))</f>
        <v>0</v>
      </c>
      <c r="K171" s="3">
        <f>(SUMIFS(K158:K162,$F158:$F162,$F171,$D158:$D162,"D"))</f>
        <v>0</v>
      </c>
      <c r="L171" s="39"/>
      <c r="M171" s="87"/>
      <c r="N171" s="3">
        <f>(SUMIFS(N158:N162,$F158:$F162,$F171,$D158:$D162,"D"))</f>
        <v>0</v>
      </c>
      <c r="O171" s="3">
        <f>(SUMIFS(O158:O162,$F158:$F162,$F171,$D158:$D162,"D"))</f>
        <v>0</v>
      </c>
      <c r="P171" s="88"/>
      <c r="Q171" s="87"/>
      <c r="R171" s="3">
        <f>(SUMIFS(R158:R162,$F158:$F162,$F171,$D158:$D162,"D"))</f>
        <v>0</v>
      </c>
      <c r="S171" s="3">
        <f>(SUMIFS(S158:S162,$F158:$F162,$F171,$D158:$D162,"D"))</f>
        <v>0</v>
      </c>
      <c r="T171" s="88"/>
      <c r="U171" s="87"/>
      <c r="V171" s="3">
        <f>(SUMIFS(V158:V162,$F158:$F162,$F171,$D158:$D162,"D"))</f>
        <v>0</v>
      </c>
      <c r="W171" s="3">
        <f>(SUMIFS(W158:W162,$F158:$F162,$F171,$D158:$D162,"D"))</f>
        <v>0</v>
      </c>
      <c r="X171" s="88"/>
    </row>
    <row r="172" spans="1:24" ht="12.75" customHeight="1" x14ac:dyDescent="0.2">
      <c r="A172" s="74"/>
      <c r="B172" s="67"/>
      <c r="C172" s="68"/>
      <c r="D172" s="75"/>
      <c r="E172" s="45" t="s">
        <v>101</v>
      </c>
      <c r="F172" s="62" t="s">
        <v>12</v>
      </c>
      <c r="G172" s="44">
        <f>(SUMIFS(G158:G162,$F158:$F162,$F172,$D158:$D162,"C"))</f>
        <v>0</v>
      </c>
      <c r="H172" s="44">
        <f>(SUMIFS(H158:H162,$F158:$F162,$F172,$D158:$D162,"C"))</f>
        <v>0</v>
      </c>
      <c r="I172" s="44"/>
      <c r="J172" s="44">
        <f>(SUMIFS(J158:J162,$F158:$F162,$F172,$D158:$D162,"C"))</f>
        <v>0</v>
      </c>
      <c r="K172" s="44">
        <f>(SUMIFS(K158:K162,$F158:$F162,$F172,$D158:$D162,"C"))</f>
        <v>0</v>
      </c>
      <c r="L172" s="39"/>
      <c r="M172" s="43"/>
      <c r="N172" s="44">
        <f>(SUMIFS(N158:N162,$F158:$F162,$F172,$D158:$D162,"C"))</f>
        <v>0</v>
      </c>
      <c r="O172" s="44">
        <f>(SUMIFS(O158:O162,$F158:$F162,$F172,$D158:$D162,"C"))</f>
        <v>0</v>
      </c>
      <c r="P172" s="39"/>
      <c r="Q172" s="43"/>
      <c r="R172" s="44">
        <f>(SUMIFS(R158:R162,$F158:$F162,$F172,$D158:$D162,"C"))</f>
        <v>0</v>
      </c>
      <c r="S172" s="44">
        <f>(SUMIFS(S158:S162,$F158:$F162,$F172,$D158:$D162,"C"))</f>
        <v>0</v>
      </c>
      <c r="T172" s="39"/>
      <c r="U172" s="43"/>
      <c r="V172" s="44">
        <f>(SUMIFS(V158:V162,$F158:$F162,$F172,$D158:$D162,"C"))</f>
        <v>0</v>
      </c>
      <c r="W172" s="44">
        <f>(SUMIFS(W158:W162,$F158:$F162,$F172,$D158:$D162,"C"))</f>
        <v>0</v>
      </c>
      <c r="X172" s="39"/>
    </row>
    <row r="173" spans="1:24" ht="12.75" customHeight="1" x14ac:dyDescent="0.2">
      <c r="A173" s="74"/>
      <c r="B173" s="67"/>
      <c r="C173" s="68"/>
      <c r="D173" s="75"/>
      <c r="E173" s="1" t="s">
        <v>38</v>
      </c>
      <c r="F173" s="5" t="s">
        <v>34</v>
      </c>
      <c r="G173" s="3">
        <f>(SUMIFS(G158:G162,$F158:$F162,$F173,$D158:$D162,"C"))</f>
        <v>0</v>
      </c>
      <c r="H173" s="3">
        <f>(SUMIFS(H158:H162,$F158:$F162,$F173,$D158:$D162,"C"))</f>
        <v>0</v>
      </c>
      <c r="I173" s="3"/>
      <c r="J173" s="3">
        <f>(SUMIFS(J158:J162,$F158:$F162,$F173,$D158:$D162,"C"))</f>
        <v>0</v>
      </c>
      <c r="K173" s="3">
        <f>(SUMIFS(K158:K162,$F158:$F162,$F173,$D158:$D162,"C"))</f>
        <v>0</v>
      </c>
      <c r="L173" s="39"/>
      <c r="M173" s="87"/>
      <c r="N173" s="3">
        <f>(SUMIFS(N158:N162,$F158:$F162,$F173,$D158:$D162,"C"))</f>
        <v>0</v>
      </c>
      <c r="O173" s="3">
        <f>(SUMIFS(O158:O162,$F158:$F162,$F173,$D158:$D162,"C"))</f>
        <v>0</v>
      </c>
      <c r="P173" s="88"/>
      <c r="Q173" s="87"/>
      <c r="R173" s="3">
        <f>(SUMIFS(R158:R162,$F158:$F162,$F173,$D158:$D162,"C"))</f>
        <v>0</v>
      </c>
      <c r="S173" s="3">
        <f>(SUMIFS(S158:S162,$F158:$F162,$F173,$D158:$D162,"C"))</f>
        <v>0</v>
      </c>
      <c r="T173" s="88"/>
      <c r="U173" s="87"/>
      <c r="V173" s="3">
        <f>(SUMIFS(V158:V162,$F158:$F162,$F173,$D158:$D162,"C"))</f>
        <v>0</v>
      </c>
      <c r="W173" s="3">
        <f>(SUMIFS(W158:W162,$F158:$F162,$F173,$D158:$D162,"C"))</f>
        <v>0</v>
      </c>
      <c r="X173" s="88"/>
    </row>
    <row r="174" spans="1:24" ht="12.75" customHeight="1" x14ac:dyDescent="0.2">
      <c r="A174" s="74"/>
      <c r="B174" s="67"/>
      <c r="C174" s="68"/>
      <c r="D174" s="75"/>
      <c r="E174" s="45" t="s">
        <v>102</v>
      </c>
      <c r="F174" s="62" t="s">
        <v>12</v>
      </c>
      <c r="G174" s="44">
        <f>(SUMIFS(G158:G162,$F158:$F162,$F174,$D158:$D162,"E"))</f>
        <v>0</v>
      </c>
      <c r="H174" s="44">
        <f>(SUMIFS(H158:H162,$F158:$F162,$F174,$D158:$D162,"E"))</f>
        <v>0</v>
      </c>
      <c r="I174" s="44"/>
      <c r="J174" s="44">
        <f>(SUMIFS(J158:J162,$F158:$F162,$F174,$D158:$D162,"E"))</f>
        <v>0</v>
      </c>
      <c r="K174" s="44">
        <f>(SUMIFS(K158:K162,$F158:$F162,$F174,$D158:$D162,"E"))</f>
        <v>0</v>
      </c>
      <c r="L174" s="39"/>
      <c r="M174" s="43"/>
      <c r="N174" s="44">
        <f>(SUMIFS(N158:N162,$F158:$F162,$F174,$D158:$D162,"E"))</f>
        <v>0</v>
      </c>
      <c r="O174" s="44">
        <f>(SUMIFS(O158:O162,$F158:$F162,$F174,$D158:$D162,"E"))</f>
        <v>0</v>
      </c>
      <c r="P174" s="39"/>
      <c r="Q174" s="43"/>
      <c r="R174" s="44">
        <f>(SUMIFS(R158:R162,$F158:$F162,$F174,$D158:$D162,"E"))</f>
        <v>0</v>
      </c>
      <c r="S174" s="44">
        <f>(SUMIFS(S158:S162,$F158:$F162,$F174,$D158:$D162,"E"))</f>
        <v>0</v>
      </c>
      <c r="T174" s="39"/>
      <c r="U174" s="43"/>
      <c r="V174" s="44">
        <f>(SUMIFS(V158:V162,$F158:$F162,$F174,$D158:$D162,"E"))</f>
        <v>0</v>
      </c>
      <c r="W174" s="44">
        <f>(SUMIFS(W158:W162,$F158:$F162,$F174,$D158:$D162,"E"))</f>
        <v>0</v>
      </c>
      <c r="X174" s="39"/>
    </row>
    <row r="175" spans="1:24" ht="12.75" customHeight="1" x14ac:dyDescent="0.2">
      <c r="A175" s="74"/>
      <c r="B175" s="67"/>
      <c r="C175" s="68"/>
      <c r="D175" s="75"/>
      <c r="E175" s="9" t="s">
        <v>40</v>
      </c>
      <c r="F175" s="8" t="s">
        <v>34</v>
      </c>
      <c r="G175" s="3">
        <f>(SUMIFS(G158:G162,$F158:$F162,$F175,$D158:$D162,"E"))</f>
        <v>0</v>
      </c>
      <c r="H175" s="3">
        <f>(SUMIFS(H158:H162,$F158:$F162,$F175,$D158:$D162,"E"))</f>
        <v>0</v>
      </c>
      <c r="I175" s="3"/>
      <c r="J175" s="3">
        <f>(SUMIFS(J158:J162,$F158:$F162,$F175,$D158:$D162,"E"))</f>
        <v>0</v>
      </c>
      <c r="K175" s="3">
        <f>(SUMIFS(K158:K162,$F158:$F162,$F175,$D158:$D162,"E"))</f>
        <v>0</v>
      </c>
      <c r="L175" s="39"/>
      <c r="M175" s="87"/>
      <c r="N175" s="3">
        <f>(SUMIFS(N158:N162,$F158:$F162,$F175,$D158:$D162,"E"))</f>
        <v>0</v>
      </c>
      <c r="O175" s="3">
        <f>(SUMIFS(O158:O162,$F158:$F162,$F175,$D158:$D162,"E"))</f>
        <v>0</v>
      </c>
      <c r="P175" s="88"/>
      <c r="Q175" s="87"/>
      <c r="R175" s="3">
        <f>(SUMIFS(R158:R162,$F158:$F162,$F175,$D158:$D162,"E"))</f>
        <v>0</v>
      </c>
      <c r="S175" s="3">
        <f>(SUMIFS(S158:S162,$F158:$F162,$F175,$D158:$D162,"E"))</f>
        <v>0</v>
      </c>
      <c r="T175" s="88"/>
      <c r="U175" s="87"/>
      <c r="V175" s="3">
        <f>(SUMIFS(V158:V162,$F158:$F162,$F175,$D158:$D162,"E"))</f>
        <v>0</v>
      </c>
      <c r="W175" s="3">
        <f>(SUMIFS(W158:W162,$F158:$F162,$F175,$D158:$D162,"E"))</f>
        <v>0</v>
      </c>
      <c r="X175" s="88"/>
    </row>
    <row r="176" spans="1:24" ht="12.75" customHeight="1" x14ac:dyDescent="0.2">
      <c r="E176" s="77" t="s">
        <v>15</v>
      </c>
      <c r="F176" s="78"/>
      <c r="G176" s="78">
        <f>IF(SUM(G166:G175)=SUM(G163),SUM(G166:G175),"Error")</f>
        <v>0</v>
      </c>
      <c r="H176" s="78">
        <f>IF(SUM(H166:H175)=SUM(H163),SUM(H166:H175),"Error")</f>
        <v>0</v>
      </c>
      <c r="I176" s="76"/>
      <c r="J176" s="78">
        <f>IF(SUM(J166:J175)=SUM(J163),SUM(J166:J175),"Error")</f>
        <v>0</v>
      </c>
      <c r="K176" s="78">
        <f>IF(SUM(K166:K175)=SUM(K163),SUM(K166:K175),"Error")</f>
        <v>0</v>
      </c>
      <c r="L176" s="39"/>
      <c r="M176" s="43"/>
      <c r="N176" s="78">
        <f>IF(SUM(N166:N175)=SUM(N163),SUM(N166:N175),"Error")</f>
        <v>0</v>
      </c>
      <c r="O176" s="78">
        <f>IF(SUM(O166:O175)=SUM(O163),SUM(O166:O175),"Error")</f>
        <v>0</v>
      </c>
      <c r="P176" s="39"/>
      <c r="Q176" s="43"/>
      <c r="R176" s="78">
        <f>IF(SUM(R166:R175)=SUM(R163),SUM(R166:R175),"Error")</f>
        <v>0</v>
      </c>
      <c r="S176" s="78">
        <f>IF(SUM(S166:S175)=SUM(S163),SUM(S166:S175),"Error")</f>
        <v>0</v>
      </c>
      <c r="T176" s="39"/>
      <c r="U176" s="43"/>
      <c r="V176" s="78">
        <f>IF(SUM(V166:V175)=SUM(V163),SUM(V166:V175),"Error")</f>
        <v>0</v>
      </c>
      <c r="W176" s="78">
        <f>IF(SUM(W166:W175)=SUM(W163),SUM(W166:W175),"Error")</f>
        <v>0</v>
      </c>
      <c r="X176" s="39"/>
    </row>
    <row r="177" spans="1:24" ht="12.75" customHeight="1" x14ac:dyDescent="0.2">
      <c r="E177" s="50"/>
      <c r="F177" s="62"/>
      <c r="G177" s="44"/>
      <c r="H177" s="44"/>
      <c r="I177" s="44"/>
      <c r="J177" s="44"/>
      <c r="K177" s="44"/>
      <c r="L177" s="39"/>
      <c r="M177" s="43"/>
      <c r="N177" s="44"/>
      <c r="O177" s="44"/>
      <c r="P177" s="39"/>
      <c r="Q177" s="43"/>
      <c r="R177" s="44"/>
      <c r="S177" s="44"/>
      <c r="T177" s="39"/>
      <c r="U177" s="43"/>
      <c r="V177" s="44"/>
      <c r="W177" s="44"/>
      <c r="X177" s="39"/>
    </row>
    <row r="178" spans="1:24" ht="12.75" customHeight="1" x14ac:dyDescent="0.2">
      <c r="E178" s="45" t="s">
        <v>103</v>
      </c>
      <c r="F178" s="40" t="s">
        <v>12</v>
      </c>
      <c r="G178" s="44">
        <f>SUMIF($F166:$F175,$F178,G166:G175)</f>
        <v>0</v>
      </c>
      <c r="H178" s="44">
        <f>SUMIF($F166:$F175,$F178,H166:H175)</f>
        <v>0</v>
      </c>
      <c r="I178" s="44"/>
      <c r="J178" s="44">
        <f>SUMIF($F166:$F175,$F178,J166:J175)</f>
        <v>0</v>
      </c>
      <c r="K178" s="44">
        <f>SUMIF($F166:$F175,$F178,K166:K175)</f>
        <v>0</v>
      </c>
      <c r="L178" s="39"/>
      <c r="M178" s="43"/>
      <c r="N178" s="44">
        <f>SUMIF($F166:$F175,$F178,N166:N175)</f>
        <v>0</v>
      </c>
      <c r="O178" s="44">
        <f>SUMIF($F166:$F175,$F178,O166:O175)</f>
        <v>0</v>
      </c>
      <c r="P178" s="39"/>
      <c r="Q178" s="43"/>
      <c r="R178" s="44">
        <f>SUMIF($F166:$F175,$F178,R166:R175)</f>
        <v>0</v>
      </c>
      <c r="S178" s="44">
        <f>SUMIF($F166:$F175,$F178,S166:S175)</f>
        <v>0</v>
      </c>
      <c r="T178" s="39"/>
      <c r="U178" s="43"/>
      <c r="V178" s="44">
        <f>SUMIF($F166:$F175,$F178,V166:V175)</f>
        <v>0</v>
      </c>
      <c r="W178" s="44">
        <v>0</v>
      </c>
      <c r="X178" s="39"/>
    </row>
    <row r="179" spans="1:24" ht="12.75" customHeight="1" x14ac:dyDescent="0.2">
      <c r="E179" s="1" t="s">
        <v>33</v>
      </c>
      <c r="F179" s="2" t="s">
        <v>34</v>
      </c>
      <c r="G179" s="7">
        <f>SUMIF($F166:$F175,$F179,G166:G175)</f>
        <v>0</v>
      </c>
      <c r="H179" s="3">
        <f>SUMIF($F166:$F175,$F179,H166:H175)</f>
        <v>0</v>
      </c>
      <c r="I179" s="4"/>
      <c r="J179" s="3">
        <f>SUMIF($F166:$F175,$F179,J166:J175)</f>
        <v>0</v>
      </c>
      <c r="K179" s="3">
        <f>SUMIF($F166:$F175,$F179,K166:K175)</f>
        <v>0</v>
      </c>
      <c r="M179" s="87"/>
      <c r="N179" s="3">
        <f>SUMIF($F166:$F175,$F179,N166:N175)</f>
        <v>0</v>
      </c>
      <c r="O179" s="3">
        <f>SUMIF($F166:$F175,$F179,O166:O175)</f>
        <v>0</v>
      </c>
      <c r="P179" s="89"/>
      <c r="Q179" s="87"/>
      <c r="R179" s="3">
        <f>SUMIF($F166:$F175,$F179,R166:R175)</f>
        <v>0</v>
      </c>
      <c r="S179" s="3">
        <f>SUMIF($F166:$F175,$F179,S166:S175)</f>
        <v>0</v>
      </c>
      <c r="T179" s="89"/>
      <c r="U179" s="87"/>
      <c r="V179" s="3">
        <f>SUMIF($F166:$F175,$F179,V166:V175)</f>
        <v>0</v>
      </c>
      <c r="W179" s="3">
        <f>SUMIF($F166:$F175,$F179,W166:W175)</f>
        <v>0</v>
      </c>
      <c r="X179" s="89"/>
    </row>
    <row r="180" spans="1:24" ht="12.75" customHeight="1" x14ac:dyDescent="0.2">
      <c r="E180" s="77" t="s">
        <v>48</v>
      </c>
      <c r="F180" s="79"/>
      <c r="G180" s="80">
        <f>IF(SUM(G176)=SUM(G163),SUM(G178:G179),"Error")</f>
        <v>0</v>
      </c>
      <c r="H180" s="80">
        <f>IF(SUM(H176)=SUM(H163),SUM(H178:H179),"Error")</f>
        <v>0</v>
      </c>
      <c r="I180" s="55"/>
      <c r="J180" s="80">
        <f>IF(SUM(J176)=SUM(J163),SUM(J178:J179),"Error")</f>
        <v>0</v>
      </c>
      <c r="K180" s="80">
        <f>IF(SUM(K176)=SUM(K163),SUM(K178:K179),"Error")</f>
        <v>0</v>
      </c>
      <c r="N180" s="80">
        <f>IF(SUM(N176)=SUM(N163),SUM(N178:N179),"Error")</f>
        <v>0</v>
      </c>
      <c r="O180" s="80">
        <f>IF(SUM(O176)=SUM(O163),SUM(O178:O179),"Error")</f>
        <v>0</v>
      </c>
      <c r="R180" s="80">
        <f>IF(SUM(R176)=SUM(R163),SUM(R178:R179),"Error")</f>
        <v>0</v>
      </c>
      <c r="S180" s="80">
        <f>IF(SUM(S176)=SUM(S163),SUM(S178:S179),"Error")</f>
        <v>0</v>
      </c>
      <c r="V180" s="80">
        <f>IF(SUM(V176)=SUM(V163),SUM(V178:V179),"Error")</f>
        <v>0</v>
      </c>
      <c r="W180" s="80">
        <f>IF(SUM(W176)=SUM(W163),SUM(W178:W179),"Error")</f>
        <v>0</v>
      </c>
    </row>
    <row r="181" spans="1:24" ht="12.75" customHeight="1" x14ac:dyDescent="0.2">
      <c r="A181" s="54"/>
      <c r="B181" s="54"/>
      <c r="C181" s="81"/>
      <c r="D181" s="81"/>
      <c r="E181" s="45"/>
      <c r="G181" s="62"/>
      <c r="H181" s="44"/>
      <c r="I181" s="46"/>
      <c r="J181" s="44"/>
      <c r="K181" s="44"/>
      <c r="N181" s="44"/>
      <c r="O181" s="44"/>
      <c r="R181" s="44"/>
      <c r="S181" s="44"/>
      <c r="V181" s="44"/>
      <c r="W181" s="44"/>
    </row>
    <row r="182" spans="1:24" s="13" customFormat="1" ht="12.75" customHeight="1" x14ac:dyDescent="0.2">
      <c r="A182" s="102" t="s">
        <v>54</v>
      </c>
      <c r="B182" s="103"/>
      <c r="C182" s="103"/>
      <c r="D182" s="103"/>
      <c r="E182" s="103"/>
      <c r="F182" s="103"/>
      <c r="G182" s="103"/>
      <c r="H182" s="104"/>
      <c r="I182" s="37"/>
      <c r="J182" s="105" t="s">
        <v>2</v>
      </c>
      <c r="K182" s="105"/>
      <c r="L182" s="105"/>
      <c r="M182" s="20"/>
      <c r="N182" s="106" t="s">
        <v>3</v>
      </c>
      <c r="O182" s="107"/>
      <c r="P182" s="108"/>
      <c r="Q182" s="20"/>
      <c r="R182" s="106" t="s">
        <v>4</v>
      </c>
      <c r="S182" s="107"/>
      <c r="T182" s="108"/>
      <c r="U182" s="20"/>
      <c r="V182" s="106" t="s">
        <v>5</v>
      </c>
      <c r="W182" s="107"/>
      <c r="X182" s="108"/>
    </row>
    <row r="183" spans="1:24" ht="27.2" x14ac:dyDescent="0.25">
      <c r="A183" s="56"/>
      <c r="B183" s="56"/>
      <c r="C183" s="56"/>
      <c r="D183" s="57" t="s">
        <v>22</v>
      </c>
      <c r="E183" s="26" t="s">
        <v>21</v>
      </c>
      <c r="F183" s="23" t="s">
        <v>8</v>
      </c>
      <c r="G183" s="23" t="str">
        <f>$G$8</f>
        <v>FY 26</v>
      </c>
      <c r="H183" s="24" t="str">
        <f>$H$8</f>
        <v>FY 27</v>
      </c>
      <c r="J183" s="23" t="str">
        <f>$G$8</f>
        <v>FY 26</v>
      </c>
      <c r="K183" s="24" t="str">
        <f>$H$8</f>
        <v>FY 27</v>
      </c>
      <c r="L183" s="26" t="s">
        <v>9</v>
      </c>
      <c r="M183" s="27"/>
      <c r="N183" s="23" t="str">
        <f>$G$8</f>
        <v>FY 26</v>
      </c>
      <c r="O183" s="24" t="str">
        <f>$H$8</f>
        <v>FY 27</v>
      </c>
      <c r="P183" s="26" t="s">
        <v>9</v>
      </c>
      <c r="Q183" s="27"/>
      <c r="R183" s="23" t="str">
        <f>$G$8</f>
        <v>FY 26</v>
      </c>
      <c r="S183" s="24" t="str">
        <f>$H$8</f>
        <v>FY 27</v>
      </c>
      <c r="T183" s="26" t="s">
        <v>9</v>
      </c>
      <c r="U183" s="27"/>
      <c r="V183" s="23" t="str">
        <f>$G$8</f>
        <v>FY 26</v>
      </c>
      <c r="W183" s="24" t="str">
        <f>$H$8</f>
        <v>FY 27</v>
      </c>
      <c r="X183" s="26" t="s">
        <v>9</v>
      </c>
    </row>
    <row r="184" spans="1:24" ht="5.0999999999999996" customHeight="1" x14ac:dyDescent="0.25">
      <c r="A184" s="30"/>
      <c r="B184" s="30"/>
      <c r="C184" s="30"/>
      <c r="D184" s="30"/>
      <c r="E184" s="31"/>
      <c r="F184" s="31"/>
      <c r="G184" s="31"/>
      <c r="H184" s="32"/>
      <c r="J184" s="31"/>
      <c r="K184" s="32"/>
      <c r="L184" s="33"/>
      <c r="M184" s="27"/>
      <c r="N184" s="31"/>
      <c r="O184" s="32"/>
      <c r="P184" s="33"/>
      <c r="Q184" s="27"/>
      <c r="R184" s="31"/>
      <c r="S184" s="32"/>
      <c r="T184" s="33"/>
      <c r="U184" s="27"/>
      <c r="V184" s="31"/>
      <c r="W184" s="32"/>
      <c r="X184" s="33"/>
    </row>
    <row r="185" spans="1:24" s="13" customFormat="1" ht="12.9" x14ac:dyDescent="0.2">
      <c r="A185" s="59"/>
      <c r="B185" s="59"/>
      <c r="C185" s="59"/>
      <c r="D185" s="34"/>
      <c r="E185" s="35"/>
      <c r="F185" s="34"/>
      <c r="G185" s="36"/>
      <c r="H185" s="36"/>
      <c r="I185" s="60"/>
      <c r="J185" s="36"/>
      <c r="K185" s="36"/>
      <c r="L185" s="36"/>
      <c r="M185" s="61"/>
      <c r="N185" s="36"/>
      <c r="O185" s="36"/>
      <c r="P185" s="36"/>
      <c r="Q185" s="61"/>
      <c r="R185" s="36"/>
      <c r="S185" s="36"/>
      <c r="T185" s="36"/>
      <c r="U185" s="61"/>
      <c r="V185" s="36"/>
      <c r="W185" s="36"/>
      <c r="X185" s="36"/>
    </row>
    <row r="186" spans="1:24" s="13" customFormat="1" ht="12.9" x14ac:dyDescent="0.2">
      <c r="A186" s="59"/>
      <c r="B186" s="59"/>
      <c r="C186" s="59"/>
      <c r="D186" s="34"/>
      <c r="E186" s="35"/>
      <c r="F186" s="34"/>
      <c r="G186" s="36"/>
      <c r="H186" s="36"/>
      <c r="I186" s="60"/>
      <c r="J186" s="36"/>
      <c r="K186" s="36"/>
      <c r="L186" s="36"/>
      <c r="M186" s="61"/>
      <c r="N186" s="36"/>
      <c r="O186" s="36"/>
      <c r="P186" s="36"/>
      <c r="Q186" s="61"/>
      <c r="R186" s="36"/>
      <c r="S186" s="36"/>
      <c r="T186" s="36"/>
      <c r="U186" s="61"/>
      <c r="V186" s="36"/>
      <c r="W186" s="36"/>
      <c r="X186" s="36"/>
    </row>
    <row r="187" spans="1:24" s="13" customFormat="1" ht="12.9" x14ac:dyDescent="0.2">
      <c r="A187" s="59"/>
      <c r="B187" s="59"/>
      <c r="C187" s="59"/>
      <c r="D187" s="34"/>
      <c r="E187" s="35"/>
      <c r="F187" s="34"/>
      <c r="G187" s="36"/>
      <c r="H187" s="36"/>
      <c r="I187" s="60"/>
      <c r="J187" s="36"/>
      <c r="K187" s="36"/>
      <c r="L187" s="36"/>
      <c r="M187" s="61"/>
      <c r="N187" s="36"/>
      <c r="O187" s="36"/>
      <c r="P187" s="36"/>
      <c r="Q187" s="61"/>
      <c r="R187" s="36"/>
      <c r="S187" s="36"/>
      <c r="T187" s="36"/>
      <c r="U187" s="61"/>
      <c r="V187" s="36"/>
      <c r="W187" s="36"/>
      <c r="X187" s="36"/>
    </row>
    <row r="188" spans="1:24" ht="5.0999999999999996" customHeight="1" thickBot="1" x14ac:dyDescent="0.3">
      <c r="A188" s="29"/>
      <c r="B188" s="29"/>
      <c r="C188" s="29"/>
      <c r="D188" s="30"/>
      <c r="E188" s="31"/>
      <c r="F188" s="31"/>
      <c r="G188" s="31"/>
      <c r="H188" s="32"/>
      <c r="J188" s="31"/>
      <c r="K188" s="32"/>
      <c r="L188" s="33"/>
      <c r="M188" s="27"/>
      <c r="N188" s="31"/>
      <c r="O188" s="32"/>
      <c r="P188" s="33"/>
      <c r="Q188" s="27"/>
      <c r="R188" s="31"/>
      <c r="S188" s="32"/>
      <c r="T188" s="33"/>
      <c r="U188" s="27"/>
      <c r="V188" s="31"/>
      <c r="W188" s="32"/>
      <c r="X188" s="33"/>
    </row>
    <row r="189" spans="1:24" ht="12.75" customHeight="1" thickTop="1" thickBot="1" x14ac:dyDescent="0.25">
      <c r="A189" s="39"/>
      <c r="B189" s="39"/>
      <c r="C189" s="45"/>
      <c r="D189" s="101" t="s">
        <v>49</v>
      </c>
      <c r="E189" s="101"/>
      <c r="F189" s="62"/>
      <c r="G189" s="42">
        <f>SUM(G184:G188)</f>
        <v>0</v>
      </c>
      <c r="H189" s="42">
        <f>SUM(H184:H188)</f>
        <v>0</v>
      </c>
      <c r="I189" s="44"/>
      <c r="J189" s="42">
        <f>SUM(J184:J188)</f>
        <v>0</v>
      </c>
      <c r="K189" s="42">
        <f>SUM(K184:K188)</f>
        <v>0</v>
      </c>
      <c r="L189" s="39"/>
      <c r="M189" s="43"/>
      <c r="N189" s="42">
        <f>SUM(N184:N188)</f>
        <v>0</v>
      </c>
      <c r="O189" s="42">
        <f>SUM(O184:O188)</f>
        <v>0</v>
      </c>
      <c r="P189" s="39"/>
      <c r="Q189" s="43"/>
      <c r="R189" s="42">
        <f>SUM(R184:R188)</f>
        <v>0</v>
      </c>
      <c r="S189" s="42">
        <f>SUM(S184:S188)</f>
        <v>0</v>
      </c>
      <c r="T189" s="39"/>
      <c r="U189" s="43"/>
      <c r="V189" s="42">
        <f>SUM(V184:V188)</f>
        <v>0</v>
      </c>
      <c r="W189" s="42">
        <f>SUM(W184:W188)</f>
        <v>0</v>
      </c>
      <c r="X189" s="39"/>
    </row>
    <row r="190" spans="1:24" ht="12.75" customHeight="1" thickTop="1" x14ac:dyDescent="0.2">
      <c r="A190" s="63" t="s">
        <v>22</v>
      </c>
      <c r="B190" s="64"/>
      <c r="C190" s="64"/>
      <c r="D190" s="65"/>
      <c r="E190" s="41" t="s">
        <v>37</v>
      </c>
      <c r="F190" s="62"/>
      <c r="G190" s="44"/>
      <c r="H190" s="44"/>
      <c r="I190" s="44"/>
      <c r="J190" s="44"/>
      <c r="K190" s="44"/>
      <c r="L190" s="39"/>
      <c r="M190" s="43"/>
      <c r="N190" s="44"/>
      <c r="O190" s="44"/>
      <c r="P190" s="39"/>
      <c r="Q190" s="43"/>
      <c r="R190" s="44"/>
      <c r="S190" s="44"/>
      <c r="T190" s="39"/>
      <c r="U190" s="43"/>
      <c r="V190" s="44"/>
      <c r="W190" s="44"/>
      <c r="X190" s="39"/>
    </row>
    <row r="191" spans="1:24" ht="12.75" customHeight="1" x14ac:dyDescent="0.2">
      <c r="A191" s="66" t="s">
        <v>23</v>
      </c>
      <c r="B191" s="67" t="s">
        <v>25</v>
      </c>
      <c r="C191" s="68"/>
      <c r="D191" s="69"/>
      <c r="E191" s="41"/>
      <c r="F191" s="62"/>
      <c r="G191" s="44"/>
      <c r="H191" s="44"/>
      <c r="I191" s="44"/>
      <c r="J191" s="44"/>
      <c r="K191" s="44"/>
      <c r="L191" s="39"/>
      <c r="M191" s="43"/>
      <c r="N191" s="44"/>
      <c r="O191" s="44"/>
      <c r="P191" s="39"/>
      <c r="Q191" s="43"/>
      <c r="R191" s="44"/>
      <c r="S191" s="44"/>
      <c r="T191" s="39"/>
      <c r="U191" s="43"/>
      <c r="V191" s="44"/>
      <c r="W191" s="44"/>
      <c r="X191" s="39"/>
    </row>
    <row r="192" spans="1:24" ht="12.75" customHeight="1" x14ac:dyDescent="0.2">
      <c r="A192" s="66" t="s">
        <v>24</v>
      </c>
      <c r="B192" s="67" t="s">
        <v>26</v>
      </c>
      <c r="C192" s="68"/>
      <c r="D192" s="69"/>
      <c r="E192" s="45" t="s">
        <v>98</v>
      </c>
      <c r="F192" s="62" t="s">
        <v>12</v>
      </c>
      <c r="G192" s="44">
        <f>(SUMIFS(G184:G188,$F184:$F188,$F192,$D184:$D188,"P"))</f>
        <v>0</v>
      </c>
      <c r="H192" s="44">
        <f>(SUMIFS(H184:H188,$F184:$F188,$F192,$D184:$D188,"P"))</f>
        <v>0</v>
      </c>
      <c r="I192" s="44"/>
      <c r="J192" s="44">
        <f>(SUMIFS(J184:J188,$F184:$F188,$F192,$D184:$D188,"P"))</f>
        <v>0</v>
      </c>
      <c r="K192" s="44">
        <f>(SUMIFS(K184:K188,$F184:$F188,$F192,$D184:$D188,"P"))</f>
        <v>0</v>
      </c>
      <c r="L192" s="39"/>
      <c r="M192" s="43"/>
      <c r="N192" s="44">
        <f>(SUMIFS(N184:N188,$F184:$F188,$F192,$D184:$D188,"P"))</f>
        <v>0</v>
      </c>
      <c r="O192" s="44">
        <f>(SUMIFS(O184:O188,$F184:$F188,$F192,$D184:$D188,"P"))</f>
        <v>0</v>
      </c>
      <c r="P192" s="39"/>
      <c r="Q192" s="43"/>
      <c r="R192" s="44">
        <f>(SUMIFS(R184:R188,$F184:$F188,$F192,$D184:$D188,"P"))</f>
        <v>0</v>
      </c>
      <c r="S192" s="44">
        <f>(SUMIFS(S184:S188,$F184:$F188,$F192,$D184:$D188,"P"))</f>
        <v>0</v>
      </c>
      <c r="T192" s="39"/>
      <c r="U192" s="43"/>
      <c r="V192" s="44">
        <f>(SUMIFS(V184:V188,$F184:$F188,$F192,$D184:$D188,"P"))</f>
        <v>0</v>
      </c>
      <c r="W192" s="44">
        <f>(SUMIFS(W184:W188,$F184:$F188,$F192,$D184:$D188,"P"))</f>
        <v>0</v>
      </c>
      <c r="X192" s="39"/>
    </row>
    <row r="193" spans="1:24" ht="12.75" customHeight="1" x14ac:dyDescent="0.2">
      <c r="A193" s="66" t="s">
        <v>13</v>
      </c>
      <c r="B193" s="67" t="s">
        <v>27</v>
      </c>
      <c r="C193" s="68"/>
      <c r="D193" s="69"/>
      <c r="E193" s="1" t="s">
        <v>35</v>
      </c>
      <c r="F193" s="5" t="s">
        <v>34</v>
      </c>
      <c r="G193" s="3">
        <f>(SUMIFS(G184:G188,$F184:$F188,$F193,$D184:$D188,"P"))</f>
        <v>0</v>
      </c>
      <c r="H193" s="3">
        <f>(SUMIFS(H184:H188,$F184:$F188,$F193,$D184:$D188,"P"))</f>
        <v>0</v>
      </c>
      <c r="I193" s="3"/>
      <c r="J193" s="3">
        <f>(SUMIFS(J184:J188,$F184:$F188,$F193,$D184:$D188,"P"))</f>
        <v>0</v>
      </c>
      <c r="K193" s="3">
        <f>(SUMIFS(K184:K188,$F184:$F188,$F193,$D184:$D188,"P"))</f>
        <v>0</v>
      </c>
      <c r="L193" s="39"/>
      <c r="M193" s="87"/>
      <c r="N193" s="3">
        <f>(SUMIFS(N184:N188,$F184:$F188,$F193,$D184:$D188,"P"))</f>
        <v>0</v>
      </c>
      <c r="O193" s="3">
        <f>(SUMIFS(O184:O188,$F184:$F188,$F193,$D184:$D188,"P"))</f>
        <v>0</v>
      </c>
      <c r="P193" s="88"/>
      <c r="Q193" s="87"/>
      <c r="R193" s="3">
        <f>(SUMIFS(R184:R188,$F184:$F188,$F193,$D184:$D188,"P"))</f>
        <v>0</v>
      </c>
      <c r="S193" s="3">
        <f>(SUMIFS(S184:S188,$F184:$F188,$F193,$D184:$D188,"P"))</f>
        <v>0</v>
      </c>
      <c r="T193" s="88"/>
      <c r="U193" s="87"/>
      <c r="V193" s="3">
        <f>(SUMIFS(V184:V188,$F184:$F188,$F193,$D184:$D188,"P"))</f>
        <v>0</v>
      </c>
      <c r="W193" s="3">
        <f>(SUMIFS(W184:W188,$F184:$F188,$F193,$D184:$D188,"P"))</f>
        <v>0</v>
      </c>
      <c r="X193" s="88"/>
    </row>
    <row r="194" spans="1:24" ht="12.75" customHeight="1" x14ac:dyDescent="0.2">
      <c r="A194" s="66" t="s">
        <v>12</v>
      </c>
      <c r="B194" s="67" t="s">
        <v>28</v>
      </c>
      <c r="C194" s="68"/>
      <c r="D194" s="69"/>
      <c r="E194" s="45" t="s">
        <v>99</v>
      </c>
      <c r="F194" s="62" t="s">
        <v>12</v>
      </c>
      <c r="G194" s="44">
        <f>(SUMIFS(G184:G188,$F184:$F188,$F194,$D184:$D188,"L"))</f>
        <v>0</v>
      </c>
      <c r="H194" s="44">
        <f>(SUMIFS(H184:H188,$F184:$F188,$F194,$D184:$D188,"L"))</f>
        <v>0</v>
      </c>
      <c r="I194" s="44"/>
      <c r="J194" s="44">
        <f>(SUMIFS(J184:J188,$F184:$F188,$F194,$D184:$D188,"L"))</f>
        <v>0</v>
      </c>
      <c r="K194" s="44">
        <f>(SUMIFS(K184:K188,$F184:$F188,$F194,$D184:$D188,"L"))</f>
        <v>0</v>
      </c>
      <c r="L194" s="39"/>
      <c r="M194" s="43"/>
      <c r="N194" s="44">
        <f>(SUMIFS(N184:N188,$F184:$F188,$F194,$D184:$D188,"L"))</f>
        <v>0</v>
      </c>
      <c r="O194" s="44">
        <f>(SUMIFS(O184:O188,$F184:$F188,$F194,$D184:$D188,"L"))</f>
        <v>0</v>
      </c>
      <c r="P194" s="39"/>
      <c r="Q194" s="43"/>
      <c r="R194" s="44">
        <f>(SUMIFS(R184:R188,$F184:$F188,$F194,$D184:$D188,"L"))</f>
        <v>0</v>
      </c>
      <c r="S194" s="44">
        <f>(SUMIFS(S184:S188,$F184:$F188,$F194,$D184:$D188,"L"))</f>
        <v>0</v>
      </c>
      <c r="T194" s="39"/>
      <c r="U194" s="43"/>
      <c r="V194" s="44">
        <f>(SUMIFS(V184:V188,$F184:$F188,$F194,$D184:$D188,"L"))</f>
        <v>0</v>
      </c>
      <c r="W194" s="44">
        <f>(SUMIFS(W184:W188,$F184:$F188,$F194,$D184:$D188,"L"))</f>
        <v>0</v>
      </c>
      <c r="X194" s="39"/>
    </row>
    <row r="195" spans="1:24" ht="12.75" customHeight="1" x14ac:dyDescent="0.2">
      <c r="A195" s="70" t="s">
        <v>14</v>
      </c>
      <c r="B195" s="71" t="s">
        <v>29</v>
      </c>
      <c r="C195" s="72"/>
      <c r="D195" s="73"/>
      <c r="E195" s="1" t="s">
        <v>39</v>
      </c>
      <c r="F195" s="5" t="s">
        <v>34</v>
      </c>
      <c r="G195" s="3">
        <f>(SUMIFS(G184:G188,$F184:$F188,$F195,$D184:$D188,"L"))</f>
        <v>0</v>
      </c>
      <c r="H195" s="3">
        <f>(SUMIFS(H184:H188,$F184:$F188,$F195,$D184:$D188,"L"))</f>
        <v>0</v>
      </c>
      <c r="I195" s="3"/>
      <c r="J195" s="3">
        <f>(SUMIFS(J184:J188,$F184:$F188,$F195,$D184:$D188,"L"))</f>
        <v>0</v>
      </c>
      <c r="K195" s="3">
        <f>(SUMIFS(K184:K188,$F184:$F188,$F195,$D184:$D188,"L"))</f>
        <v>0</v>
      </c>
      <c r="L195" s="39"/>
      <c r="M195" s="87"/>
      <c r="N195" s="3">
        <f>(SUMIFS(N184:N188,$F184:$F188,$F195,$D184:$D188,"L"))</f>
        <v>0</v>
      </c>
      <c r="O195" s="3">
        <f>(SUMIFS(O184:O188,$F184:$F188,$F195,$D184:$D188,"L"))</f>
        <v>0</v>
      </c>
      <c r="P195" s="88"/>
      <c r="Q195" s="87"/>
      <c r="R195" s="3">
        <f>(SUMIFS(R184:R188,$F184:$F188,$F195,$D184:$D188,"L"))</f>
        <v>0</v>
      </c>
      <c r="S195" s="3">
        <f>(SUMIFS(S184:S188,$F184:$F188,$F195,$D184:$D188,"L"))</f>
        <v>0</v>
      </c>
      <c r="T195" s="88"/>
      <c r="U195" s="87"/>
      <c r="V195" s="3">
        <f>(SUMIFS(V184:V188,$F184:$F188,$F195,$D184:$D188,"L"))</f>
        <v>0</v>
      </c>
      <c r="W195" s="3">
        <f>(SUMIFS(W184:W188,$F184:$F188,$F195,$D184:$D188,"L"))</f>
        <v>0</v>
      </c>
      <c r="X195" s="88"/>
    </row>
    <row r="196" spans="1:24" ht="12.75" customHeight="1" x14ac:dyDescent="0.2">
      <c r="A196" s="74"/>
      <c r="B196" s="67"/>
      <c r="C196" s="68"/>
      <c r="D196" s="75"/>
      <c r="E196" s="45" t="s">
        <v>100</v>
      </c>
      <c r="F196" s="62" t="s">
        <v>12</v>
      </c>
      <c r="G196" s="44">
        <f>(SUMIFS(G184:G188,$F184:$F188,$F196,$D184:$D188,"D"))</f>
        <v>0</v>
      </c>
      <c r="H196" s="44">
        <f>(SUMIFS(H184:H188,$F184:$F188,$F196,$D184:$D188,"D"))</f>
        <v>0</v>
      </c>
      <c r="I196" s="44"/>
      <c r="J196" s="44">
        <f>(SUMIFS(J184:J188,$F184:$F188,$F196,$D184:$D188,"D"))</f>
        <v>0</v>
      </c>
      <c r="K196" s="44">
        <f>(SUMIFS(K184:K188,$F184:$F188,$F196,$D184:$D188,"D"))</f>
        <v>0</v>
      </c>
      <c r="L196" s="39"/>
      <c r="M196" s="43"/>
      <c r="N196" s="44">
        <f>(SUMIFS(N184:N188,$F184:$F188,$F196,$D184:$D188,"D"))</f>
        <v>0</v>
      </c>
      <c r="O196" s="44">
        <f>(SUMIFS(O184:O188,$F184:$F188,$F196,$D184:$D188,"D"))</f>
        <v>0</v>
      </c>
      <c r="P196" s="39"/>
      <c r="Q196" s="43"/>
      <c r="R196" s="44">
        <f>(SUMIFS(R184:R188,$F184:$F188,$F196,$D184:$D188,"D"))</f>
        <v>0</v>
      </c>
      <c r="S196" s="44">
        <f>(SUMIFS(S184:S188,$F184:$F188,$F196,$D184:$D188,"D"))</f>
        <v>0</v>
      </c>
      <c r="T196" s="39"/>
      <c r="U196" s="43"/>
      <c r="V196" s="44">
        <f>(SUMIFS(V184:V188,$F184:$F188,$F196,$D184:$D188,"D"))</f>
        <v>0</v>
      </c>
      <c r="W196" s="44">
        <f>(SUMIFS(W184:W188,$F184:$F188,$F196,$D184:$D188,"D"))</f>
        <v>0</v>
      </c>
      <c r="X196" s="39"/>
    </row>
    <row r="197" spans="1:24" ht="12.75" customHeight="1" x14ac:dyDescent="0.2">
      <c r="A197" s="74"/>
      <c r="B197" s="67"/>
      <c r="C197" s="68"/>
      <c r="D197" s="75"/>
      <c r="E197" s="1" t="s">
        <v>36</v>
      </c>
      <c r="F197" s="5" t="s">
        <v>34</v>
      </c>
      <c r="G197" s="3">
        <f>(SUMIFS(G184:G188,$F184:$F188,$F197,$D184:$D188,"D"))</f>
        <v>0</v>
      </c>
      <c r="H197" s="3">
        <f>(SUMIFS(H184:H188,$F184:$F188,$F197,$D184:$D188,"D"))</f>
        <v>0</v>
      </c>
      <c r="I197" s="3"/>
      <c r="J197" s="3">
        <f>(SUMIFS(J184:J188,$F184:$F188,$F197,$D184:$D188,"D"))</f>
        <v>0</v>
      </c>
      <c r="K197" s="3">
        <f>(SUMIFS(K184:K188,$F184:$F188,$F197,$D184:$D188,"D"))</f>
        <v>0</v>
      </c>
      <c r="L197" s="39"/>
      <c r="M197" s="87"/>
      <c r="N197" s="3">
        <f>(SUMIFS(N184:N188,$F184:$F188,$F197,$D184:$D188,"D"))</f>
        <v>0</v>
      </c>
      <c r="O197" s="3">
        <f>(SUMIFS(O184:O188,$F184:$F188,$F197,$D184:$D188,"D"))</f>
        <v>0</v>
      </c>
      <c r="P197" s="88"/>
      <c r="Q197" s="87"/>
      <c r="R197" s="3">
        <f>(SUMIFS(R184:R188,$F184:$F188,$F197,$D184:$D188,"D"))</f>
        <v>0</v>
      </c>
      <c r="S197" s="3">
        <f>(SUMIFS(S184:S188,$F184:$F188,$F197,$D184:$D188,"D"))</f>
        <v>0</v>
      </c>
      <c r="T197" s="88"/>
      <c r="U197" s="87"/>
      <c r="V197" s="3">
        <f>(SUMIFS(V184:V188,$F184:$F188,$F197,$D184:$D188,"D"))</f>
        <v>0</v>
      </c>
      <c r="W197" s="3">
        <f>(SUMIFS(W184:W188,$F184:$F188,$F197,$D184:$D188,"D"))</f>
        <v>0</v>
      </c>
      <c r="X197" s="88"/>
    </row>
    <row r="198" spans="1:24" ht="12.75" customHeight="1" x14ac:dyDescent="0.2">
      <c r="A198" s="74"/>
      <c r="B198" s="67"/>
      <c r="C198" s="68"/>
      <c r="D198" s="75"/>
      <c r="E198" s="45" t="s">
        <v>101</v>
      </c>
      <c r="F198" s="62" t="s">
        <v>12</v>
      </c>
      <c r="G198" s="44">
        <f>(SUMIFS(G184:G188,$F184:$F188,$F198,$D184:$D188,"C"))</f>
        <v>0</v>
      </c>
      <c r="H198" s="44">
        <f>(SUMIFS(H184:H188,$F184:$F188,$F198,$D184:$D188,"C"))</f>
        <v>0</v>
      </c>
      <c r="I198" s="44"/>
      <c r="J198" s="44">
        <f>(SUMIFS(J184:J188,$F184:$F188,$F198,$D184:$D188,"C"))</f>
        <v>0</v>
      </c>
      <c r="K198" s="44">
        <f>(SUMIFS(K184:K188,$F184:$F188,$F198,$D184:$D188,"C"))</f>
        <v>0</v>
      </c>
      <c r="L198" s="39"/>
      <c r="M198" s="43"/>
      <c r="N198" s="44">
        <f>(SUMIFS(N184:N188,$F184:$F188,$F198,$D184:$D188,"C"))</f>
        <v>0</v>
      </c>
      <c r="O198" s="44">
        <f>(SUMIFS(O184:O188,$F184:$F188,$F198,$D184:$D188,"C"))</f>
        <v>0</v>
      </c>
      <c r="P198" s="39"/>
      <c r="Q198" s="43"/>
      <c r="R198" s="44">
        <f>(SUMIFS(R184:R188,$F184:$F188,$F198,$D184:$D188,"C"))</f>
        <v>0</v>
      </c>
      <c r="S198" s="44">
        <f>(SUMIFS(S184:S188,$F184:$F188,$F198,$D184:$D188,"C"))</f>
        <v>0</v>
      </c>
      <c r="T198" s="39"/>
      <c r="U198" s="43"/>
      <c r="V198" s="44">
        <f>(SUMIFS(V184:V188,$F184:$F188,$F198,$D184:$D188,"C"))</f>
        <v>0</v>
      </c>
      <c r="W198" s="44">
        <f>(SUMIFS(W184:W188,$F184:$F188,$F198,$D184:$D188,"C"))</f>
        <v>0</v>
      </c>
      <c r="X198" s="39"/>
    </row>
    <row r="199" spans="1:24" ht="12.75" customHeight="1" x14ac:dyDescent="0.2">
      <c r="A199" s="74"/>
      <c r="B199" s="67"/>
      <c r="C199" s="68"/>
      <c r="D199" s="75"/>
      <c r="E199" s="1" t="s">
        <v>38</v>
      </c>
      <c r="F199" s="5" t="s">
        <v>34</v>
      </c>
      <c r="G199" s="3">
        <f>(SUMIFS(G184:G188,$F184:$F188,$F199,$D184:$D188,"C"))</f>
        <v>0</v>
      </c>
      <c r="H199" s="3">
        <f>(SUMIFS(H184:H188,$F184:$F188,$F199,$D184:$D188,"C"))</f>
        <v>0</v>
      </c>
      <c r="I199" s="3"/>
      <c r="J199" s="3">
        <f>(SUMIFS(J184:J188,$F184:$F188,$F199,$D184:$D188,"C"))</f>
        <v>0</v>
      </c>
      <c r="K199" s="3">
        <f>(SUMIFS(K184:K188,$F184:$F188,$F199,$D184:$D188,"C"))</f>
        <v>0</v>
      </c>
      <c r="L199" s="39"/>
      <c r="M199" s="87"/>
      <c r="N199" s="3">
        <f>(SUMIFS(N184:N188,$F184:$F188,$F199,$D184:$D188,"C"))</f>
        <v>0</v>
      </c>
      <c r="O199" s="3">
        <f>(SUMIFS(O184:O188,$F184:$F188,$F199,$D184:$D188,"C"))</f>
        <v>0</v>
      </c>
      <c r="P199" s="88"/>
      <c r="Q199" s="87"/>
      <c r="R199" s="3">
        <f>(SUMIFS(R184:R188,$F184:$F188,$F199,$D184:$D188,"C"))</f>
        <v>0</v>
      </c>
      <c r="S199" s="3">
        <f>(SUMIFS(S184:S188,$F184:$F188,$F199,$D184:$D188,"C"))</f>
        <v>0</v>
      </c>
      <c r="T199" s="88"/>
      <c r="U199" s="87"/>
      <c r="V199" s="3">
        <f>(SUMIFS(V184:V188,$F184:$F188,$F199,$D184:$D188,"C"))</f>
        <v>0</v>
      </c>
      <c r="W199" s="3">
        <f>(SUMIFS(W184:W188,$F184:$F188,$F199,$D184:$D188,"C"))</f>
        <v>0</v>
      </c>
      <c r="X199" s="88"/>
    </row>
    <row r="200" spans="1:24" ht="12.75" customHeight="1" x14ac:dyDescent="0.2">
      <c r="A200" s="74"/>
      <c r="B200" s="67"/>
      <c r="C200" s="68"/>
      <c r="D200" s="75"/>
      <c r="E200" s="45" t="s">
        <v>102</v>
      </c>
      <c r="F200" s="62" t="s">
        <v>12</v>
      </c>
      <c r="G200" s="44">
        <f>(SUMIFS(G184:G188,$F184:$F188,$F200,$D184:$D188,"E"))</f>
        <v>0</v>
      </c>
      <c r="H200" s="44">
        <f>(SUMIFS(H184:H188,$F184:$F188,$F200,$D184:$D188,"E"))</f>
        <v>0</v>
      </c>
      <c r="I200" s="44"/>
      <c r="J200" s="44">
        <f>(SUMIFS(J184:J188,$F184:$F188,$F200,$D184:$D188,"E"))</f>
        <v>0</v>
      </c>
      <c r="K200" s="44">
        <f>(SUMIFS(K184:K188,$F184:$F188,$F200,$D184:$D188,"E"))</f>
        <v>0</v>
      </c>
      <c r="L200" s="39"/>
      <c r="M200" s="43"/>
      <c r="N200" s="44">
        <f>(SUMIFS(N184:N188,$F184:$F188,$F200,$D184:$D188,"E"))</f>
        <v>0</v>
      </c>
      <c r="O200" s="44">
        <f>(SUMIFS(O184:O188,$F184:$F188,$F200,$D184:$D188,"E"))</f>
        <v>0</v>
      </c>
      <c r="P200" s="39"/>
      <c r="Q200" s="43"/>
      <c r="R200" s="44">
        <f>(SUMIFS(R184:R188,$F184:$F188,$F200,$D184:$D188,"E"))</f>
        <v>0</v>
      </c>
      <c r="S200" s="44">
        <f>(SUMIFS(S184:S188,$F184:$F188,$F200,$D184:$D188,"E"))</f>
        <v>0</v>
      </c>
      <c r="T200" s="39"/>
      <c r="U200" s="43"/>
      <c r="V200" s="44">
        <f>(SUMIFS(V184:V188,$F184:$F188,$F200,$D184:$D188,"E"))</f>
        <v>0</v>
      </c>
      <c r="W200" s="44">
        <f>(SUMIFS(W184:W188,$F184:$F188,$F200,$D184:$D188,"E"))</f>
        <v>0</v>
      </c>
      <c r="X200" s="39"/>
    </row>
    <row r="201" spans="1:24" ht="12.75" customHeight="1" x14ac:dyDescent="0.2">
      <c r="A201" s="74"/>
      <c r="B201" s="67"/>
      <c r="C201" s="68"/>
      <c r="D201" s="75"/>
      <c r="E201" s="9" t="s">
        <v>40</v>
      </c>
      <c r="F201" s="8" t="s">
        <v>34</v>
      </c>
      <c r="G201" s="3">
        <f>(SUMIFS(G184:G188,$F184:$F188,$F201,$D184:$D188,"E"))</f>
        <v>0</v>
      </c>
      <c r="H201" s="3">
        <f>(SUMIFS(H184:H188,$F184:$F188,$F201,$D184:$D188,"E"))</f>
        <v>0</v>
      </c>
      <c r="I201" s="3"/>
      <c r="J201" s="3">
        <f>(SUMIFS(J184:J188,$F184:$F188,$F201,$D184:$D188,"E"))</f>
        <v>0</v>
      </c>
      <c r="K201" s="3">
        <f>(SUMIFS(K184:K188,$F184:$F188,$F201,$D184:$D188,"E"))</f>
        <v>0</v>
      </c>
      <c r="L201" s="39"/>
      <c r="M201" s="87"/>
      <c r="N201" s="3">
        <f>(SUMIFS(N184:N188,$F184:$F188,$F201,$D184:$D188,"E"))</f>
        <v>0</v>
      </c>
      <c r="O201" s="3">
        <f>(SUMIFS(O184:O188,$F184:$F188,$F201,$D184:$D188,"E"))</f>
        <v>0</v>
      </c>
      <c r="P201" s="88"/>
      <c r="Q201" s="87"/>
      <c r="R201" s="3">
        <f>(SUMIFS(R184:R188,$F184:$F188,$F201,$D184:$D188,"E"))</f>
        <v>0</v>
      </c>
      <c r="S201" s="3">
        <f>(SUMIFS(S184:S188,$F184:$F188,$F201,$D184:$D188,"E"))</f>
        <v>0</v>
      </c>
      <c r="T201" s="88"/>
      <c r="U201" s="87"/>
      <c r="V201" s="3">
        <f>(SUMIFS(V184:V188,$F184:$F188,$F201,$D184:$D188,"E"))</f>
        <v>0</v>
      </c>
      <c r="W201" s="3">
        <f>(SUMIFS(W184:W188,$F184:$F188,$F201,$D184:$D188,"E"))</f>
        <v>0</v>
      </c>
      <c r="X201" s="88"/>
    </row>
    <row r="202" spans="1:24" ht="12.75" customHeight="1" x14ac:dyDescent="0.2">
      <c r="E202" s="77" t="s">
        <v>15</v>
      </c>
      <c r="F202" s="78"/>
      <c r="G202" s="78">
        <f>IF(SUM(G192:G201)=SUM(G189),SUM(G192:G201),"Error")</f>
        <v>0</v>
      </c>
      <c r="H202" s="78">
        <f>IF(SUM(H192:H201)=SUM(H189),SUM(H192:H201),"Error")</f>
        <v>0</v>
      </c>
      <c r="I202" s="76"/>
      <c r="J202" s="78">
        <f>IF(SUM(J192:J201)=SUM(J189),SUM(J192:J201),"Error")</f>
        <v>0</v>
      </c>
      <c r="K202" s="78">
        <f>IF(SUM(K192:K201)=SUM(K189),SUM(K192:K201),"Error")</f>
        <v>0</v>
      </c>
      <c r="L202" s="39"/>
      <c r="M202" s="43"/>
      <c r="N202" s="78">
        <f>IF(SUM(N192:N201)=SUM(N189),SUM(N192:N201),"Error")</f>
        <v>0</v>
      </c>
      <c r="O202" s="78">
        <f>IF(SUM(O192:O201)=SUM(O189),SUM(O192:O201),"Error")</f>
        <v>0</v>
      </c>
      <c r="P202" s="39"/>
      <c r="Q202" s="43"/>
      <c r="R202" s="78">
        <f>IF(SUM(R192:R201)=SUM(R189),SUM(R192:R201),"Error")</f>
        <v>0</v>
      </c>
      <c r="S202" s="78">
        <f>IF(SUM(S192:S201)=SUM(S189),SUM(S192:S201),"Error")</f>
        <v>0</v>
      </c>
      <c r="T202" s="39"/>
      <c r="U202" s="43"/>
      <c r="V202" s="78">
        <f>IF(SUM(V192:V201)=SUM(V189),SUM(V192:V201),"Error")</f>
        <v>0</v>
      </c>
      <c r="W202" s="78">
        <f>IF(SUM(W192:W201)=SUM(W189),SUM(W192:W201),"Error")</f>
        <v>0</v>
      </c>
      <c r="X202" s="39"/>
    </row>
    <row r="203" spans="1:24" ht="12.75" customHeight="1" x14ac:dyDescent="0.2">
      <c r="E203" s="50"/>
      <c r="F203" s="62"/>
      <c r="G203" s="44"/>
      <c r="H203" s="44"/>
      <c r="I203" s="44"/>
      <c r="J203" s="44"/>
      <c r="K203" s="44"/>
      <c r="L203" s="39"/>
      <c r="M203" s="43"/>
      <c r="N203" s="44"/>
      <c r="O203" s="44"/>
      <c r="P203" s="39"/>
      <c r="Q203" s="43"/>
      <c r="R203" s="44"/>
      <c r="S203" s="44"/>
      <c r="T203" s="39"/>
      <c r="U203" s="43"/>
      <c r="V203" s="44"/>
      <c r="W203" s="44"/>
      <c r="X203" s="39"/>
    </row>
    <row r="204" spans="1:24" ht="12.75" customHeight="1" x14ac:dyDescent="0.2">
      <c r="E204" s="45" t="s">
        <v>103</v>
      </c>
      <c r="F204" s="40" t="s">
        <v>12</v>
      </c>
      <c r="G204" s="44">
        <f>SUMIF($F192:$F201,$F204,G192:G201)</f>
        <v>0</v>
      </c>
      <c r="H204" s="44">
        <f>SUMIF($F192:$F201,$F204,H192:H201)</f>
        <v>0</v>
      </c>
      <c r="I204" s="44"/>
      <c r="J204" s="44">
        <f>SUMIF($F192:$F201,$F204,J192:J201)</f>
        <v>0</v>
      </c>
      <c r="K204" s="44">
        <f>SUMIF($F192:$F201,$F204,K192:K201)</f>
        <v>0</v>
      </c>
      <c r="L204" s="39"/>
      <c r="M204" s="43"/>
      <c r="N204" s="44">
        <f>SUMIF($F192:$F201,$F204,N192:N201)</f>
        <v>0</v>
      </c>
      <c r="O204" s="44">
        <f>SUMIF($F192:$F201,$F204,O192:O201)</f>
        <v>0</v>
      </c>
      <c r="P204" s="39"/>
      <c r="Q204" s="43"/>
      <c r="R204" s="44">
        <f>SUMIF($F192:$F201,$F204,R192:R201)</f>
        <v>0</v>
      </c>
      <c r="S204" s="44">
        <f>SUMIF($F192:$F201,$F204,S192:S201)</f>
        <v>0</v>
      </c>
      <c r="T204" s="39"/>
      <c r="U204" s="43"/>
      <c r="V204" s="44">
        <f>SUMIF($F192:$F201,$F204,V192:V201)</f>
        <v>0</v>
      </c>
      <c r="W204" s="44">
        <v>0</v>
      </c>
      <c r="X204" s="39"/>
    </row>
    <row r="205" spans="1:24" ht="12.75" customHeight="1" x14ac:dyDescent="0.2">
      <c r="E205" s="1" t="s">
        <v>33</v>
      </c>
      <c r="F205" s="2" t="s">
        <v>34</v>
      </c>
      <c r="G205" s="7">
        <f>SUMIF($F192:$F201,$F205,G192:G201)</f>
        <v>0</v>
      </c>
      <c r="H205" s="3">
        <f>SUMIF($F192:$F201,$F205,H192:H201)</f>
        <v>0</v>
      </c>
      <c r="I205" s="4"/>
      <c r="J205" s="3">
        <f>SUMIF($F192:$F201,$F205,J192:J201)</f>
        <v>0</v>
      </c>
      <c r="K205" s="3">
        <f>SUMIF($F192:$F201,$F205,K192:K201)</f>
        <v>0</v>
      </c>
      <c r="M205" s="87"/>
      <c r="N205" s="3">
        <f>SUMIF($F192:$F201,$F205,N192:N201)</f>
        <v>0</v>
      </c>
      <c r="O205" s="3">
        <f>SUMIF($F192:$F201,$F205,O192:O201)</f>
        <v>0</v>
      </c>
      <c r="P205" s="89"/>
      <c r="Q205" s="87"/>
      <c r="R205" s="3">
        <f>SUMIF($F192:$F201,$F205,R192:R201)</f>
        <v>0</v>
      </c>
      <c r="S205" s="3">
        <f>SUMIF($F192:$F201,$F205,S192:S201)</f>
        <v>0</v>
      </c>
      <c r="T205" s="89"/>
      <c r="U205" s="87"/>
      <c r="V205" s="3">
        <f>SUMIF($F192:$F201,$F205,V192:V201)</f>
        <v>0</v>
      </c>
      <c r="W205" s="3">
        <f>SUMIF($F192:$F201,$F205,W192:W201)</f>
        <v>0</v>
      </c>
      <c r="X205" s="89"/>
    </row>
    <row r="206" spans="1:24" ht="12.75" customHeight="1" x14ac:dyDescent="0.2">
      <c r="E206" s="77" t="s">
        <v>48</v>
      </c>
      <c r="F206" s="79"/>
      <c r="G206" s="80">
        <f>IF(SUM(G202)=SUM(G189),SUM(G204:G205),"Error")</f>
        <v>0</v>
      </c>
      <c r="H206" s="80">
        <f>IF(SUM(H202)=SUM(H189),SUM(H204:H205),"Error")</f>
        <v>0</v>
      </c>
      <c r="I206" s="55"/>
      <c r="J206" s="80">
        <f>IF(SUM(J202)=SUM(J189),SUM(J204:J205),"Error")</f>
        <v>0</v>
      </c>
      <c r="K206" s="80">
        <f>IF(SUM(K202)=SUM(K189),SUM(K204:K205),"Error")</f>
        <v>0</v>
      </c>
      <c r="N206" s="80">
        <f>IF(SUM(N202)=SUM(N189),SUM(N204:N205),"Error")</f>
        <v>0</v>
      </c>
      <c r="O206" s="80">
        <f>IF(SUM(O202)=SUM(O189),SUM(O204:O205),"Error")</f>
        <v>0</v>
      </c>
      <c r="R206" s="80">
        <f>IF(SUM(R202)=SUM(R189),SUM(R204:R205),"Error")</f>
        <v>0</v>
      </c>
      <c r="S206" s="80">
        <f>IF(SUM(S202)=SUM(S189),SUM(S204:S205),"Error")</f>
        <v>0</v>
      </c>
      <c r="V206" s="80">
        <f>IF(SUM(V202)=SUM(V189),SUM(V204:V205),"Error")</f>
        <v>0</v>
      </c>
      <c r="W206" s="80">
        <f>IF(SUM(W202)=SUM(W189),SUM(W204:W205),"Error")</f>
        <v>0</v>
      </c>
    </row>
    <row r="207" spans="1:24" ht="12.75" customHeight="1" x14ac:dyDescent="0.2">
      <c r="A207" s="54"/>
      <c r="B207" s="54"/>
      <c r="C207" s="68"/>
      <c r="D207" s="68"/>
      <c r="E207" s="50"/>
      <c r="F207" s="51"/>
      <c r="G207" s="76"/>
      <c r="H207" s="52"/>
      <c r="I207" s="55"/>
      <c r="J207" s="52"/>
      <c r="K207" s="52"/>
      <c r="N207" s="52"/>
      <c r="O207" s="52"/>
      <c r="R207" s="52"/>
      <c r="S207" s="52"/>
      <c r="V207" s="52"/>
      <c r="W207" s="52"/>
    </row>
    <row r="208" spans="1:24" s="13" customFormat="1" ht="12.75" customHeight="1" x14ac:dyDescent="0.2">
      <c r="A208" s="102" t="s">
        <v>53</v>
      </c>
      <c r="B208" s="103"/>
      <c r="C208" s="103"/>
      <c r="D208" s="103"/>
      <c r="E208" s="103"/>
      <c r="F208" s="103"/>
      <c r="G208" s="103"/>
      <c r="H208" s="104"/>
      <c r="I208" s="37"/>
      <c r="J208" s="106" t="s">
        <v>2</v>
      </c>
      <c r="K208" s="107"/>
      <c r="L208" s="108"/>
      <c r="M208" s="20"/>
      <c r="N208" s="106" t="s">
        <v>3</v>
      </c>
      <c r="O208" s="107"/>
      <c r="P208" s="108"/>
      <c r="Q208" s="20"/>
      <c r="R208" s="106" t="s">
        <v>4</v>
      </c>
      <c r="S208" s="107"/>
      <c r="T208" s="108"/>
      <c r="U208" s="20"/>
      <c r="V208" s="106" t="s">
        <v>5</v>
      </c>
      <c r="W208" s="107"/>
      <c r="X208" s="108"/>
    </row>
    <row r="209" spans="1:24" ht="27.2" x14ac:dyDescent="0.25">
      <c r="A209" s="56"/>
      <c r="B209" s="56"/>
      <c r="C209" s="56"/>
      <c r="D209" s="57" t="s">
        <v>22</v>
      </c>
      <c r="E209" s="26" t="s">
        <v>21</v>
      </c>
      <c r="F209" s="23" t="s">
        <v>8</v>
      </c>
      <c r="G209" s="23" t="str">
        <f>$G$8</f>
        <v>FY 26</v>
      </c>
      <c r="H209" s="24" t="str">
        <f>$H$8</f>
        <v>FY 27</v>
      </c>
      <c r="J209" s="23" t="str">
        <f>$G$8</f>
        <v>FY 26</v>
      </c>
      <c r="K209" s="24" t="str">
        <f>$H$8</f>
        <v>FY 27</v>
      </c>
      <c r="L209" s="26" t="s">
        <v>9</v>
      </c>
      <c r="M209" s="27"/>
      <c r="N209" s="23" t="str">
        <f>$G$8</f>
        <v>FY 26</v>
      </c>
      <c r="O209" s="24" t="str">
        <f>$H$8</f>
        <v>FY 27</v>
      </c>
      <c r="P209" s="26" t="s">
        <v>9</v>
      </c>
      <c r="Q209" s="27"/>
      <c r="R209" s="23" t="str">
        <f>$G$8</f>
        <v>FY 26</v>
      </c>
      <c r="S209" s="24" t="str">
        <f>$H$8</f>
        <v>FY 27</v>
      </c>
      <c r="T209" s="26" t="s">
        <v>9</v>
      </c>
      <c r="U209" s="27"/>
      <c r="V209" s="23" t="str">
        <f>$G$8</f>
        <v>FY 26</v>
      </c>
      <c r="W209" s="24" t="str">
        <f>$H$8</f>
        <v>FY 27</v>
      </c>
      <c r="X209" s="26" t="s">
        <v>9</v>
      </c>
    </row>
    <row r="210" spans="1:24" ht="5.0999999999999996" customHeight="1" x14ac:dyDescent="0.25">
      <c r="A210" s="30"/>
      <c r="B210" s="30"/>
      <c r="C210" s="30"/>
      <c r="D210" s="30"/>
      <c r="E210" s="31"/>
      <c r="F210" s="31"/>
      <c r="G210" s="31"/>
      <c r="H210" s="32"/>
      <c r="J210" s="31"/>
      <c r="K210" s="32"/>
      <c r="L210" s="33"/>
      <c r="M210" s="27"/>
      <c r="N210" s="31"/>
      <c r="O210" s="32"/>
      <c r="P210" s="33"/>
      <c r="Q210" s="27"/>
      <c r="R210" s="31"/>
      <c r="S210" s="32"/>
      <c r="T210" s="33"/>
      <c r="U210" s="27"/>
      <c r="V210" s="31"/>
      <c r="W210" s="32"/>
      <c r="X210" s="33"/>
    </row>
    <row r="211" spans="1:24" s="13" customFormat="1" ht="12.9" x14ac:dyDescent="0.2">
      <c r="A211" s="59"/>
      <c r="B211" s="59"/>
      <c r="C211" s="59"/>
      <c r="D211" s="34"/>
      <c r="E211" s="35"/>
      <c r="F211" s="34"/>
      <c r="G211" s="36"/>
      <c r="H211" s="36"/>
      <c r="I211" s="60"/>
      <c r="J211" s="36"/>
      <c r="K211" s="36"/>
      <c r="L211" s="36"/>
      <c r="M211" s="61"/>
      <c r="N211" s="36"/>
      <c r="O211" s="36"/>
      <c r="P211" s="36"/>
      <c r="Q211" s="61"/>
      <c r="R211" s="36"/>
      <c r="S211" s="36"/>
      <c r="T211" s="36"/>
      <c r="U211" s="61"/>
      <c r="V211" s="36"/>
      <c r="W211" s="36"/>
      <c r="X211" s="36"/>
    </row>
    <row r="212" spans="1:24" s="13" customFormat="1" ht="12.9" x14ac:dyDescent="0.2">
      <c r="A212" s="59"/>
      <c r="B212" s="59"/>
      <c r="C212" s="59"/>
      <c r="D212" s="34"/>
      <c r="E212" s="35"/>
      <c r="F212" s="34"/>
      <c r="G212" s="36"/>
      <c r="H212" s="36"/>
      <c r="I212" s="60"/>
      <c r="J212" s="36"/>
      <c r="K212" s="36"/>
      <c r="L212" s="36"/>
      <c r="M212" s="61"/>
      <c r="N212" s="36"/>
      <c r="O212" s="36"/>
      <c r="P212" s="36"/>
      <c r="Q212" s="61"/>
      <c r="R212" s="36"/>
      <c r="S212" s="36"/>
      <c r="T212" s="36"/>
      <c r="U212" s="61"/>
      <c r="V212" s="36"/>
      <c r="W212" s="36"/>
      <c r="X212" s="36"/>
    </row>
    <row r="213" spans="1:24" s="13" customFormat="1" ht="12.9" x14ac:dyDescent="0.2">
      <c r="A213" s="59"/>
      <c r="B213" s="59"/>
      <c r="C213" s="59"/>
      <c r="D213" s="34"/>
      <c r="E213" s="35"/>
      <c r="F213" s="34"/>
      <c r="G213" s="36"/>
      <c r="H213" s="36"/>
      <c r="I213" s="60"/>
      <c r="J213" s="36"/>
      <c r="K213" s="36"/>
      <c r="L213" s="36"/>
      <c r="M213" s="61"/>
      <c r="N213" s="36"/>
      <c r="O213" s="36"/>
      <c r="P213" s="36"/>
      <c r="Q213" s="61"/>
      <c r="R213" s="36"/>
      <c r="S213" s="36"/>
      <c r="T213" s="36"/>
      <c r="U213" s="61"/>
      <c r="V213" s="36"/>
      <c r="W213" s="36"/>
      <c r="X213" s="36"/>
    </row>
    <row r="214" spans="1:24" ht="5.0999999999999996" customHeight="1" thickBot="1" x14ac:dyDescent="0.3">
      <c r="A214" s="29"/>
      <c r="B214" s="29"/>
      <c r="C214" s="29"/>
      <c r="D214" s="30"/>
      <c r="E214" s="31"/>
      <c r="F214" s="31"/>
      <c r="G214" s="31"/>
      <c r="H214" s="32"/>
      <c r="J214" s="31"/>
      <c r="K214" s="32"/>
      <c r="L214" s="33"/>
      <c r="M214" s="27"/>
      <c r="N214" s="31"/>
      <c r="O214" s="32"/>
      <c r="P214" s="33"/>
      <c r="Q214" s="27"/>
      <c r="R214" s="31"/>
      <c r="S214" s="32"/>
      <c r="T214" s="33"/>
      <c r="U214" s="27"/>
      <c r="V214" s="31"/>
      <c r="W214" s="32"/>
      <c r="X214" s="33"/>
    </row>
    <row r="215" spans="1:24" ht="12.75" customHeight="1" thickTop="1" thickBot="1" x14ac:dyDescent="0.25">
      <c r="A215" s="39"/>
      <c r="B215" s="39"/>
      <c r="C215" s="45"/>
      <c r="D215" s="101" t="s">
        <v>49</v>
      </c>
      <c r="E215" s="101"/>
      <c r="F215" s="62"/>
      <c r="G215" s="42">
        <f>SUM(G210:G214)</f>
        <v>0</v>
      </c>
      <c r="H215" s="42">
        <f>SUM(H210:H214)</f>
        <v>0</v>
      </c>
      <c r="I215" s="44"/>
      <c r="J215" s="42">
        <f>SUM(J210:J214)</f>
        <v>0</v>
      </c>
      <c r="K215" s="42">
        <f>SUM(K210:K214)</f>
        <v>0</v>
      </c>
      <c r="L215" s="39"/>
      <c r="M215" s="43"/>
      <c r="N215" s="42">
        <f>SUM(N210:N214)</f>
        <v>0</v>
      </c>
      <c r="O215" s="42">
        <f>SUM(O210:O214)</f>
        <v>0</v>
      </c>
      <c r="P215" s="39"/>
      <c r="Q215" s="43"/>
      <c r="R215" s="42">
        <f>SUM(R210:R214)</f>
        <v>0</v>
      </c>
      <c r="S215" s="42">
        <f>SUM(S210:S214)</f>
        <v>0</v>
      </c>
      <c r="T215" s="39"/>
      <c r="U215" s="43"/>
      <c r="V215" s="42">
        <f>SUM(V210:V214)</f>
        <v>0</v>
      </c>
      <c r="W215" s="42">
        <f>SUM(W210:W214)</f>
        <v>0</v>
      </c>
      <c r="X215" s="39"/>
    </row>
    <row r="216" spans="1:24" ht="12.75" customHeight="1" thickTop="1" x14ac:dyDescent="0.2">
      <c r="A216" s="63" t="s">
        <v>22</v>
      </c>
      <c r="B216" s="64"/>
      <c r="C216" s="64"/>
      <c r="D216" s="65"/>
      <c r="E216" s="41" t="s">
        <v>37</v>
      </c>
      <c r="F216" s="62"/>
      <c r="G216" s="44"/>
      <c r="H216" s="44"/>
      <c r="I216" s="44"/>
      <c r="J216" s="44"/>
      <c r="K216" s="44"/>
      <c r="L216" s="39"/>
      <c r="M216" s="43"/>
      <c r="N216" s="44"/>
      <c r="O216" s="44"/>
      <c r="P216" s="39"/>
      <c r="Q216" s="43"/>
      <c r="R216" s="44"/>
      <c r="S216" s="44"/>
      <c r="T216" s="39"/>
      <c r="U216" s="43"/>
      <c r="V216" s="44"/>
      <c r="W216" s="44"/>
      <c r="X216" s="39"/>
    </row>
    <row r="217" spans="1:24" ht="12.75" customHeight="1" x14ac:dyDescent="0.2">
      <c r="A217" s="66" t="s">
        <v>23</v>
      </c>
      <c r="B217" s="67" t="s">
        <v>25</v>
      </c>
      <c r="C217" s="68"/>
      <c r="D217" s="69"/>
      <c r="E217" s="41"/>
      <c r="F217" s="62"/>
      <c r="G217" s="44"/>
      <c r="H217" s="44"/>
      <c r="I217" s="44"/>
      <c r="J217" s="44"/>
      <c r="K217" s="44"/>
      <c r="L217" s="39"/>
      <c r="M217" s="43"/>
      <c r="N217" s="44"/>
      <c r="O217" s="44"/>
      <c r="P217" s="39"/>
      <c r="Q217" s="43"/>
      <c r="R217" s="44"/>
      <c r="S217" s="44"/>
      <c r="T217" s="39"/>
      <c r="U217" s="43"/>
      <c r="V217" s="44"/>
      <c r="W217" s="44"/>
      <c r="X217" s="39"/>
    </row>
    <row r="218" spans="1:24" ht="12.75" customHeight="1" x14ac:dyDescent="0.2">
      <c r="A218" s="66" t="s">
        <v>24</v>
      </c>
      <c r="B218" s="67" t="s">
        <v>26</v>
      </c>
      <c r="C218" s="68"/>
      <c r="D218" s="69"/>
      <c r="E218" s="45" t="s">
        <v>98</v>
      </c>
      <c r="F218" s="62" t="s">
        <v>12</v>
      </c>
      <c r="G218" s="44">
        <f>(SUMIFS(G210:G214,$F210:$F214,$F218,$D210:$D214,"P"))</f>
        <v>0</v>
      </c>
      <c r="H218" s="44">
        <f>(SUMIFS(H210:H214,$F210:$F214,$F218,$D210:$D214,"P"))</f>
        <v>0</v>
      </c>
      <c r="I218" s="44"/>
      <c r="J218" s="44">
        <f>(SUMIFS(J210:J214,$F210:$F214,$F218,$D210:$D214,"P"))</f>
        <v>0</v>
      </c>
      <c r="K218" s="44">
        <f>(SUMIFS(K210:K214,$F210:$F214,$F218,$D210:$D214,"P"))</f>
        <v>0</v>
      </c>
      <c r="L218" s="39"/>
      <c r="M218" s="43"/>
      <c r="N218" s="44">
        <f>(SUMIFS(N210:N214,$F210:$F214,$F218,$D210:$D214,"P"))</f>
        <v>0</v>
      </c>
      <c r="O218" s="44">
        <f>(SUMIFS(O210:O214,$F210:$F214,$F218,$D210:$D214,"P"))</f>
        <v>0</v>
      </c>
      <c r="P218" s="39"/>
      <c r="Q218" s="43"/>
      <c r="R218" s="44">
        <f>(SUMIFS(R210:R214,$F210:$F214,$F218,$D210:$D214,"P"))</f>
        <v>0</v>
      </c>
      <c r="S218" s="44">
        <f>(SUMIFS(S210:S214,$F210:$F214,$F218,$D210:$D214,"P"))</f>
        <v>0</v>
      </c>
      <c r="T218" s="39"/>
      <c r="U218" s="43"/>
      <c r="V218" s="44">
        <f>(SUMIFS(V210:V214,$F210:$F214,$F218,$D210:$D214,"P"))</f>
        <v>0</v>
      </c>
      <c r="W218" s="44">
        <f>(SUMIFS(W210:W214,$F210:$F214,$F218,$D210:$D214,"P"))</f>
        <v>0</v>
      </c>
      <c r="X218" s="39"/>
    </row>
    <row r="219" spans="1:24" ht="12.75" customHeight="1" x14ac:dyDescent="0.2">
      <c r="A219" s="66" t="s">
        <v>13</v>
      </c>
      <c r="B219" s="67" t="s">
        <v>27</v>
      </c>
      <c r="C219" s="68"/>
      <c r="D219" s="69"/>
      <c r="E219" s="1" t="s">
        <v>35</v>
      </c>
      <c r="F219" s="5" t="s">
        <v>34</v>
      </c>
      <c r="G219" s="3">
        <f>(SUMIFS(G210:G214,$F210:$F214,$F219,$D210:$D214,"P"))</f>
        <v>0</v>
      </c>
      <c r="H219" s="3">
        <f>(SUMIFS(H210:H214,$F210:$F214,$F219,$D210:$D214,"P"))</f>
        <v>0</v>
      </c>
      <c r="I219" s="3"/>
      <c r="J219" s="3">
        <f>(SUMIFS(J210:J214,$F210:$F214,$F219,$D210:$D214,"P"))</f>
        <v>0</v>
      </c>
      <c r="K219" s="3">
        <f>(SUMIFS(K210:K214,$F210:$F214,$F219,$D210:$D214,"P"))</f>
        <v>0</v>
      </c>
      <c r="L219" s="39"/>
      <c r="M219" s="87"/>
      <c r="N219" s="3">
        <f>(SUMIFS(N210:N214,$F210:$F214,$F219,$D210:$D214,"P"))</f>
        <v>0</v>
      </c>
      <c r="O219" s="3">
        <f>(SUMIFS(O210:O214,$F210:$F214,$F219,$D210:$D214,"P"))</f>
        <v>0</v>
      </c>
      <c r="P219" s="88"/>
      <c r="Q219" s="87"/>
      <c r="R219" s="3">
        <f>(SUMIFS(R210:R214,$F210:$F214,$F219,$D210:$D214,"P"))</f>
        <v>0</v>
      </c>
      <c r="S219" s="3">
        <f>(SUMIFS(S210:S214,$F210:$F214,$F219,$D210:$D214,"P"))</f>
        <v>0</v>
      </c>
      <c r="T219" s="88"/>
      <c r="U219" s="87"/>
      <c r="V219" s="3">
        <f>(SUMIFS(V210:V214,$F210:$F214,$F219,$D210:$D214,"P"))</f>
        <v>0</v>
      </c>
      <c r="W219" s="3">
        <f>(SUMIFS(W210:W214,$F210:$F214,$F219,$D210:$D214,"P"))</f>
        <v>0</v>
      </c>
      <c r="X219" s="88"/>
    </row>
    <row r="220" spans="1:24" ht="12.75" customHeight="1" x14ac:dyDescent="0.2">
      <c r="A220" s="66" t="s">
        <v>12</v>
      </c>
      <c r="B220" s="67" t="s">
        <v>28</v>
      </c>
      <c r="C220" s="68"/>
      <c r="D220" s="69"/>
      <c r="E220" s="45" t="s">
        <v>99</v>
      </c>
      <c r="F220" s="62" t="s">
        <v>12</v>
      </c>
      <c r="G220" s="44">
        <f>(SUMIFS(G210:G214,$F210:$F214,$F220,$D210:$D214,"L"))</f>
        <v>0</v>
      </c>
      <c r="H220" s="44">
        <f>(SUMIFS(H210:H214,$F210:$F214,$F220,$D210:$D214,"L"))</f>
        <v>0</v>
      </c>
      <c r="I220" s="44"/>
      <c r="J220" s="44">
        <f>(SUMIFS(J210:J214,$F210:$F214,$F220,$D210:$D214,"L"))</f>
        <v>0</v>
      </c>
      <c r="K220" s="44">
        <f>(SUMIFS(K210:K214,$F210:$F214,$F220,$D210:$D214,"L"))</f>
        <v>0</v>
      </c>
      <c r="L220" s="39"/>
      <c r="M220" s="43"/>
      <c r="N220" s="44">
        <f>(SUMIFS(N210:N214,$F210:$F214,$F220,$D210:$D214,"L"))</f>
        <v>0</v>
      </c>
      <c r="O220" s="44">
        <f>(SUMIFS(O210:O214,$F210:$F214,$F220,$D210:$D214,"L"))</f>
        <v>0</v>
      </c>
      <c r="P220" s="39"/>
      <c r="Q220" s="43"/>
      <c r="R220" s="44">
        <f>(SUMIFS(R210:R214,$F210:$F214,$F220,$D210:$D214,"L"))</f>
        <v>0</v>
      </c>
      <c r="S220" s="44">
        <f>(SUMIFS(S210:S214,$F210:$F214,$F220,$D210:$D214,"L"))</f>
        <v>0</v>
      </c>
      <c r="T220" s="39"/>
      <c r="U220" s="43"/>
      <c r="V220" s="44">
        <f>(SUMIFS(V210:V214,$F210:$F214,$F220,$D210:$D214,"L"))</f>
        <v>0</v>
      </c>
      <c r="W220" s="44">
        <f>(SUMIFS(W210:W214,$F210:$F214,$F220,$D210:$D214,"L"))</f>
        <v>0</v>
      </c>
      <c r="X220" s="39"/>
    </row>
    <row r="221" spans="1:24" ht="12.75" customHeight="1" x14ac:dyDescent="0.2">
      <c r="A221" s="70" t="s">
        <v>14</v>
      </c>
      <c r="B221" s="71" t="s">
        <v>29</v>
      </c>
      <c r="C221" s="72"/>
      <c r="D221" s="73"/>
      <c r="E221" s="1" t="s">
        <v>39</v>
      </c>
      <c r="F221" s="5" t="s">
        <v>34</v>
      </c>
      <c r="G221" s="3">
        <f>(SUMIFS(G210:G214,$F210:$F214,$F221,$D210:$D214,"L"))</f>
        <v>0</v>
      </c>
      <c r="H221" s="3">
        <f>(SUMIFS(H210:H214,$F210:$F214,$F221,$D210:$D214,"L"))</f>
        <v>0</v>
      </c>
      <c r="I221" s="3"/>
      <c r="J221" s="3">
        <f>(SUMIFS(J210:J214,$F210:$F214,$F221,$D210:$D214,"L"))</f>
        <v>0</v>
      </c>
      <c r="K221" s="3">
        <f>(SUMIFS(K210:K214,$F210:$F214,$F221,$D210:$D214,"L"))</f>
        <v>0</v>
      </c>
      <c r="L221" s="39"/>
      <c r="M221" s="87"/>
      <c r="N221" s="3">
        <f>(SUMIFS(N210:N214,$F210:$F214,$F221,$D210:$D214,"L"))</f>
        <v>0</v>
      </c>
      <c r="O221" s="3">
        <f>(SUMIFS(O210:O214,$F210:$F214,$F221,$D210:$D214,"L"))</f>
        <v>0</v>
      </c>
      <c r="P221" s="88"/>
      <c r="Q221" s="87"/>
      <c r="R221" s="3">
        <f>(SUMIFS(R210:R214,$F210:$F214,$F221,$D210:$D214,"L"))</f>
        <v>0</v>
      </c>
      <c r="S221" s="3">
        <f>(SUMIFS(S210:S214,$F210:$F214,$F221,$D210:$D214,"L"))</f>
        <v>0</v>
      </c>
      <c r="T221" s="88"/>
      <c r="U221" s="87"/>
      <c r="V221" s="3">
        <f>(SUMIFS(V210:V214,$F210:$F214,$F221,$D210:$D214,"L"))</f>
        <v>0</v>
      </c>
      <c r="W221" s="3">
        <f>(SUMIFS(W210:W214,$F210:$F214,$F221,$D210:$D214,"L"))</f>
        <v>0</v>
      </c>
      <c r="X221" s="88"/>
    </row>
    <row r="222" spans="1:24" ht="12.75" customHeight="1" x14ac:dyDescent="0.2">
      <c r="A222" s="74"/>
      <c r="B222" s="67"/>
      <c r="C222" s="68"/>
      <c r="D222" s="75"/>
      <c r="E222" s="45" t="s">
        <v>100</v>
      </c>
      <c r="F222" s="62" t="s">
        <v>12</v>
      </c>
      <c r="G222" s="44">
        <f>(SUMIFS(G210:G214,$F210:$F214,$F222,$D210:$D214,"D"))</f>
        <v>0</v>
      </c>
      <c r="H222" s="44">
        <f>(SUMIFS(H210:H214,$F210:$F214,$F222,$D210:$D214,"D"))</f>
        <v>0</v>
      </c>
      <c r="I222" s="44"/>
      <c r="J222" s="44">
        <f>(SUMIFS(J210:J214,$F210:$F214,$F222,$D210:$D214,"D"))</f>
        <v>0</v>
      </c>
      <c r="K222" s="44">
        <f>(SUMIFS(K210:K214,$F210:$F214,$F222,$D210:$D214,"D"))</f>
        <v>0</v>
      </c>
      <c r="L222" s="39"/>
      <c r="M222" s="43"/>
      <c r="N222" s="44">
        <f>(SUMIFS(N210:N214,$F210:$F214,$F222,$D210:$D214,"D"))</f>
        <v>0</v>
      </c>
      <c r="O222" s="44">
        <f>(SUMIFS(O210:O214,$F210:$F214,$F222,$D210:$D214,"D"))</f>
        <v>0</v>
      </c>
      <c r="P222" s="39"/>
      <c r="Q222" s="43"/>
      <c r="R222" s="44">
        <f>(SUMIFS(R210:R214,$F210:$F214,$F222,$D210:$D214,"D"))</f>
        <v>0</v>
      </c>
      <c r="S222" s="44">
        <f>(SUMIFS(S210:S214,$F210:$F214,$F222,$D210:$D214,"D"))</f>
        <v>0</v>
      </c>
      <c r="T222" s="39"/>
      <c r="U222" s="43"/>
      <c r="V222" s="44">
        <f>(SUMIFS(V210:V214,$F210:$F214,$F222,$D210:$D214,"D"))</f>
        <v>0</v>
      </c>
      <c r="W222" s="44">
        <f>(SUMIFS(W210:W214,$F210:$F214,$F222,$D210:$D214,"D"))</f>
        <v>0</v>
      </c>
      <c r="X222" s="39"/>
    </row>
    <row r="223" spans="1:24" ht="12.75" customHeight="1" x14ac:dyDescent="0.2">
      <c r="A223" s="74"/>
      <c r="B223" s="67"/>
      <c r="C223" s="68"/>
      <c r="D223" s="75"/>
      <c r="E223" s="1" t="s">
        <v>36</v>
      </c>
      <c r="F223" s="5" t="s">
        <v>34</v>
      </c>
      <c r="G223" s="3">
        <f>(SUMIFS(G210:G214,$F210:$F214,$F223,$D210:$D214,"D"))</f>
        <v>0</v>
      </c>
      <c r="H223" s="3">
        <f>(SUMIFS(H210:H214,$F210:$F214,$F223,$D210:$D214,"D"))</f>
        <v>0</v>
      </c>
      <c r="I223" s="3"/>
      <c r="J223" s="3">
        <f>(SUMIFS(J210:J214,$F210:$F214,$F223,$D210:$D214,"D"))</f>
        <v>0</v>
      </c>
      <c r="K223" s="3">
        <f>(SUMIFS(K210:K214,$F210:$F214,$F223,$D210:$D214,"D"))</f>
        <v>0</v>
      </c>
      <c r="L223" s="39"/>
      <c r="M223" s="87"/>
      <c r="N223" s="3">
        <f>(SUMIFS(N210:N214,$F210:$F214,$F223,$D210:$D214,"D"))</f>
        <v>0</v>
      </c>
      <c r="O223" s="3">
        <f>(SUMIFS(O210:O214,$F210:$F214,$F223,$D210:$D214,"D"))</f>
        <v>0</v>
      </c>
      <c r="P223" s="88"/>
      <c r="Q223" s="87"/>
      <c r="R223" s="3">
        <f>(SUMIFS(R210:R214,$F210:$F214,$F223,$D210:$D214,"D"))</f>
        <v>0</v>
      </c>
      <c r="S223" s="3">
        <f>(SUMIFS(S210:S214,$F210:$F214,$F223,$D210:$D214,"D"))</f>
        <v>0</v>
      </c>
      <c r="T223" s="88"/>
      <c r="U223" s="87"/>
      <c r="V223" s="3">
        <f>(SUMIFS(V210:V214,$F210:$F214,$F223,$D210:$D214,"D"))</f>
        <v>0</v>
      </c>
      <c r="W223" s="3">
        <f>(SUMIFS(W210:W214,$F210:$F214,$F223,$D210:$D214,"D"))</f>
        <v>0</v>
      </c>
      <c r="X223" s="88"/>
    </row>
    <row r="224" spans="1:24" ht="12.75" customHeight="1" x14ac:dyDescent="0.2">
      <c r="A224" s="74"/>
      <c r="B224" s="67"/>
      <c r="C224" s="68"/>
      <c r="D224" s="75"/>
      <c r="E224" s="45" t="s">
        <v>101</v>
      </c>
      <c r="F224" s="62" t="s">
        <v>12</v>
      </c>
      <c r="G224" s="44">
        <f>(SUMIFS(G210:G214,$F210:$F214,$F224,$D210:$D214,"C"))</f>
        <v>0</v>
      </c>
      <c r="H224" s="44">
        <f>(SUMIFS(H210:H214,$F210:$F214,$F224,$D210:$D214,"C"))</f>
        <v>0</v>
      </c>
      <c r="I224" s="44"/>
      <c r="J224" s="44">
        <f>(SUMIFS(J210:J214,$F210:$F214,$F224,$D210:$D214,"C"))</f>
        <v>0</v>
      </c>
      <c r="K224" s="44">
        <f>(SUMIFS(K210:K214,$F210:$F214,$F224,$D210:$D214,"C"))</f>
        <v>0</v>
      </c>
      <c r="L224" s="39"/>
      <c r="M224" s="43"/>
      <c r="N224" s="44">
        <f>(SUMIFS(N210:N214,$F210:$F214,$F224,$D210:$D214,"C"))</f>
        <v>0</v>
      </c>
      <c r="O224" s="44">
        <f>(SUMIFS(O210:O214,$F210:$F214,$F224,$D210:$D214,"C"))</f>
        <v>0</v>
      </c>
      <c r="P224" s="39"/>
      <c r="Q224" s="43"/>
      <c r="R224" s="44">
        <f>(SUMIFS(R210:R214,$F210:$F214,$F224,$D210:$D214,"C"))</f>
        <v>0</v>
      </c>
      <c r="S224" s="44">
        <f>(SUMIFS(S210:S214,$F210:$F214,$F224,$D210:$D214,"C"))</f>
        <v>0</v>
      </c>
      <c r="T224" s="39"/>
      <c r="U224" s="43"/>
      <c r="V224" s="44">
        <f>(SUMIFS(V210:V214,$F210:$F214,$F224,$D210:$D214,"C"))</f>
        <v>0</v>
      </c>
      <c r="W224" s="44">
        <f>(SUMIFS(W210:W214,$F210:$F214,$F224,$D210:$D214,"C"))</f>
        <v>0</v>
      </c>
      <c r="X224" s="39"/>
    </row>
    <row r="225" spans="1:24" ht="12.75" customHeight="1" x14ac:dyDescent="0.2">
      <c r="A225" s="74"/>
      <c r="B225" s="67"/>
      <c r="C225" s="68"/>
      <c r="D225" s="75"/>
      <c r="E225" s="1" t="s">
        <v>38</v>
      </c>
      <c r="F225" s="5" t="s">
        <v>34</v>
      </c>
      <c r="G225" s="3">
        <f>(SUMIFS(G210:G214,$F210:$F214,$F225,$D210:$D214,"C"))</f>
        <v>0</v>
      </c>
      <c r="H225" s="3">
        <f>(SUMIFS(H210:H214,$F210:$F214,$F225,$D210:$D214,"C"))</f>
        <v>0</v>
      </c>
      <c r="I225" s="3"/>
      <c r="J225" s="3">
        <f>(SUMIFS(J210:J214,$F210:$F214,$F225,$D210:$D214,"C"))</f>
        <v>0</v>
      </c>
      <c r="K225" s="3">
        <f>(SUMIFS(K210:K214,$F210:$F214,$F225,$D210:$D214,"C"))</f>
        <v>0</v>
      </c>
      <c r="L225" s="39"/>
      <c r="M225" s="87"/>
      <c r="N225" s="3">
        <f>(SUMIFS(N210:N214,$F210:$F214,$F225,$D210:$D214,"C"))</f>
        <v>0</v>
      </c>
      <c r="O225" s="3">
        <f>(SUMIFS(O210:O214,$F210:$F214,$F225,$D210:$D214,"C"))</f>
        <v>0</v>
      </c>
      <c r="P225" s="88"/>
      <c r="Q225" s="87"/>
      <c r="R225" s="3">
        <f>(SUMIFS(R210:R214,$F210:$F214,$F225,$D210:$D214,"C"))</f>
        <v>0</v>
      </c>
      <c r="S225" s="3">
        <f>(SUMIFS(S210:S214,$F210:$F214,$F225,$D210:$D214,"C"))</f>
        <v>0</v>
      </c>
      <c r="T225" s="88"/>
      <c r="U225" s="87"/>
      <c r="V225" s="3">
        <f>(SUMIFS(V210:V214,$F210:$F214,$F225,$D210:$D214,"C"))</f>
        <v>0</v>
      </c>
      <c r="W225" s="3">
        <f>(SUMIFS(W210:W214,$F210:$F214,$F225,$D210:$D214,"C"))</f>
        <v>0</v>
      </c>
      <c r="X225" s="88"/>
    </row>
    <row r="226" spans="1:24" ht="12.75" customHeight="1" x14ac:dyDescent="0.2">
      <c r="A226" s="74"/>
      <c r="B226" s="67"/>
      <c r="C226" s="68"/>
      <c r="D226" s="75"/>
      <c r="E226" s="45" t="s">
        <v>102</v>
      </c>
      <c r="F226" s="62" t="s">
        <v>12</v>
      </c>
      <c r="G226" s="44">
        <f>(SUMIFS(G210:G214,$F210:$F214,$F226,$D210:$D214,"E"))</f>
        <v>0</v>
      </c>
      <c r="H226" s="44">
        <f>(SUMIFS(H210:H214,$F210:$F214,$F226,$D210:$D214,"E"))</f>
        <v>0</v>
      </c>
      <c r="I226" s="44"/>
      <c r="J226" s="44">
        <f>(SUMIFS(J210:J214,$F210:$F214,$F226,$D210:$D214,"E"))</f>
        <v>0</v>
      </c>
      <c r="K226" s="44">
        <f>(SUMIFS(K210:K214,$F210:$F214,$F226,$D210:$D214,"E"))</f>
        <v>0</v>
      </c>
      <c r="L226" s="39"/>
      <c r="M226" s="43"/>
      <c r="N226" s="44">
        <f>(SUMIFS(N210:N214,$F210:$F214,$F226,$D210:$D214,"E"))</f>
        <v>0</v>
      </c>
      <c r="O226" s="44">
        <f>(SUMIFS(O210:O214,$F210:$F214,$F226,$D210:$D214,"E"))</f>
        <v>0</v>
      </c>
      <c r="P226" s="39"/>
      <c r="Q226" s="43"/>
      <c r="R226" s="44">
        <f>(SUMIFS(R210:R214,$F210:$F214,$F226,$D210:$D214,"E"))</f>
        <v>0</v>
      </c>
      <c r="S226" s="44">
        <f>(SUMIFS(S210:S214,$F210:$F214,$F226,$D210:$D214,"E"))</f>
        <v>0</v>
      </c>
      <c r="T226" s="39"/>
      <c r="U226" s="43"/>
      <c r="V226" s="44">
        <f>(SUMIFS(V210:V214,$F210:$F214,$F226,$D210:$D214,"E"))</f>
        <v>0</v>
      </c>
      <c r="W226" s="44">
        <f>(SUMIFS(W210:W214,$F210:$F214,$F226,$D210:$D214,"E"))</f>
        <v>0</v>
      </c>
      <c r="X226" s="39"/>
    </row>
    <row r="227" spans="1:24" ht="12.75" customHeight="1" x14ac:dyDescent="0.2">
      <c r="A227" s="74"/>
      <c r="B227" s="67"/>
      <c r="C227" s="68"/>
      <c r="D227" s="75"/>
      <c r="E227" s="9" t="s">
        <v>40</v>
      </c>
      <c r="F227" s="8" t="s">
        <v>34</v>
      </c>
      <c r="G227" s="3">
        <f>(SUMIFS(G210:G214,$F210:$F214,$F227,$D210:$D214,"E"))</f>
        <v>0</v>
      </c>
      <c r="H227" s="3">
        <f>(SUMIFS(H210:H214,$F210:$F214,$F227,$D210:$D214,"E"))</f>
        <v>0</v>
      </c>
      <c r="I227" s="3"/>
      <c r="J227" s="3">
        <f>(SUMIFS(J210:J214,$F210:$F214,$F227,$D210:$D214,"E"))</f>
        <v>0</v>
      </c>
      <c r="K227" s="3">
        <f>(SUMIFS(K210:K214,$F210:$F214,$F227,$D210:$D214,"E"))</f>
        <v>0</v>
      </c>
      <c r="L227" s="39"/>
      <c r="M227" s="87"/>
      <c r="N227" s="3">
        <f>(SUMIFS(N210:N214,$F210:$F214,$F227,$D210:$D214,"E"))</f>
        <v>0</v>
      </c>
      <c r="O227" s="3">
        <f>(SUMIFS(O210:O214,$F210:$F214,$F227,$D210:$D214,"E"))</f>
        <v>0</v>
      </c>
      <c r="P227" s="88"/>
      <c r="Q227" s="87"/>
      <c r="R227" s="3">
        <f>(SUMIFS(R210:R214,$F210:$F214,$F227,$D210:$D214,"E"))</f>
        <v>0</v>
      </c>
      <c r="S227" s="3">
        <f>(SUMIFS(S210:S214,$F210:$F214,$F227,$D210:$D214,"E"))</f>
        <v>0</v>
      </c>
      <c r="T227" s="88"/>
      <c r="U227" s="87"/>
      <c r="V227" s="3">
        <f>(SUMIFS(V210:V214,$F210:$F214,$F227,$D210:$D214,"E"))</f>
        <v>0</v>
      </c>
      <c r="W227" s="3">
        <f>(SUMIFS(W210:W214,$F210:$F214,$F227,$D210:$D214,"E"))</f>
        <v>0</v>
      </c>
      <c r="X227" s="88"/>
    </row>
    <row r="228" spans="1:24" ht="12.75" customHeight="1" x14ac:dyDescent="0.2">
      <c r="E228" s="77" t="s">
        <v>15</v>
      </c>
      <c r="F228" s="78"/>
      <c r="G228" s="78">
        <f>IF(SUM(G218:G227)=SUM(G215),SUM(G218:G227),"Error")</f>
        <v>0</v>
      </c>
      <c r="H228" s="78">
        <f>IF(SUM(H218:H227)=SUM(H215),SUM(H218:H227),"Error")</f>
        <v>0</v>
      </c>
      <c r="I228" s="76"/>
      <c r="J228" s="78">
        <f>IF(SUM(J218:J227)=SUM(J215),SUM(J218:J227),"Error")</f>
        <v>0</v>
      </c>
      <c r="K228" s="78">
        <f>IF(SUM(K218:K227)=SUM(K215),SUM(K218:K227),"Error")</f>
        <v>0</v>
      </c>
      <c r="L228" s="39"/>
      <c r="M228" s="43"/>
      <c r="N228" s="78">
        <f>IF(SUM(N218:N227)=SUM(N215),SUM(N218:N227),"Error")</f>
        <v>0</v>
      </c>
      <c r="O228" s="78">
        <f>IF(SUM(O218:O227)=SUM(O215),SUM(O218:O227),"Error")</f>
        <v>0</v>
      </c>
      <c r="P228" s="39"/>
      <c r="Q228" s="43"/>
      <c r="R228" s="78">
        <f>IF(SUM(R218:R227)=SUM(R215),SUM(R218:R227),"Error")</f>
        <v>0</v>
      </c>
      <c r="S228" s="78">
        <f>IF(SUM(S218:S227)=SUM(S215),SUM(S218:S227),"Error")</f>
        <v>0</v>
      </c>
      <c r="T228" s="39"/>
      <c r="U228" s="43"/>
      <c r="V228" s="78">
        <f>IF(SUM(V218:V227)=SUM(V215),SUM(V218:V227),"Error")</f>
        <v>0</v>
      </c>
      <c r="W228" s="78">
        <f>IF(SUM(W218:W227)=SUM(W215),SUM(W218:W227),"Error")</f>
        <v>0</v>
      </c>
      <c r="X228" s="39"/>
    </row>
    <row r="229" spans="1:24" ht="12.75" customHeight="1" x14ac:dyDescent="0.2">
      <c r="E229" s="50"/>
      <c r="F229" s="62"/>
      <c r="G229" s="44"/>
      <c r="H229" s="44"/>
      <c r="I229" s="44"/>
      <c r="J229" s="44"/>
      <c r="K229" s="44"/>
      <c r="L229" s="39"/>
      <c r="M229" s="43"/>
      <c r="N229" s="44"/>
      <c r="O229" s="44"/>
      <c r="P229" s="39"/>
      <c r="Q229" s="43"/>
      <c r="R229" s="44"/>
      <c r="S229" s="44"/>
      <c r="T229" s="39"/>
      <c r="U229" s="43"/>
      <c r="V229" s="44"/>
      <c r="W229" s="44"/>
      <c r="X229" s="39"/>
    </row>
    <row r="230" spans="1:24" ht="12.75" customHeight="1" x14ac:dyDescent="0.2">
      <c r="E230" s="45" t="s">
        <v>103</v>
      </c>
      <c r="F230" s="40" t="s">
        <v>12</v>
      </c>
      <c r="G230" s="44">
        <f>SUMIF($F218:$F227,$F230,G218:G227)</f>
        <v>0</v>
      </c>
      <c r="H230" s="44">
        <f>SUMIF($F218:$F227,$F230,H218:H227)</f>
        <v>0</v>
      </c>
      <c r="I230" s="44"/>
      <c r="J230" s="44">
        <f>SUMIF($F218:$F227,$F230,J218:J227)</f>
        <v>0</v>
      </c>
      <c r="K230" s="44">
        <f>SUMIF($F218:$F227,$F230,K218:K227)</f>
        <v>0</v>
      </c>
      <c r="L230" s="39"/>
      <c r="M230" s="43"/>
      <c r="N230" s="44">
        <f>SUMIF($F218:$F227,$F230,N218:N227)</f>
        <v>0</v>
      </c>
      <c r="O230" s="44">
        <f>SUMIF($F218:$F227,$F230,O218:O227)</f>
        <v>0</v>
      </c>
      <c r="P230" s="39"/>
      <c r="Q230" s="43"/>
      <c r="R230" s="44">
        <f>SUMIF($F218:$F227,$F230,R218:R227)</f>
        <v>0</v>
      </c>
      <c r="S230" s="44">
        <f>SUMIF($F218:$F227,$F230,S218:S227)</f>
        <v>0</v>
      </c>
      <c r="T230" s="39"/>
      <c r="U230" s="43"/>
      <c r="V230" s="44">
        <f>SUMIF($F218:$F227,$F230,V218:V227)</f>
        <v>0</v>
      </c>
      <c r="W230" s="44">
        <v>0</v>
      </c>
      <c r="X230" s="39"/>
    </row>
    <row r="231" spans="1:24" ht="12.75" customHeight="1" x14ac:dyDescent="0.2">
      <c r="E231" s="1" t="s">
        <v>33</v>
      </c>
      <c r="F231" s="2" t="s">
        <v>34</v>
      </c>
      <c r="G231" s="7">
        <f>SUMIF($F218:$F227,$F231,G218:G227)</f>
        <v>0</v>
      </c>
      <c r="H231" s="3">
        <f>SUMIF($F218:$F227,$F231,H218:H227)</f>
        <v>0</v>
      </c>
      <c r="I231" s="4"/>
      <c r="J231" s="3">
        <f>SUMIF($F218:$F227,$F231,J218:J227)</f>
        <v>0</v>
      </c>
      <c r="K231" s="3">
        <f>SUMIF($F218:$F227,$F231,K218:K227)</f>
        <v>0</v>
      </c>
      <c r="M231" s="87"/>
      <c r="N231" s="3">
        <f>SUMIF($F218:$F227,$F231,N218:N227)</f>
        <v>0</v>
      </c>
      <c r="O231" s="3">
        <f>SUMIF($F218:$F227,$F231,O218:O227)</f>
        <v>0</v>
      </c>
      <c r="P231" s="89"/>
      <c r="Q231" s="87"/>
      <c r="R231" s="3">
        <f>SUMIF($F218:$F227,$F231,R218:R227)</f>
        <v>0</v>
      </c>
      <c r="S231" s="3">
        <f>SUMIF($F218:$F227,$F231,S218:S227)</f>
        <v>0</v>
      </c>
      <c r="T231" s="89"/>
      <c r="U231" s="87"/>
      <c r="V231" s="3">
        <f>SUMIF($F218:$F227,$F231,V218:V227)</f>
        <v>0</v>
      </c>
      <c r="W231" s="3">
        <f>SUMIF($F218:$F227,$F231,W218:W227)</f>
        <v>0</v>
      </c>
      <c r="X231" s="89"/>
    </row>
    <row r="232" spans="1:24" ht="12.75" customHeight="1" x14ac:dyDescent="0.2">
      <c r="E232" s="77" t="s">
        <v>48</v>
      </c>
      <c r="F232" s="79"/>
      <c r="G232" s="80">
        <f>IF(SUM(G228)=SUM(G215),SUM(G230:G231),"Error")</f>
        <v>0</v>
      </c>
      <c r="H232" s="80">
        <f>IF(SUM(H228)=SUM(H215),SUM(H230:H231),"Error")</f>
        <v>0</v>
      </c>
      <c r="I232" s="55"/>
      <c r="J232" s="80">
        <f>IF(SUM(J228)=SUM(J215),SUM(J230:J231),"Error")</f>
        <v>0</v>
      </c>
      <c r="K232" s="80">
        <f>IF(SUM(K228)=SUM(K215),SUM(K230:K231),"Error")</f>
        <v>0</v>
      </c>
      <c r="N232" s="80">
        <f>IF(SUM(N228)=SUM(N215),SUM(N230:N231),"Error")</f>
        <v>0</v>
      </c>
      <c r="O232" s="80">
        <f>IF(SUM(O228)=SUM(O215),SUM(O230:O231),"Error")</f>
        <v>0</v>
      </c>
      <c r="R232" s="80">
        <f>IF(SUM(R228)=SUM(R215),SUM(R230:R231),"Error")</f>
        <v>0</v>
      </c>
      <c r="S232" s="80">
        <f>IF(SUM(S228)=SUM(S215),SUM(S230:S231),"Error")</f>
        <v>0</v>
      </c>
      <c r="V232" s="80">
        <f>IF(SUM(V228)=SUM(V215),SUM(V230:V231),"Error")</f>
        <v>0</v>
      </c>
      <c r="W232" s="80">
        <f>IF(SUM(W228)=SUM(W215),SUM(W230:W231),"Error")</f>
        <v>0</v>
      </c>
    </row>
    <row r="233" spans="1:24" ht="12.75" customHeight="1" x14ac:dyDescent="0.2">
      <c r="E233" s="50"/>
      <c r="F233" s="51"/>
      <c r="G233" s="52"/>
      <c r="H233" s="52"/>
      <c r="I233" s="55"/>
      <c r="J233" s="52"/>
      <c r="K233" s="52"/>
      <c r="N233" s="52"/>
      <c r="O233" s="52"/>
      <c r="R233" s="52"/>
      <c r="S233" s="52"/>
      <c r="V233" s="49"/>
      <c r="W233" s="49"/>
    </row>
    <row r="234" spans="1:24" s="13" customFormat="1" ht="12.75" customHeight="1" x14ac:dyDescent="0.2">
      <c r="A234" s="102" t="s">
        <v>52</v>
      </c>
      <c r="B234" s="103"/>
      <c r="C234" s="103"/>
      <c r="D234" s="103"/>
      <c r="E234" s="103"/>
      <c r="F234" s="103"/>
      <c r="G234" s="103"/>
      <c r="H234" s="104"/>
      <c r="I234" s="37"/>
      <c r="J234" s="106" t="s">
        <v>2</v>
      </c>
      <c r="K234" s="107"/>
      <c r="L234" s="108"/>
      <c r="M234" s="20"/>
      <c r="N234" s="106" t="s">
        <v>3</v>
      </c>
      <c r="O234" s="107"/>
      <c r="P234" s="108"/>
      <c r="Q234" s="20"/>
      <c r="R234" s="106" t="s">
        <v>4</v>
      </c>
      <c r="S234" s="107"/>
      <c r="T234" s="108"/>
      <c r="U234" s="20"/>
      <c r="V234" s="106" t="s">
        <v>5</v>
      </c>
      <c r="W234" s="107"/>
      <c r="X234" s="108"/>
    </row>
    <row r="235" spans="1:24" ht="27.2" x14ac:dyDescent="0.25">
      <c r="A235" s="56"/>
      <c r="B235" s="56"/>
      <c r="C235" s="56"/>
      <c r="D235" s="57" t="s">
        <v>22</v>
      </c>
      <c r="E235" s="26" t="s">
        <v>21</v>
      </c>
      <c r="F235" s="23" t="s">
        <v>8</v>
      </c>
      <c r="G235" s="23" t="str">
        <f>$G$8</f>
        <v>FY 26</v>
      </c>
      <c r="H235" s="24" t="str">
        <f>$H$8</f>
        <v>FY 27</v>
      </c>
      <c r="J235" s="23" t="str">
        <f>$G$8</f>
        <v>FY 26</v>
      </c>
      <c r="K235" s="24" t="str">
        <f>$H$8</f>
        <v>FY 27</v>
      </c>
      <c r="L235" s="26" t="s">
        <v>9</v>
      </c>
      <c r="M235" s="27"/>
      <c r="N235" s="23" t="str">
        <f>$G$8</f>
        <v>FY 26</v>
      </c>
      <c r="O235" s="24" t="str">
        <f>$H$8</f>
        <v>FY 27</v>
      </c>
      <c r="P235" s="26" t="s">
        <v>9</v>
      </c>
      <c r="Q235" s="27"/>
      <c r="R235" s="23" t="str">
        <f>$G$8</f>
        <v>FY 26</v>
      </c>
      <c r="S235" s="24" t="str">
        <f>$H$8</f>
        <v>FY 27</v>
      </c>
      <c r="T235" s="26" t="s">
        <v>9</v>
      </c>
      <c r="U235" s="27"/>
      <c r="V235" s="23" t="str">
        <f>$G$8</f>
        <v>FY 26</v>
      </c>
      <c r="W235" s="24" t="str">
        <f>$H$8</f>
        <v>FY 27</v>
      </c>
      <c r="X235" s="26" t="s">
        <v>9</v>
      </c>
    </row>
    <row r="236" spans="1:24" ht="5.0999999999999996" customHeight="1" x14ac:dyDescent="0.25">
      <c r="A236" s="30"/>
      <c r="B236" s="30"/>
      <c r="C236" s="30"/>
      <c r="D236" s="30"/>
      <c r="E236" s="31"/>
      <c r="F236" s="31"/>
      <c r="G236" s="31"/>
      <c r="H236" s="32"/>
      <c r="J236" s="31"/>
      <c r="K236" s="32"/>
      <c r="L236" s="33"/>
      <c r="M236" s="27"/>
      <c r="N236" s="31"/>
      <c r="O236" s="32"/>
      <c r="P236" s="33"/>
      <c r="Q236" s="27"/>
      <c r="R236" s="31"/>
      <c r="S236" s="32"/>
      <c r="T236" s="33"/>
      <c r="U236" s="27"/>
      <c r="V236" s="31"/>
      <c r="W236" s="32"/>
      <c r="X236" s="33"/>
    </row>
    <row r="237" spans="1:24" s="13" customFormat="1" ht="12.9" x14ac:dyDescent="0.2">
      <c r="A237" s="59"/>
      <c r="B237" s="59"/>
      <c r="C237" s="59"/>
      <c r="D237" s="34"/>
      <c r="E237" s="35"/>
      <c r="F237" s="34"/>
      <c r="G237" s="36"/>
      <c r="H237" s="36"/>
      <c r="I237" s="60"/>
      <c r="J237" s="36"/>
      <c r="K237" s="36"/>
      <c r="L237" s="36"/>
      <c r="M237" s="61"/>
      <c r="N237" s="36"/>
      <c r="O237" s="36"/>
      <c r="P237" s="36"/>
      <c r="Q237" s="61"/>
      <c r="R237" s="36"/>
      <c r="S237" s="36"/>
      <c r="T237" s="36"/>
      <c r="U237" s="61"/>
      <c r="V237" s="36"/>
      <c r="W237" s="36"/>
      <c r="X237" s="36"/>
    </row>
    <row r="238" spans="1:24" s="13" customFormat="1" ht="12.9" x14ac:dyDescent="0.2">
      <c r="A238" s="59"/>
      <c r="B238" s="59"/>
      <c r="C238" s="59"/>
      <c r="D238" s="34"/>
      <c r="E238" s="35"/>
      <c r="F238" s="34"/>
      <c r="G238" s="36"/>
      <c r="H238" s="36"/>
      <c r="I238" s="60"/>
      <c r="J238" s="36"/>
      <c r="K238" s="36"/>
      <c r="L238" s="36"/>
      <c r="M238" s="61"/>
      <c r="N238" s="36"/>
      <c r="O238" s="36"/>
      <c r="P238" s="36"/>
      <c r="Q238" s="61"/>
      <c r="R238" s="36"/>
      <c r="S238" s="36"/>
      <c r="T238" s="36"/>
      <c r="U238" s="61"/>
      <c r="V238" s="36"/>
      <c r="W238" s="36"/>
      <c r="X238" s="36"/>
    </row>
    <row r="239" spans="1:24" s="13" customFormat="1" ht="12.9" x14ac:dyDescent="0.2">
      <c r="A239" s="59"/>
      <c r="B239" s="59"/>
      <c r="C239" s="59"/>
      <c r="D239" s="34"/>
      <c r="E239" s="35"/>
      <c r="F239" s="34"/>
      <c r="G239" s="36"/>
      <c r="H239" s="36"/>
      <c r="I239" s="60"/>
      <c r="J239" s="36"/>
      <c r="K239" s="36"/>
      <c r="L239" s="36"/>
      <c r="M239" s="61"/>
      <c r="N239" s="36"/>
      <c r="O239" s="36"/>
      <c r="P239" s="36"/>
      <c r="Q239" s="61"/>
      <c r="R239" s="36"/>
      <c r="S239" s="36"/>
      <c r="T239" s="36"/>
      <c r="U239" s="61"/>
      <c r="V239" s="36"/>
      <c r="W239" s="36"/>
      <c r="X239" s="36"/>
    </row>
    <row r="240" spans="1:24" ht="5.0999999999999996" customHeight="1" thickBot="1" x14ac:dyDescent="0.3">
      <c r="A240" s="29"/>
      <c r="B240" s="29"/>
      <c r="C240" s="29"/>
      <c r="D240" s="30"/>
      <c r="E240" s="31"/>
      <c r="F240" s="31"/>
      <c r="G240" s="31"/>
      <c r="H240" s="32"/>
      <c r="J240" s="31"/>
      <c r="K240" s="32"/>
      <c r="L240" s="33"/>
      <c r="M240" s="27"/>
      <c r="N240" s="31"/>
      <c r="O240" s="32"/>
      <c r="P240" s="33"/>
      <c r="Q240" s="27"/>
      <c r="R240" s="31"/>
      <c r="S240" s="32"/>
      <c r="T240" s="33"/>
      <c r="U240" s="27"/>
      <c r="V240" s="31"/>
      <c r="W240" s="32"/>
      <c r="X240" s="33"/>
    </row>
    <row r="241" spans="1:24" ht="12.75" customHeight="1" thickTop="1" thickBot="1" x14ac:dyDescent="0.25">
      <c r="A241" s="39"/>
      <c r="B241" s="39"/>
      <c r="C241" s="45"/>
      <c r="D241" s="101" t="s">
        <v>49</v>
      </c>
      <c r="E241" s="101"/>
      <c r="F241" s="62"/>
      <c r="G241" s="42">
        <f>SUM(G236:G240)</f>
        <v>0</v>
      </c>
      <c r="H241" s="42">
        <f>SUM(H236:H240)</f>
        <v>0</v>
      </c>
      <c r="I241" s="44"/>
      <c r="J241" s="42">
        <f>SUM(J236:J240)</f>
        <v>0</v>
      </c>
      <c r="K241" s="42">
        <f>SUM(K236:K240)</f>
        <v>0</v>
      </c>
      <c r="L241" s="39"/>
      <c r="M241" s="43"/>
      <c r="N241" s="42">
        <f>SUM(N236:N240)</f>
        <v>0</v>
      </c>
      <c r="O241" s="42">
        <f>SUM(O236:O240)</f>
        <v>0</v>
      </c>
      <c r="P241" s="39"/>
      <c r="Q241" s="43"/>
      <c r="R241" s="42">
        <f>SUM(R236:R240)</f>
        <v>0</v>
      </c>
      <c r="S241" s="42">
        <f>SUM(S236:S240)</f>
        <v>0</v>
      </c>
      <c r="T241" s="39"/>
      <c r="U241" s="43"/>
      <c r="V241" s="42">
        <f>SUM(V236:V240)</f>
        <v>0</v>
      </c>
      <c r="W241" s="42">
        <f>SUM(W236:W240)</f>
        <v>0</v>
      </c>
      <c r="X241" s="39"/>
    </row>
    <row r="242" spans="1:24" ht="12.75" customHeight="1" thickTop="1" x14ac:dyDescent="0.2">
      <c r="A242" s="63" t="s">
        <v>22</v>
      </c>
      <c r="B242" s="64"/>
      <c r="C242" s="64"/>
      <c r="D242" s="65"/>
      <c r="E242" s="41" t="s">
        <v>37</v>
      </c>
      <c r="F242" s="62"/>
      <c r="G242" s="44"/>
      <c r="H242" s="44"/>
      <c r="I242" s="44"/>
      <c r="J242" s="44"/>
      <c r="K242" s="44"/>
      <c r="L242" s="39"/>
      <c r="M242" s="43"/>
      <c r="N242" s="44"/>
      <c r="O242" s="44"/>
      <c r="P242" s="39"/>
      <c r="Q242" s="43"/>
      <c r="R242" s="44"/>
      <c r="S242" s="44"/>
      <c r="T242" s="39"/>
      <c r="U242" s="43"/>
      <c r="V242" s="44"/>
      <c r="W242" s="44"/>
      <c r="X242" s="39"/>
    </row>
    <row r="243" spans="1:24" ht="12.75" customHeight="1" x14ac:dyDescent="0.2">
      <c r="A243" s="66" t="s">
        <v>23</v>
      </c>
      <c r="B243" s="67" t="s">
        <v>25</v>
      </c>
      <c r="C243" s="68"/>
      <c r="D243" s="69"/>
      <c r="E243" s="41"/>
      <c r="F243" s="62"/>
      <c r="G243" s="44"/>
      <c r="H243" s="44"/>
      <c r="I243" s="44"/>
      <c r="J243" s="44"/>
      <c r="K243" s="44"/>
      <c r="L243" s="39"/>
      <c r="M243" s="43"/>
      <c r="N243" s="44"/>
      <c r="O243" s="44"/>
      <c r="P243" s="39"/>
      <c r="Q243" s="43"/>
      <c r="R243" s="44"/>
      <c r="S243" s="44"/>
      <c r="T243" s="39"/>
      <c r="U243" s="43"/>
      <c r="V243" s="44"/>
      <c r="W243" s="44"/>
      <c r="X243" s="39"/>
    </row>
    <row r="244" spans="1:24" ht="12.75" customHeight="1" x14ac:dyDescent="0.2">
      <c r="A244" s="66" t="s">
        <v>24</v>
      </c>
      <c r="B244" s="67" t="s">
        <v>26</v>
      </c>
      <c r="C244" s="68"/>
      <c r="D244" s="69"/>
      <c r="E244" s="45" t="s">
        <v>98</v>
      </c>
      <c r="F244" s="62" t="s">
        <v>12</v>
      </c>
      <c r="G244" s="44">
        <f>(SUMIFS(G236:G240,$F236:$F240,$F244,$D236:$D240,"P"))</f>
        <v>0</v>
      </c>
      <c r="H244" s="44">
        <f>(SUMIFS(H236:H240,$F236:$F240,$F244,$D236:$D240,"P"))</f>
        <v>0</v>
      </c>
      <c r="I244" s="44"/>
      <c r="J244" s="44">
        <f>(SUMIFS(J236:J240,$F236:$F240,$F244,$D236:$D240,"P"))</f>
        <v>0</v>
      </c>
      <c r="K244" s="44">
        <f>(SUMIFS(K236:K240,$F236:$F240,$F244,$D236:$D240,"P"))</f>
        <v>0</v>
      </c>
      <c r="L244" s="39"/>
      <c r="M244" s="43"/>
      <c r="N244" s="44">
        <f>(SUMIFS(N236:N240,$F236:$F240,$F244,$D236:$D240,"P"))</f>
        <v>0</v>
      </c>
      <c r="O244" s="44">
        <f>(SUMIFS(O236:O240,$F236:$F240,$F244,$D236:$D240,"P"))</f>
        <v>0</v>
      </c>
      <c r="P244" s="39"/>
      <c r="Q244" s="43"/>
      <c r="R244" s="44">
        <f>(SUMIFS(R236:R240,$F236:$F240,$F244,$D236:$D240,"P"))</f>
        <v>0</v>
      </c>
      <c r="S244" s="44">
        <f>(SUMIFS(S236:S240,$F236:$F240,$F244,$D236:$D240,"P"))</f>
        <v>0</v>
      </c>
      <c r="T244" s="39"/>
      <c r="U244" s="43"/>
      <c r="V244" s="44">
        <f>(SUMIFS(V236:V240,$F236:$F240,$F244,$D236:$D240,"P"))</f>
        <v>0</v>
      </c>
      <c r="W244" s="44">
        <f>(SUMIFS(W236:W240,$F236:$F240,$F244,$D236:$D240,"P"))</f>
        <v>0</v>
      </c>
      <c r="X244" s="39"/>
    </row>
    <row r="245" spans="1:24" ht="12.75" customHeight="1" x14ac:dyDescent="0.2">
      <c r="A245" s="66" t="s">
        <v>13</v>
      </c>
      <c r="B245" s="67" t="s">
        <v>27</v>
      </c>
      <c r="C245" s="68"/>
      <c r="D245" s="69"/>
      <c r="E245" s="1" t="s">
        <v>35</v>
      </c>
      <c r="F245" s="5" t="s">
        <v>34</v>
      </c>
      <c r="G245" s="3">
        <f>(SUMIFS(G236:G240,$F236:$F240,$F245,$D236:$D240,"P"))</f>
        <v>0</v>
      </c>
      <c r="H245" s="3">
        <f>(SUMIFS(H236:H240,$F236:$F240,$F245,$D236:$D240,"P"))</f>
        <v>0</v>
      </c>
      <c r="I245" s="3"/>
      <c r="J245" s="3">
        <f>(SUMIFS(J236:J240,$F236:$F240,$F245,$D236:$D240,"P"))</f>
        <v>0</v>
      </c>
      <c r="K245" s="3">
        <f>(SUMIFS(K236:K240,$F236:$F240,$F245,$D236:$D240,"P"))</f>
        <v>0</v>
      </c>
      <c r="L245" s="39"/>
      <c r="M245" s="87"/>
      <c r="N245" s="3">
        <f>(SUMIFS(N236:N240,$F236:$F240,$F245,$D236:$D240,"P"))</f>
        <v>0</v>
      </c>
      <c r="O245" s="3">
        <f>(SUMIFS(O236:O240,$F236:$F240,$F245,$D236:$D240,"P"))</f>
        <v>0</v>
      </c>
      <c r="P245" s="88"/>
      <c r="Q245" s="87"/>
      <c r="R245" s="3">
        <f>(SUMIFS(R236:R240,$F236:$F240,$F245,$D236:$D240,"P"))</f>
        <v>0</v>
      </c>
      <c r="S245" s="3">
        <f>(SUMIFS(S236:S240,$F236:$F240,$F245,$D236:$D240,"P"))</f>
        <v>0</v>
      </c>
      <c r="T245" s="88"/>
      <c r="U245" s="87"/>
      <c r="V245" s="3">
        <f>(SUMIFS(V236:V240,$F236:$F240,$F245,$D236:$D240,"P"))</f>
        <v>0</v>
      </c>
      <c r="W245" s="3">
        <f>(SUMIFS(W236:W240,$F236:$F240,$F245,$D236:$D240,"P"))</f>
        <v>0</v>
      </c>
      <c r="X245" s="88"/>
    </row>
    <row r="246" spans="1:24" ht="12.75" customHeight="1" x14ac:dyDescent="0.2">
      <c r="A246" s="66" t="s">
        <v>12</v>
      </c>
      <c r="B246" s="67" t="s">
        <v>28</v>
      </c>
      <c r="C246" s="68"/>
      <c r="D246" s="69"/>
      <c r="E246" s="45" t="s">
        <v>99</v>
      </c>
      <c r="F246" s="62" t="s">
        <v>12</v>
      </c>
      <c r="G246" s="44">
        <f>(SUMIFS(G236:G240,$F236:$F240,$F246,$D236:$D240,"L"))</f>
        <v>0</v>
      </c>
      <c r="H246" s="44">
        <f>(SUMIFS(H236:H240,$F236:$F240,$F246,$D236:$D240,"L"))</f>
        <v>0</v>
      </c>
      <c r="I246" s="44"/>
      <c r="J246" s="44">
        <f>(SUMIFS(J236:J240,$F236:$F240,$F246,$D236:$D240,"L"))</f>
        <v>0</v>
      </c>
      <c r="K246" s="44">
        <f>(SUMIFS(K236:K240,$F236:$F240,$F246,$D236:$D240,"L"))</f>
        <v>0</v>
      </c>
      <c r="L246" s="39"/>
      <c r="M246" s="43"/>
      <c r="N246" s="44">
        <f>(SUMIFS(N236:N240,$F236:$F240,$F246,$D236:$D240,"L"))</f>
        <v>0</v>
      </c>
      <c r="O246" s="44">
        <f>(SUMIFS(O236:O240,$F236:$F240,$F246,$D236:$D240,"L"))</f>
        <v>0</v>
      </c>
      <c r="P246" s="39"/>
      <c r="Q246" s="43"/>
      <c r="R246" s="44">
        <f>(SUMIFS(R236:R240,$F236:$F240,$F246,$D236:$D240,"L"))</f>
        <v>0</v>
      </c>
      <c r="S246" s="44">
        <f>(SUMIFS(S236:S240,$F236:$F240,$F246,$D236:$D240,"L"))</f>
        <v>0</v>
      </c>
      <c r="T246" s="39"/>
      <c r="U246" s="43"/>
      <c r="V246" s="44">
        <f>(SUMIFS(V236:V240,$F236:$F240,$F246,$D236:$D240,"L"))</f>
        <v>0</v>
      </c>
      <c r="W246" s="44">
        <f>(SUMIFS(W236:W240,$F236:$F240,$F246,$D236:$D240,"L"))</f>
        <v>0</v>
      </c>
      <c r="X246" s="39"/>
    </row>
    <row r="247" spans="1:24" ht="12.75" customHeight="1" x14ac:dyDescent="0.2">
      <c r="A247" s="70" t="s">
        <v>14</v>
      </c>
      <c r="B247" s="71" t="s">
        <v>29</v>
      </c>
      <c r="C247" s="72"/>
      <c r="D247" s="73"/>
      <c r="E247" s="1" t="s">
        <v>39</v>
      </c>
      <c r="F247" s="5" t="s">
        <v>34</v>
      </c>
      <c r="G247" s="3">
        <f>(SUMIFS(G236:G240,$F236:$F240,$F247,$D236:$D240,"L"))</f>
        <v>0</v>
      </c>
      <c r="H247" s="3">
        <f>(SUMIFS(H236:H240,$F236:$F240,$F247,$D236:$D240,"L"))</f>
        <v>0</v>
      </c>
      <c r="I247" s="3"/>
      <c r="J247" s="3">
        <f>(SUMIFS(J236:J240,$F236:$F240,$F247,$D236:$D240,"L"))</f>
        <v>0</v>
      </c>
      <c r="K247" s="3">
        <f>(SUMIFS(K236:K240,$F236:$F240,$F247,$D236:$D240,"L"))</f>
        <v>0</v>
      </c>
      <c r="L247" s="39"/>
      <c r="M247" s="87"/>
      <c r="N247" s="3">
        <f>(SUMIFS(N236:N240,$F236:$F240,$F247,$D236:$D240,"L"))</f>
        <v>0</v>
      </c>
      <c r="O247" s="3">
        <f>(SUMIFS(O236:O240,$F236:$F240,$F247,$D236:$D240,"L"))</f>
        <v>0</v>
      </c>
      <c r="P247" s="88"/>
      <c r="Q247" s="87"/>
      <c r="R247" s="3">
        <f>(SUMIFS(R236:R240,$F236:$F240,$F247,$D236:$D240,"L"))</f>
        <v>0</v>
      </c>
      <c r="S247" s="3">
        <f>(SUMIFS(S236:S240,$F236:$F240,$F247,$D236:$D240,"L"))</f>
        <v>0</v>
      </c>
      <c r="T247" s="88"/>
      <c r="U247" s="87"/>
      <c r="V247" s="3">
        <f>(SUMIFS(V236:V240,$F236:$F240,$F247,$D236:$D240,"L"))</f>
        <v>0</v>
      </c>
      <c r="W247" s="3">
        <f>(SUMIFS(W236:W240,$F236:$F240,$F247,$D236:$D240,"L"))</f>
        <v>0</v>
      </c>
      <c r="X247" s="88"/>
    </row>
    <row r="248" spans="1:24" ht="12.75" customHeight="1" x14ac:dyDescent="0.2">
      <c r="A248" s="74"/>
      <c r="B248" s="67"/>
      <c r="C248" s="68"/>
      <c r="D248" s="75"/>
      <c r="E248" s="45" t="s">
        <v>100</v>
      </c>
      <c r="F248" s="62" t="s">
        <v>12</v>
      </c>
      <c r="G248" s="44">
        <f>(SUMIFS(G236:G240,$F236:$F240,$F248,$D236:$D240,"D"))</f>
        <v>0</v>
      </c>
      <c r="H248" s="44">
        <f>(SUMIFS(H236:H240,$F236:$F240,$F248,$D236:$D240,"D"))</f>
        <v>0</v>
      </c>
      <c r="I248" s="44"/>
      <c r="J248" s="44">
        <f>(SUMIFS(J236:J240,$F236:$F240,$F248,$D236:$D240,"D"))</f>
        <v>0</v>
      </c>
      <c r="K248" s="44">
        <f>(SUMIFS(K236:K240,$F236:$F240,$F248,$D236:$D240,"D"))</f>
        <v>0</v>
      </c>
      <c r="L248" s="39"/>
      <c r="M248" s="43"/>
      <c r="N248" s="44">
        <f>(SUMIFS(N236:N240,$F236:$F240,$F248,$D236:$D240,"D"))</f>
        <v>0</v>
      </c>
      <c r="O248" s="44">
        <f>(SUMIFS(O236:O240,$F236:$F240,$F248,$D236:$D240,"D"))</f>
        <v>0</v>
      </c>
      <c r="P248" s="39"/>
      <c r="Q248" s="43"/>
      <c r="R248" s="44">
        <f>(SUMIFS(R236:R240,$F236:$F240,$F248,$D236:$D240,"D"))</f>
        <v>0</v>
      </c>
      <c r="S248" s="44">
        <f>(SUMIFS(S236:S240,$F236:$F240,$F248,$D236:$D240,"D"))</f>
        <v>0</v>
      </c>
      <c r="T248" s="39"/>
      <c r="U248" s="43"/>
      <c r="V248" s="44">
        <f>(SUMIFS(V236:V240,$F236:$F240,$F248,$D236:$D240,"D"))</f>
        <v>0</v>
      </c>
      <c r="W248" s="44">
        <f>(SUMIFS(W236:W240,$F236:$F240,$F248,$D236:$D240,"D"))</f>
        <v>0</v>
      </c>
      <c r="X248" s="39"/>
    </row>
    <row r="249" spans="1:24" ht="12.75" customHeight="1" x14ac:dyDescent="0.2">
      <c r="A249" s="74"/>
      <c r="B249" s="67"/>
      <c r="C249" s="68"/>
      <c r="D249" s="75"/>
      <c r="E249" s="1" t="s">
        <v>36</v>
      </c>
      <c r="F249" s="5" t="s">
        <v>34</v>
      </c>
      <c r="G249" s="3">
        <f>(SUMIFS(G236:G240,$F236:$F240,$F249,$D236:$D240,"D"))</f>
        <v>0</v>
      </c>
      <c r="H249" s="3">
        <f>(SUMIFS(H236:H240,$F236:$F240,$F249,$D236:$D240,"D"))</f>
        <v>0</v>
      </c>
      <c r="I249" s="3"/>
      <c r="J249" s="3">
        <f>(SUMIFS(J236:J240,$F236:$F240,$F249,$D236:$D240,"D"))</f>
        <v>0</v>
      </c>
      <c r="K249" s="3">
        <f>(SUMIFS(K236:K240,$F236:$F240,$F249,$D236:$D240,"D"))</f>
        <v>0</v>
      </c>
      <c r="L249" s="39"/>
      <c r="M249" s="87"/>
      <c r="N249" s="3">
        <f>(SUMIFS(N236:N240,$F236:$F240,$F249,$D236:$D240,"D"))</f>
        <v>0</v>
      </c>
      <c r="O249" s="3">
        <f>(SUMIFS(O236:O240,$F236:$F240,$F249,$D236:$D240,"D"))</f>
        <v>0</v>
      </c>
      <c r="P249" s="88"/>
      <c r="Q249" s="87"/>
      <c r="R249" s="3">
        <f>(SUMIFS(R236:R240,$F236:$F240,$F249,$D236:$D240,"D"))</f>
        <v>0</v>
      </c>
      <c r="S249" s="3">
        <f>(SUMIFS(S236:S240,$F236:$F240,$F249,$D236:$D240,"D"))</f>
        <v>0</v>
      </c>
      <c r="T249" s="88"/>
      <c r="U249" s="87"/>
      <c r="V249" s="3">
        <f>(SUMIFS(V236:V240,$F236:$F240,$F249,$D236:$D240,"D"))</f>
        <v>0</v>
      </c>
      <c r="W249" s="3">
        <f>(SUMIFS(W236:W240,$F236:$F240,$F249,$D236:$D240,"D"))</f>
        <v>0</v>
      </c>
      <c r="X249" s="88"/>
    </row>
    <row r="250" spans="1:24" ht="12.75" customHeight="1" x14ac:dyDescent="0.2">
      <c r="A250" s="74"/>
      <c r="B250" s="67"/>
      <c r="C250" s="68"/>
      <c r="D250" s="75"/>
      <c r="E250" s="45" t="s">
        <v>101</v>
      </c>
      <c r="F250" s="62" t="s">
        <v>12</v>
      </c>
      <c r="G250" s="44">
        <f>(SUMIFS(G236:G240,$F236:$F240,$F250,$D236:$D240,"C"))</f>
        <v>0</v>
      </c>
      <c r="H250" s="44">
        <f>(SUMIFS(H236:H240,$F236:$F240,$F250,$D236:$D240,"C"))</f>
        <v>0</v>
      </c>
      <c r="I250" s="44"/>
      <c r="J250" s="44">
        <f>(SUMIFS(J236:J240,$F236:$F240,$F250,$D236:$D240,"C"))</f>
        <v>0</v>
      </c>
      <c r="K250" s="44">
        <f>(SUMIFS(K236:K240,$F236:$F240,$F250,$D236:$D240,"C"))</f>
        <v>0</v>
      </c>
      <c r="L250" s="39"/>
      <c r="M250" s="43"/>
      <c r="N250" s="44">
        <f>(SUMIFS(N236:N240,$F236:$F240,$F250,$D236:$D240,"C"))</f>
        <v>0</v>
      </c>
      <c r="O250" s="44">
        <f>(SUMIFS(O236:O240,$F236:$F240,$F250,$D236:$D240,"C"))</f>
        <v>0</v>
      </c>
      <c r="P250" s="39"/>
      <c r="Q250" s="43"/>
      <c r="R250" s="44">
        <f>(SUMIFS(R236:R240,$F236:$F240,$F250,$D236:$D240,"C"))</f>
        <v>0</v>
      </c>
      <c r="S250" s="44">
        <f>(SUMIFS(S236:S240,$F236:$F240,$F250,$D236:$D240,"C"))</f>
        <v>0</v>
      </c>
      <c r="T250" s="39"/>
      <c r="U250" s="43"/>
      <c r="V250" s="44">
        <f>(SUMIFS(V236:V240,$F236:$F240,$F250,$D236:$D240,"C"))</f>
        <v>0</v>
      </c>
      <c r="W250" s="44">
        <f>(SUMIFS(W236:W240,$F236:$F240,$F250,$D236:$D240,"C"))</f>
        <v>0</v>
      </c>
      <c r="X250" s="39"/>
    </row>
    <row r="251" spans="1:24" ht="12.75" customHeight="1" x14ac:dyDescent="0.2">
      <c r="A251" s="74"/>
      <c r="B251" s="67"/>
      <c r="C251" s="68"/>
      <c r="D251" s="75"/>
      <c r="E251" s="1" t="s">
        <v>38</v>
      </c>
      <c r="F251" s="5" t="s">
        <v>34</v>
      </c>
      <c r="G251" s="3">
        <f>(SUMIFS(G236:G240,$F236:$F240,$F251,$D236:$D240,"C"))</f>
        <v>0</v>
      </c>
      <c r="H251" s="3">
        <f>(SUMIFS(H236:H240,$F236:$F240,$F251,$D236:$D240,"C"))</f>
        <v>0</v>
      </c>
      <c r="I251" s="3"/>
      <c r="J251" s="3">
        <f>(SUMIFS(J236:J240,$F236:$F240,$F251,$D236:$D240,"C"))</f>
        <v>0</v>
      </c>
      <c r="K251" s="3">
        <f>(SUMIFS(K236:K240,$F236:$F240,$F251,$D236:$D240,"C"))</f>
        <v>0</v>
      </c>
      <c r="L251" s="39"/>
      <c r="M251" s="87"/>
      <c r="N251" s="3">
        <f>(SUMIFS(N236:N240,$F236:$F240,$F251,$D236:$D240,"C"))</f>
        <v>0</v>
      </c>
      <c r="O251" s="3">
        <f>(SUMIFS(O236:O240,$F236:$F240,$F251,$D236:$D240,"C"))</f>
        <v>0</v>
      </c>
      <c r="P251" s="88"/>
      <c r="Q251" s="87"/>
      <c r="R251" s="3">
        <f>(SUMIFS(R236:R240,$F236:$F240,$F251,$D236:$D240,"C"))</f>
        <v>0</v>
      </c>
      <c r="S251" s="3">
        <f>(SUMIFS(S236:S240,$F236:$F240,$F251,$D236:$D240,"C"))</f>
        <v>0</v>
      </c>
      <c r="T251" s="88"/>
      <c r="U251" s="87"/>
      <c r="V251" s="3">
        <f>(SUMIFS(V236:V240,$F236:$F240,$F251,$D236:$D240,"C"))</f>
        <v>0</v>
      </c>
      <c r="W251" s="3">
        <f>(SUMIFS(W236:W240,$F236:$F240,$F251,$D236:$D240,"C"))</f>
        <v>0</v>
      </c>
      <c r="X251" s="88"/>
    </row>
    <row r="252" spans="1:24" ht="12.75" customHeight="1" x14ac:dyDescent="0.2">
      <c r="A252" s="74"/>
      <c r="B252" s="67"/>
      <c r="C252" s="68"/>
      <c r="D252" s="75"/>
      <c r="E252" s="45" t="s">
        <v>102</v>
      </c>
      <c r="F252" s="62" t="s">
        <v>12</v>
      </c>
      <c r="G252" s="44">
        <f>(SUMIFS(G236:G240,$F236:$F240,$F252,$D236:$D240,"E"))</f>
        <v>0</v>
      </c>
      <c r="H252" s="44">
        <f>(SUMIFS(H236:H240,$F236:$F240,$F252,$D236:$D240,"E"))</f>
        <v>0</v>
      </c>
      <c r="I252" s="44"/>
      <c r="J252" s="44">
        <f>(SUMIFS(J236:J240,$F236:$F240,$F252,$D236:$D240,"E"))</f>
        <v>0</v>
      </c>
      <c r="K252" s="44">
        <f>(SUMIFS(K236:K240,$F236:$F240,$F252,$D236:$D240,"E"))</f>
        <v>0</v>
      </c>
      <c r="L252" s="39"/>
      <c r="M252" s="43"/>
      <c r="N252" s="44">
        <f>(SUMIFS(N236:N240,$F236:$F240,$F252,$D236:$D240,"E"))</f>
        <v>0</v>
      </c>
      <c r="O252" s="44">
        <f>(SUMIFS(O236:O240,$F236:$F240,$F252,$D236:$D240,"E"))</f>
        <v>0</v>
      </c>
      <c r="P252" s="39"/>
      <c r="Q252" s="43"/>
      <c r="R252" s="44">
        <f>(SUMIFS(R236:R240,$F236:$F240,$F252,$D236:$D240,"E"))</f>
        <v>0</v>
      </c>
      <c r="S252" s="44">
        <f>(SUMIFS(S236:S240,$F236:$F240,$F252,$D236:$D240,"E"))</f>
        <v>0</v>
      </c>
      <c r="T252" s="39"/>
      <c r="U252" s="43"/>
      <c r="V252" s="44">
        <f>(SUMIFS(V236:V240,$F236:$F240,$F252,$D236:$D240,"E"))</f>
        <v>0</v>
      </c>
      <c r="W252" s="44">
        <f>(SUMIFS(W236:W240,$F236:$F240,$F252,$D236:$D240,"E"))</f>
        <v>0</v>
      </c>
      <c r="X252" s="39"/>
    </row>
    <row r="253" spans="1:24" ht="12.75" customHeight="1" x14ac:dyDescent="0.2">
      <c r="A253" s="74"/>
      <c r="B253" s="67"/>
      <c r="C253" s="68"/>
      <c r="D253" s="75"/>
      <c r="E253" s="9" t="s">
        <v>40</v>
      </c>
      <c r="F253" s="8" t="s">
        <v>34</v>
      </c>
      <c r="G253" s="3">
        <f>(SUMIFS(G236:G240,$F236:$F240,$F253,$D236:$D240,"E"))</f>
        <v>0</v>
      </c>
      <c r="H253" s="3">
        <f>(SUMIFS(H236:H240,$F236:$F240,$F253,$D236:$D240,"E"))</f>
        <v>0</v>
      </c>
      <c r="I253" s="3"/>
      <c r="J253" s="3">
        <f>(SUMIFS(J236:J240,$F236:$F240,$F253,$D236:$D240,"E"))</f>
        <v>0</v>
      </c>
      <c r="K253" s="3">
        <f>(SUMIFS(K236:K240,$F236:$F240,$F253,$D236:$D240,"E"))</f>
        <v>0</v>
      </c>
      <c r="L253" s="39"/>
      <c r="M253" s="87"/>
      <c r="N253" s="3">
        <f>(SUMIFS(N236:N240,$F236:$F240,$F253,$D236:$D240,"E"))</f>
        <v>0</v>
      </c>
      <c r="O253" s="3">
        <f>(SUMIFS(O236:O240,$F236:$F240,$F253,$D236:$D240,"E"))</f>
        <v>0</v>
      </c>
      <c r="P253" s="88"/>
      <c r="Q253" s="87"/>
      <c r="R253" s="3">
        <f>(SUMIFS(R236:R240,$F236:$F240,$F253,$D236:$D240,"E"))</f>
        <v>0</v>
      </c>
      <c r="S253" s="3">
        <f>(SUMIFS(S236:S240,$F236:$F240,$F253,$D236:$D240,"E"))</f>
        <v>0</v>
      </c>
      <c r="T253" s="88"/>
      <c r="U253" s="87"/>
      <c r="V253" s="3">
        <f>(SUMIFS(V236:V240,$F236:$F240,$F253,$D236:$D240,"E"))</f>
        <v>0</v>
      </c>
      <c r="W253" s="3">
        <f>(SUMIFS(W236:W240,$F236:$F240,$F253,$D236:$D240,"E"))</f>
        <v>0</v>
      </c>
      <c r="X253" s="88"/>
    </row>
    <row r="254" spans="1:24" ht="12.75" customHeight="1" x14ac:dyDescent="0.2">
      <c r="E254" s="77" t="s">
        <v>15</v>
      </c>
      <c r="F254" s="78"/>
      <c r="G254" s="78">
        <f>IF(SUM(G244:G253)=SUM(G241),SUM(G244:G253),"Error")</f>
        <v>0</v>
      </c>
      <c r="H254" s="78">
        <f>IF(SUM(H244:H253)=SUM(H241),SUM(H244:H253),"Error")</f>
        <v>0</v>
      </c>
      <c r="I254" s="76"/>
      <c r="J254" s="78">
        <f>IF(SUM(J244:J253)=SUM(J241),SUM(J244:J253),"Error")</f>
        <v>0</v>
      </c>
      <c r="K254" s="78">
        <f>IF(SUM(K244:K253)=SUM(K241),SUM(K244:K253),"Error")</f>
        <v>0</v>
      </c>
      <c r="L254" s="39"/>
      <c r="M254" s="43"/>
      <c r="N254" s="78">
        <f>IF(SUM(N244:N253)=SUM(N241),SUM(N244:N253),"Error")</f>
        <v>0</v>
      </c>
      <c r="O254" s="78">
        <f>IF(SUM(O244:O253)=SUM(O241),SUM(O244:O253),"Error")</f>
        <v>0</v>
      </c>
      <c r="P254" s="39"/>
      <c r="Q254" s="43"/>
      <c r="R254" s="78">
        <f>IF(SUM(R244:R253)=SUM(R241),SUM(R244:R253),"Error")</f>
        <v>0</v>
      </c>
      <c r="S254" s="78">
        <f>IF(SUM(S244:S253)=SUM(S241),SUM(S244:S253),"Error")</f>
        <v>0</v>
      </c>
      <c r="T254" s="39"/>
      <c r="U254" s="43"/>
      <c r="V254" s="78">
        <f>IF(SUM(V244:V253)=SUM(V241),SUM(V244:V253),"Error")</f>
        <v>0</v>
      </c>
      <c r="W254" s="78">
        <f>IF(SUM(W244:W253)=SUM(W241),SUM(W244:W253),"Error")</f>
        <v>0</v>
      </c>
      <c r="X254" s="39"/>
    </row>
    <row r="255" spans="1:24" ht="12.75" customHeight="1" x14ac:dyDescent="0.2">
      <c r="E255" s="50"/>
      <c r="F255" s="62"/>
      <c r="G255" s="44"/>
      <c r="H255" s="44"/>
      <c r="I255" s="44"/>
      <c r="J255" s="44"/>
      <c r="K255" s="44"/>
      <c r="L255" s="39"/>
      <c r="M255" s="43"/>
      <c r="N255" s="44"/>
      <c r="O255" s="44"/>
      <c r="P255" s="39"/>
      <c r="Q255" s="43"/>
      <c r="R255" s="44"/>
      <c r="S255" s="44"/>
      <c r="T255" s="39"/>
      <c r="U255" s="43"/>
      <c r="V255" s="44"/>
      <c r="W255" s="44"/>
      <c r="X255" s="39"/>
    </row>
    <row r="256" spans="1:24" ht="12.75" customHeight="1" x14ac:dyDescent="0.2">
      <c r="E256" s="45" t="s">
        <v>103</v>
      </c>
      <c r="F256" s="40" t="s">
        <v>12</v>
      </c>
      <c r="G256" s="44">
        <f>SUMIF($F244:$F253,$F256,G244:G253)</f>
        <v>0</v>
      </c>
      <c r="H256" s="44">
        <f>SUMIF($F244:$F253,$F256,H244:H253)</f>
        <v>0</v>
      </c>
      <c r="I256" s="44"/>
      <c r="J256" s="44">
        <f>SUMIF($F244:$F253,$F256,J244:J253)</f>
        <v>0</v>
      </c>
      <c r="K256" s="44">
        <f>SUMIF($F244:$F253,$F256,K244:K253)</f>
        <v>0</v>
      </c>
      <c r="L256" s="39"/>
      <c r="M256" s="43"/>
      <c r="N256" s="44">
        <f>SUMIF($F244:$F253,$F256,N244:N253)</f>
        <v>0</v>
      </c>
      <c r="O256" s="44">
        <f>SUMIF($F244:$F253,$F256,O244:O253)</f>
        <v>0</v>
      </c>
      <c r="P256" s="39"/>
      <c r="Q256" s="43"/>
      <c r="R256" s="44">
        <f>SUMIF($F244:$F253,$F256,R244:R253)</f>
        <v>0</v>
      </c>
      <c r="S256" s="44">
        <f>SUMIF($F244:$F253,$F256,S244:S253)</f>
        <v>0</v>
      </c>
      <c r="T256" s="39"/>
      <c r="U256" s="43"/>
      <c r="V256" s="44">
        <f>SUMIF($F244:$F253,$F256,V244:V253)</f>
        <v>0</v>
      </c>
      <c r="W256" s="44">
        <v>0</v>
      </c>
      <c r="X256" s="39"/>
    </row>
    <row r="257" spans="1:24" ht="12.75" customHeight="1" x14ac:dyDescent="0.2">
      <c r="E257" s="1" t="s">
        <v>33</v>
      </c>
      <c r="F257" s="2" t="s">
        <v>34</v>
      </c>
      <c r="G257" s="7">
        <f>SUMIF($F244:$F253,$F257,G244:G253)</f>
        <v>0</v>
      </c>
      <c r="H257" s="3">
        <f>SUMIF($F244:$F253,$F257,H244:H253)</f>
        <v>0</v>
      </c>
      <c r="I257" s="4"/>
      <c r="J257" s="3">
        <f>SUMIF($F244:$F253,$F257,J244:J253)</f>
        <v>0</v>
      </c>
      <c r="K257" s="3">
        <f>SUMIF($F244:$F253,$F257,K244:K253)</f>
        <v>0</v>
      </c>
      <c r="M257" s="87"/>
      <c r="N257" s="3">
        <f>SUMIF($F244:$F253,$F257,N244:N253)</f>
        <v>0</v>
      </c>
      <c r="O257" s="3">
        <f>SUMIF($F244:$F253,$F257,O244:O253)</f>
        <v>0</v>
      </c>
      <c r="P257" s="89"/>
      <c r="Q257" s="87"/>
      <c r="R257" s="3">
        <f>SUMIF($F244:$F253,$F257,R244:R253)</f>
        <v>0</v>
      </c>
      <c r="S257" s="3">
        <f>SUMIF($F244:$F253,$F257,S244:S253)</f>
        <v>0</v>
      </c>
      <c r="T257" s="89"/>
      <c r="U257" s="87"/>
      <c r="V257" s="3">
        <f>SUMIF($F244:$F253,$F257,V244:V253)</f>
        <v>0</v>
      </c>
      <c r="W257" s="3">
        <f>SUMIF($F244:$F253,$F257,W244:W253)</f>
        <v>0</v>
      </c>
      <c r="X257" s="89"/>
    </row>
    <row r="258" spans="1:24" ht="12.75" customHeight="1" x14ac:dyDescent="0.2">
      <c r="E258" s="77" t="s">
        <v>48</v>
      </c>
      <c r="F258" s="79"/>
      <c r="G258" s="80">
        <f>IF(SUM(G254)=SUM(G241),SUM(G256:G257),"Error")</f>
        <v>0</v>
      </c>
      <c r="H258" s="80">
        <f>IF(SUM(H254)=SUM(H241),SUM(H256:H257),"Error")</f>
        <v>0</v>
      </c>
      <c r="I258" s="55"/>
      <c r="J258" s="80">
        <f>IF(SUM(J254)=SUM(J241),SUM(J256:J257),"Error")</f>
        <v>0</v>
      </c>
      <c r="K258" s="80">
        <f>IF(SUM(K254)=SUM(K241),SUM(K256:K257),"Error")</f>
        <v>0</v>
      </c>
      <c r="N258" s="80">
        <f>IF(SUM(N254)=SUM(N241),SUM(N256:N257),"Error")</f>
        <v>0</v>
      </c>
      <c r="O258" s="80">
        <f>IF(SUM(O254)=SUM(O241),SUM(O256:O257),"Error")</f>
        <v>0</v>
      </c>
      <c r="R258" s="80">
        <f>IF(SUM(R254)=SUM(R241),SUM(R256:R257),"Error")</f>
        <v>0</v>
      </c>
      <c r="S258" s="80">
        <f>IF(SUM(S254)=SUM(S241),SUM(S256:S257),"Error")</f>
        <v>0</v>
      </c>
      <c r="V258" s="80">
        <f>IF(SUM(V254)=SUM(V241),SUM(V256:V257),"Error")</f>
        <v>0</v>
      </c>
      <c r="W258" s="80">
        <f>IF(SUM(W254)=SUM(W241),SUM(W256:W257),"Error")</f>
        <v>0</v>
      </c>
    </row>
    <row r="259" spans="1:24" ht="12.75" customHeight="1" x14ac:dyDescent="0.2">
      <c r="E259" s="50"/>
      <c r="F259" s="51"/>
      <c r="G259" s="52"/>
      <c r="H259" s="52"/>
      <c r="I259" s="55"/>
      <c r="J259" s="52"/>
      <c r="K259" s="52"/>
      <c r="N259" s="52"/>
      <c r="O259" s="52"/>
      <c r="R259" s="52"/>
      <c r="S259" s="52"/>
      <c r="V259" s="49"/>
      <c r="W259" s="49"/>
    </row>
    <row r="260" spans="1:24" s="13" customFormat="1" ht="12.75" customHeight="1" x14ac:dyDescent="0.2">
      <c r="A260" s="102" t="s">
        <v>51</v>
      </c>
      <c r="B260" s="103"/>
      <c r="C260" s="103"/>
      <c r="D260" s="103"/>
      <c r="E260" s="103"/>
      <c r="F260" s="103"/>
      <c r="G260" s="103"/>
      <c r="H260" s="104"/>
      <c r="I260" s="37"/>
      <c r="J260" s="106" t="s">
        <v>2</v>
      </c>
      <c r="K260" s="107"/>
      <c r="L260" s="108"/>
      <c r="M260" s="20"/>
      <c r="N260" s="106" t="s">
        <v>3</v>
      </c>
      <c r="O260" s="107"/>
      <c r="P260" s="108"/>
      <c r="Q260" s="20"/>
      <c r="R260" s="106" t="s">
        <v>4</v>
      </c>
      <c r="S260" s="107"/>
      <c r="T260" s="108"/>
      <c r="U260" s="20"/>
      <c r="V260" s="106" t="s">
        <v>5</v>
      </c>
      <c r="W260" s="107"/>
      <c r="X260" s="108"/>
    </row>
    <row r="261" spans="1:24" ht="27.2" x14ac:dyDescent="0.25">
      <c r="A261" s="56"/>
      <c r="B261" s="56"/>
      <c r="C261" s="56"/>
      <c r="D261" s="57" t="s">
        <v>22</v>
      </c>
      <c r="E261" s="26" t="s">
        <v>21</v>
      </c>
      <c r="F261" s="23" t="s">
        <v>8</v>
      </c>
      <c r="G261" s="23" t="str">
        <f>$G$8</f>
        <v>FY 26</v>
      </c>
      <c r="H261" s="24" t="str">
        <f>$H$8</f>
        <v>FY 27</v>
      </c>
      <c r="J261" s="23" t="str">
        <f>$G$8</f>
        <v>FY 26</v>
      </c>
      <c r="K261" s="24" t="str">
        <f>$H$8</f>
        <v>FY 27</v>
      </c>
      <c r="L261" s="26" t="s">
        <v>9</v>
      </c>
      <c r="M261" s="27"/>
      <c r="N261" s="23" t="str">
        <f>$G$8</f>
        <v>FY 26</v>
      </c>
      <c r="O261" s="24" t="str">
        <f>$H$8</f>
        <v>FY 27</v>
      </c>
      <c r="P261" s="26" t="s">
        <v>9</v>
      </c>
      <c r="Q261" s="27"/>
      <c r="R261" s="23" t="str">
        <f>$G$8</f>
        <v>FY 26</v>
      </c>
      <c r="S261" s="24" t="str">
        <f>$H$8</f>
        <v>FY 27</v>
      </c>
      <c r="T261" s="26" t="s">
        <v>9</v>
      </c>
      <c r="U261" s="27"/>
      <c r="V261" s="23" t="str">
        <f>$G$8</f>
        <v>FY 26</v>
      </c>
      <c r="W261" s="24" t="str">
        <f>$H$8</f>
        <v>FY 27</v>
      </c>
      <c r="X261" s="26" t="s">
        <v>9</v>
      </c>
    </row>
    <row r="262" spans="1:24" ht="5.0999999999999996" customHeight="1" x14ac:dyDescent="0.25">
      <c r="A262" s="30"/>
      <c r="B262" s="30"/>
      <c r="C262" s="30"/>
      <c r="D262" s="30"/>
      <c r="E262" s="31"/>
      <c r="F262" s="31"/>
      <c r="G262" s="31"/>
      <c r="H262" s="32"/>
      <c r="J262" s="31"/>
      <c r="K262" s="32"/>
      <c r="L262" s="33"/>
      <c r="M262" s="27"/>
      <c r="N262" s="31"/>
      <c r="O262" s="32"/>
      <c r="P262" s="33"/>
      <c r="Q262" s="27"/>
      <c r="R262" s="31"/>
      <c r="S262" s="32"/>
      <c r="T262" s="33"/>
      <c r="U262" s="27"/>
      <c r="V262" s="31"/>
      <c r="W262" s="32"/>
      <c r="X262" s="33"/>
    </row>
    <row r="263" spans="1:24" s="13" customFormat="1" ht="12.9" x14ac:dyDescent="0.2">
      <c r="A263" s="59"/>
      <c r="B263" s="59"/>
      <c r="C263" s="59"/>
      <c r="D263" s="34"/>
      <c r="E263" s="35"/>
      <c r="F263" s="34"/>
      <c r="G263" s="36"/>
      <c r="H263" s="36"/>
      <c r="I263" s="60"/>
      <c r="J263" s="36"/>
      <c r="K263" s="36"/>
      <c r="L263" s="36"/>
      <c r="M263" s="61"/>
      <c r="N263" s="36"/>
      <c r="O263" s="36"/>
      <c r="P263" s="36"/>
      <c r="Q263" s="61"/>
      <c r="R263" s="36"/>
      <c r="S263" s="36"/>
      <c r="T263" s="36"/>
      <c r="U263" s="61"/>
      <c r="V263" s="36"/>
      <c r="W263" s="36"/>
      <c r="X263" s="36"/>
    </row>
    <row r="264" spans="1:24" s="13" customFormat="1" ht="12.9" x14ac:dyDescent="0.2">
      <c r="A264" s="59"/>
      <c r="B264" s="59"/>
      <c r="C264" s="59"/>
      <c r="D264" s="34"/>
      <c r="E264" s="35"/>
      <c r="F264" s="34"/>
      <c r="G264" s="36"/>
      <c r="H264" s="36"/>
      <c r="I264" s="60"/>
      <c r="J264" s="36"/>
      <c r="K264" s="36"/>
      <c r="L264" s="36"/>
      <c r="M264" s="61"/>
      <c r="N264" s="36"/>
      <c r="O264" s="36"/>
      <c r="P264" s="36"/>
      <c r="Q264" s="61"/>
      <c r="R264" s="36"/>
      <c r="S264" s="36"/>
      <c r="T264" s="36"/>
      <c r="U264" s="61"/>
      <c r="V264" s="36"/>
      <c r="W264" s="36"/>
      <c r="X264" s="36"/>
    </row>
    <row r="265" spans="1:24" s="13" customFormat="1" ht="12.9" x14ac:dyDescent="0.2">
      <c r="A265" s="59"/>
      <c r="B265" s="59"/>
      <c r="C265" s="59"/>
      <c r="D265" s="34"/>
      <c r="E265" s="35"/>
      <c r="F265" s="34"/>
      <c r="G265" s="36"/>
      <c r="H265" s="36"/>
      <c r="I265" s="60"/>
      <c r="J265" s="36"/>
      <c r="K265" s="36"/>
      <c r="L265" s="36"/>
      <c r="M265" s="61"/>
      <c r="N265" s="36"/>
      <c r="O265" s="36"/>
      <c r="P265" s="36"/>
      <c r="Q265" s="61"/>
      <c r="R265" s="36"/>
      <c r="S265" s="36"/>
      <c r="T265" s="36"/>
      <c r="U265" s="61"/>
      <c r="V265" s="36"/>
      <c r="W265" s="36"/>
      <c r="X265" s="36"/>
    </row>
    <row r="266" spans="1:24" ht="5.0999999999999996" customHeight="1" thickBot="1" x14ac:dyDescent="0.3">
      <c r="A266" s="29"/>
      <c r="B266" s="29"/>
      <c r="C266" s="29"/>
      <c r="D266" s="30"/>
      <c r="E266" s="31"/>
      <c r="F266" s="31"/>
      <c r="G266" s="31"/>
      <c r="H266" s="32"/>
      <c r="J266" s="31"/>
      <c r="K266" s="32"/>
      <c r="L266" s="33"/>
      <c r="M266" s="27"/>
      <c r="N266" s="31"/>
      <c r="O266" s="32"/>
      <c r="P266" s="33"/>
      <c r="Q266" s="27"/>
      <c r="R266" s="31"/>
      <c r="S266" s="32"/>
      <c r="T266" s="33"/>
      <c r="U266" s="27"/>
      <c r="V266" s="31"/>
      <c r="W266" s="32"/>
      <c r="X266" s="33"/>
    </row>
    <row r="267" spans="1:24" ht="12.75" customHeight="1" thickTop="1" thickBot="1" x14ac:dyDescent="0.25">
      <c r="A267" s="39"/>
      <c r="B267" s="39"/>
      <c r="C267" s="45"/>
      <c r="D267" s="101" t="s">
        <v>49</v>
      </c>
      <c r="E267" s="101"/>
      <c r="F267" s="62"/>
      <c r="G267" s="42">
        <f>SUM(G262:G266)</f>
        <v>0</v>
      </c>
      <c r="H267" s="42">
        <f>SUM(H262:H266)</f>
        <v>0</v>
      </c>
      <c r="I267" s="44"/>
      <c r="J267" s="42">
        <f>SUM(J262:J266)</f>
        <v>0</v>
      </c>
      <c r="K267" s="42">
        <f>SUM(K262:K266)</f>
        <v>0</v>
      </c>
      <c r="L267" s="39"/>
      <c r="M267" s="43"/>
      <c r="N267" s="42">
        <f>SUM(N262:N266)</f>
        <v>0</v>
      </c>
      <c r="O267" s="42">
        <f>SUM(O262:O266)</f>
        <v>0</v>
      </c>
      <c r="P267" s="39"/>
      <c r="Q267" s="43"/>
      <c r="R267" s="42">
        <f>SUM(R262:R266)</f>
        <v>0</v>
      </c>
      <c r="S267" s="42">
        <f>SUM(S262:S266)</f>
        <v>0</v>
      </c>
      <c r="T267" s="39"/>
      <c r="U267" s="43"/>
      <c r="V267" s="42">
        <f>SUM(V262:V266)</f>
        <v>0</v>
      </c>
      <c r="W267" s="42">
        <f>SUM(W262:W266)</f>
        <v>0</v>
      </c>
      <c r="X267" s="39"/>
    </row>
    <row r="268" spans="1:24" ht="12.75" customHeight="1" thickTop="1" x14ac:dyDescent="0.2">
      <c r="A268" s="63" t="s">
        <v>22</v>
      </c>
      <c r="B268" s="64"/>
      <c r="C268" s="64"/>
      <c r="D268" s="65"/>
      <c r="E268" s="41" t="s">
        <v>37</v>
      </c>
      <c r="F268" s="62"/>
      <c r="G268" s="44"/>
      <c r="H268" s="44"/>
      <c r="I268" s="44"/>
      <c r="J268" s="44"/>
      <c r="K268" s="44"/>
      <c r="L268" s="39"/>
      <c r="M268" s="43"/>
      <c r="N268" s="44"/>
      <c r="O268" s="44"/>
      <c r="P268" s="39"/>
      <c r="Q268" s="43"/>
      <c r="R268" s="44"/>
      <c r="S268" s="44"/>
      <c r="T268" s="39"/>
      <c r="U268" s="43"/>
      <c r="V268" s="44"/>
      <c r="W268" s="44"/>
      <c r="X268" s="39"/>
    </row>
    <row r="269" spans="1:24" ht="12.75" customHeight="1" x14ac:dyDescent="0.2">
      <c r="A269" s="66" t="s">
        <v>23</v>
      </c>
      <c r="B269" s="67" t="s">
        <v>25</v>
      </c>
      <c r="C269" s="68"/>
      <c r="D269" s="69"/>
      <c r="E269" s="41"/>
      <c r="F269" s="62"/>
      <c r="G269" s="44"/>
      <c r="H269" s="44"/>
      <c r="I269" s="44"/>
      <c r="J269" s="44"/>
      <c r="K269" s="44"/>
      <c r="L269" s="39"/>
      <c r="M269" s="43"/>
      <c r="N269" s="44"/>
      <c r="O269" s="44"/>
      <c r="P269" s="39"/>
      <c r="Q269" s="43"/>
      <c r="R269" s="44"/>
      <c r="S269" s="44"/>
      <c r="T269" s="39"/>
      <c r="U269" s="43"/>
      <c r="V269" s="44"/>
      <c r="W269" s="44"/>
      <c r="X269" s="39"/>
    </row>
    <row r="270" spans="1:24" ht="12.75" customHeight="1" x14ac:dyDescent="0.2">
      <c r="A270" s="66" t="s">
        <v>24</v>
      </c>
      <c r="B270" s="67" t="s">
        <v>26</v>
      </c>
      <c r="C270" s="68"/>
      <c r="D270" s="69"/>
      <c r="E270" s="45" t="s">
        <v>98</v>
      </c>
      <c r="F270" s="62" t="s">
        <v>12</v>
      </c>
      <c r="G270" s="44">
        <f>(SUMIFS(G262:G266,$F262:$F266,$F270,$D262:$D266,"P"))</f>
        <v>0</v>
      </c>
      <c r="H270" s="44">
        <f>(SUMIFS(H262:H266,$F262:$F266,$F270,$D262:$D266,"P"))</f>
        <v>0</v>
      </c>
      <c r="I270" s="44"/>
      <c r="J270" s="44">
        <f>(SUMIFS(J262:J266,$F262:$F266,$F270,$D262:$D266,"P"))</f>
        <v>0</v>
      </c>
      <c r="K270" s="44">
        <f>(SUMIFS(K262:K266,$F262:$F266,$F270,$D262:$D266,"P"))</f>
        <v>0</v>
      </c>
      <c r="L270" s="39"/>
      <c r="M270" s="43"/>
      <c r="N270" s="44">
        <f>(SUMIFS(N262:N266,$F262:$F266,$F270,$D262:$D266,"P"))</f>
        <v>0</v>
      </c>
      <c r="O270" s="44">
        <f>(SUMIFS(O262:O266,$F262:$F266,$F270,$D262:$D266,"P"))</f>
        <v>0</v>
      </c>
      <c r="P270" s="39"/>
      <c r="Q270" s="43"/>
      <c r="R270" s="44">
        <f>(SUMIFS(R262:R266,$F262:$F266,$F270,$D262:$D266,"P"))</f>
        <v>0</v>
      </c>
      <c r="S270" s="44">
        <f>(SUMIFS(S262:S266,$F262:$F266,$F270,$D262:$D266,"P"))</f>
        <v>0</v>
      </c>
      <c r="T270" s="39"/>
      <c r="U270" s="43"/>
      <c r="V270" s="44">
        <f>(SUMIFS(V262:V266,$F262:$F266,$F270,$D262:$D266,"P"))</f>
        <v>0</v>
      </c>
      <c r="W270" s="44">
        <f>(SUMIFS(W262:W266,$F262:$F266,$F270,$D262:$D266,"P"))</f>
        <v>0</v>
      </c>
      <c r="X270" s="39"/>
    </row>
    <row r="271" spans="1:24" ht="12.75" customHeight="1" x14ac:dyDescent="0.2">
      <c r="A271" s="66" t="s">
        <v>13</v>
      </c>
      <c r="B271" s="67" t="s">
        <v>27</v>
      </c>
      <c r="C271" s="68"/>
      <c r="D271" s="69"/>
      <c r="E271" s="1" t="s">
        <v>35</v>
      </c>
      <c r="F271" s="5" t="s">
        <v>34</v>
      </c>
      <c r="G271" s="3">
        <f>(SUMIFS(G262:G266,$F262:$F266,$F271,$D262:$D266,"P"))</f>
        <v>0</v>
      </c>
      <c r="H271" s="3">
        <f>(SUMIFS(H262:H266,$F262:$F266,$F271,$D262:$D266,"P"))</f>
        <v>0</v>
      </c>
      <c r="I271" s="3"/>
      <c r="J271" s="3">
        <f>(SUMIFS(J262:J266,$F262:$F266,$F271,$D262:$D266,"P"))</f>
        <v>0</v>
      </c>
      <c r="K271" s="3">
        <f>(SUMIFS(K262:K266,$F262:$F266,$F271,$D262:$D266,"P"))</f>
        <v>0</v>
      </c>
      <c r="L271" s="39"/>
      <c r="M271" s="87"/>
      <c r="N271" s="3">
        <f>(SUMIFS(N262:N266,$F262:$F266,$F271,$D262:$D266,"P"))</f>
        <v>0</v>
      </c>
      <c r="O271" s="3">
        <f>(SUMIFS(O262:O266,$F262:$F266,$F271,$D262:$D266,"P"))</f>
        <v>0</v>
      </c>
      <c r="P271" s="88"/>
      <c r="Q271" s="87"/>
      <c r="R271" s="3">
        <f>(SUMIFS(R262:R266,$F262:$F266,$F271,$D262:$D266,"P"))</f>
        <v>0</v>
      </c>
      <c r="S271" s="3">
        <f>(SUMIFS(S262:S266,$F262:$F266,$F271,$D262:$D266,"P"))</f>
        <v>0</v>
      </c>
      <c r="T271" s="88"/>
      <c r="U271" s="87"/>
      <c r="V271" s="3">
        <f>(SUMIFS(V262:V266,$F262:$F266,$F271,$D262:$D266,"P"))</f>
        <v>0</v>
      </c>
      <c r="W271" s="3">
        <f>(SUMIFS(W262:W266,$F262:$F266,$F271,$D262:$D266,"P"))</f>
        <v>0</v>
      </c>
      <c r="X271" s="88"/>
    </row>
    <row r="272" spans="1:24" ht="12.75" customHeight="1" x14ac:dyDescent="0.2">
      <c r="A272" s="66" t="s">
        <v>12</v>
      </c>
      <c r="B272" s="67" t="s">
        <v>28</v>
      </c>
      <c r="C272" s="68"/>
      <c r="D272" s="69"/>
      <c r="E272" s="45" t="s">
        <v>99</v>
      </c>
      <c r="F272" s="62" t="s">
        <v>12</v>
      </c>
      <c r="G272" s="44">
        <f>(SUMIFS(G262:G266,$F262:$F266,$F272,$D262:$D266,"L"))</f>
        <v>0</v>
      </c>
      <c r="H272" s="44">
        <f>(SUMIFS(H262:H266,$F262:$F266,$F272,$D262:$D266,"L"))</f>
        <v>0</v>
      </c>
      <c r="I272" s="44"/>
      <c r="J272" s="44">
        <f>(SUMIFS(J262:J266,$F262:$F266,$F272,$D262:$D266,"L"))</f>
        <v>0</v>
      </c>
      <c r="K272" s="44">
        <f>(SUMIFS(K262:K266,$F262:$F266,$F272,$D262:$D266,"L"))</f>
        <v>0</v>
      </c>
      <c r="L272" s="39"/>
      <c r="M272" s="43"/>
      <c r="N272" s="44">
        <f>(SUMIFS(N262:N266,$F262:$F266,$F272,$D262:$D266,"L"))</f>
        <v>0</v>
      </c>
      <c r="O272" s="44">
        <f>(SUMIFS(O262:O266,$F262:$F266,$F272,$D262:$D266,"L"))</f>
        <v>0</v>
      </c>
      <c r="P272" s="39"/>
      <c r="Q272" s="43"/>
      <c r="R272" s="44">
        <f>(SUMIFS(R262:R266,$F262:$F266,$F272,$D262:$D266,"L"))</f>
        <v>0</v>
      </c>
      <c r="S272" s="44">
        <f>(SUMIFS(S262:S266,$F262:$F266,$F272,$D262:$D266,"L"))</f>
        <v>0</v>
      </c>
      <c r="T272" s="39"/>
      <c r="U272" s="43"/>
      <c r="V272" s="44">
        <f>(SUMIFS(V262:V266,$F262:$F266,$F272,$D262:$D266,"L"))</f>
        <v>0</v>
      </c>
      <c r="W272" s="44">
        <f>(SUMIFS(W262:W266,$F262:$F266,$F272,$D262:$D266,"L"))</f>
        <v>0</v>
      </c>
      <c r="X272" s="39"/>
    </row>
    <row r="273" spans="1:24" ht="12.75" customHeight="1" x14ac:dyDescent="0.2">
      <c r="A273" s="70" t="s">
        <v>14</v>
      </c>
      <c r="B273" s="71" t="s">
        <v>29</v>
      </c>
      <c r="C273" s="72"/>
      <c r="D273" s="73"/>
      <c r="E273" s="1" t="s">
        <v>39</v>
      </c>
      <c r="F273" s="5" t="s">
        <v>34</v>
      </c>
      <c r="G273" s="3">
        <f>(SUMIFS(G262:G266,$F262:$F266,$F273,$D262:$D266,"L"))</f>
        <v>0</v>
      </c>
      <c r="H273" s="3">
        <f>(SUMIFS(H262:H266,$F262:$F266,$F273,$D262:$D266,"L"))</f>
        <v>0</v>
      </c>
      <c r="I273" s="3"/>
      <c r="J273" s="3">
        <f>(SUMIFS(J262:J266,$F262:$F266,$F273,$D262:$D266,"L"))</f>
        <v>0</v>
      </c>
      <c r="K273" s="3">
        <f>(SUMIFS(K262:K266,$F262:$F266,$F273,$D262:$D266,"L"))</f>
        <v>0</v>
      </c>
      <c r="L273" s="39"/>
      <c r="M273" s="87"/>
      <c r="N273" s="3">
        <f>(SUMIFS(N262:N266,$F262:$F266,$F273,$D262:$D266,"L"))</f>
        <v>0</v>
      </c>
      <c r="O273" s="3">
        <f>(SUMIFS(O262:O266,$F262:$F266,$F273,$D262:$D266,"L"))</f>
        <v>0</v>
      </c>
      <c r="P273" s="88"/>
      <c r="Q273" s="87"/>
      <c r="R273" s="3">
        <f>(SUMIFS(R262:R266,$F262:$F266,$F273,$D262:$D266,"L"))</f>
        <v>0</v>
      </c>
      <c r="S273" s="3">
        <f>(SUMIFS(S262:S266,$F262:$F266,$F273,$D262:$D266,"L"))</f>
        <v>0</v>
      </c>
      <c r="T273" s="88"/>
      <c r="U273" s="87"/>
      <c r="V273" s="3">
        <f>(SUMIFS(V262:V266,$F262:$F266,$F273,$D262:$D266,"L"))</f>
        <v>0</v>
      </c>
      <c r="W273" s="3">
        <f>(SUMIFS(W262:W266,$F262:$F266,$F273,$D262:$D266,"L"))</f>
        <v>0</v>
      </c>
      <c r="X273" s="88"/>
    </row>
    <row r="274" spans="1:24" ht="12.75" customHeight="1" x14ac:dyDescent="0.2">
      <c r="A274" s="74"/>
      <c r="B274" s="67"/>
      <c r="C274" s="68"/>
      <c r="D274" s="75"/>
      <c r="E274" s="45" t="s">
        <v>100</v>
      </c>
      <c r="F274" s="62" t="s">
        <v>12</v>
      </c>
      <c r="G274" s="44">
        <f>(SUMIFS(G262:G266,$F262:$F266,$F274,$D262:$D266,"D"))</f>
        <v>0</v>
      </c>
      <c r="H274" s="44">
        <f>(SUMIFS(H262:H266,$F262:$F266,$F274,$D262:$D266,"D"))</f>
        <v>0</v>
      </c>
      <c r="I274" s="44"/>
      <c r="J274" s="44">
        <f>(SUMIFS(J262:J266,$F262:$F266,$F274,$D262:$D266,"D"))</f>
        <v>0</v>
      </c>
      <c r="K274" s="44">
        <f>(SUMIFS(K262:K266,$F262:$F266,$F274,$D262:$D266,"D"))</f>
        <v>0</v>
      </c>
      <c r="L274" s="39"/>
      <c r="M274" s="43"/>
      <c r="N274" s="44">
        <f>(SUMIFS(N262:N266,$F262:$F266,$F274,$D262:$D266,"D"))</f>
        <v>0</v>
      </c>
      <c r="O274" s="44">
        <f>(SUMIFS(O262:O266,$F262:$F266,$F274,$D262:$D266,"D"))</f>
        <v>0</v>
      </c>
      <c r="P274" s="39"/>
      <c r="Q274" s="43"/>
      <c r="R274" s="44">
        <f>(SUMIFS(R262:R266,$F262:$F266,$F274,$D262:$D266,"D"))</f>
        <v>0</v>
      </c>
      <c r="S274" s="44">
        <f>(SUMIFS(S262:S266,$F262:$F266,$F274,$D262:$D266,"D"))</f>
        <v>0</v>
      </c>
      <c r="T274" s="39"/>
      <c r="U274" s="43"/>
      <c r="V274" s="44">
        <f>(SUMIFS(V262:V266,$F262:$F266,$F274,$D262:$D266,"D"))</f>
        <v>0</v>
      </c>
      <c r="W274" s="44">
        <f>(SUMIFS(W262:W266,$F262:$F266,$F274,$D262:$D266,"D"))</f>
        <v>0</v>
      </c>
      <c r="X274" s="39"/>
    </row>
    <row r="275" spans="1:24" ht="12.75" customHeight="1" x14ac:dyDescent="0.2">
      <c r="A275" s="74"/>
      <c r="B275" s="67"/>
      <c r="C275" s="68"/>
      <c r="D275" s="75"/>
      <c r="E275" s="1" t="s">
        <v>36</v>
      </c>
      <c r="F275" s="5" t="s">
        <v>34</v>
      </c>
      <c r="G275" s="3">
        <f>(SUMIFS(G262:G266,$F262:$F266,$F275,$D262:$D266,"D"))</f>
        <v>0</v>
      </c>
      <c r="H275" s="3">
        <f>(SUMIFS(H262:H266,$F262:$F266,$F275,$D262:$D266,"D"))</f>
        <v>0</v>
      </c>
      <c r="I275" s="3"/>
      <c r="J275" s="3">
        <f>(SUMIFS(J262:J266,$F262:$F266,$F275,$D262:$D266,"D"))</f>
        <v>0</v>
      </c>
      <c r="K275" s="3">
        <f>(SUMIFS(K262:K266,$F262:$F266,$F275,$D262:$D266,"D"))</f>
        <v>0</v>
      </c>
      <c r="L275" s="39"/>
      <c r="M275" s="87"/>
      <c r="N275" s="3">
        <f>(SUMIFS(N262:N266,$F262:$F266,$F275,$D262:$D266,"D"))</f>
        <v>0</v>
      </c>
      <c r="O275" s="3">
        <f>(SUMIFS(O262:O266,$F262:$F266,$F275,$D262:$D266,"D"))</f>
        <v>0</v>
      </c>
      <c r="P275" s="88"/>
      <c r="Q275" s="87"/>
      <c r="R275" s="3">
        <f>(SUMIFS(R262:R266,$F262:$F266,$F275,$D262:$D266,"D"))</f>
        <v>0</v>
      </c>
      <c r="S275" s="3">
        <f>(SUMIFS(S262:S266,$F262:$F266,$F275,$D262:$D266,"D"))</f>
        <v>0</v>
      </c>
      <c r="T275" s="88"/>
      <c r="U275" s="87"/>
      <c r="V275" s="3">
        <f>(SUMIFS(V262:V266,$F262:$F266,$F275,$D262:$D266,"D"))</f>
        <v>0</v>
      </c>
      <c r="W275" s="3">
        <f>(SUMIFS(W262:W266,$F262:$F266,$F275,$D262:$D266,"D"))</f>
        <v>0</v>
      </c>
      <c r="X275" s="88"/>
    </row>
    <row r="276" spans="1:24" ht="12.75" customHeight="1" x14ac:dyDescent="0.2">
      <c r="A276" s="74"/>
      <c r="B276" s="67"/>
      <c r="C276" s="68"/>
      <c r="D276" s="75"/>
      <c r="E276" s="45" t="s">
        <v>101</v>
      </c>
      <c r="F276" s="62" t="s">
        <v>12</v>
      </c>
      <c r="G276" s="44">
        <f>(SUMIFS(G262:G266,$F262:$F266,$F276,$D262:$D266,"C"))</f>
        <v>0</v>
      </c>
      <c r="H276" s="44">
        <f>(SUMIFS(H262:H266,$F262:$F266,$F276,$D262:$D266,"C"))</f>
        <v>0</v>
      </c>
      <c r="I276" s="44"/>
      <c r="J276" s="44">
        <f>(SUMIFS(J262:J266,$F262:$F266,$F276,$D262:$D266,"C"))</f>
        <v>0</v>
      </c>
      <c r="K276" s="44">
        <f>(SUMIFS(K262:K266,$F262:$F266,$F276,$D262:$D266,"C"))</f>
        <v>0</v>
      </c>
      <c r="L276" s="39"/>
      <c r="M276" s="43"/>
      <c r="N276" s="44">
        <f>(SUMIFS(N262:N266,$F262:$F266,$F276,$D262:$D266,"C"))</f>
        <v>0</v>
      </c>
      <c r="O276" s="44">
        <f>(SUMIFS(O262:O266,$F262:$F266,$F276,$D262:$D266,"C"))</f>
        <v>0</v>
      </c>
      <c r="P276" s="39"/>
      <c r="Q276" s="43"/>
      <c r="R276" s="44">
        <f>(SUMIFS(R262:R266,$F262:$F266,$F276,$D262:$D266,"C"))</f>
        <v>0</v>
      </c>
      <c r="S276" s="44">
        <f>(SUMIFS(S262:S266,$F262:$F266,$F276,$D262:$D266,"C"))</f>
        <v>0</v>
      </c>
      <c r="T276" s="39"/>
      <c r="U276" s="43"/>
      <c r="V276" s="44">
        <f>(SUMIFS(V262:V266,$F262:$F266,$F276,$D262:$D266,"C"))</f>
        <v>0</v>
      </c>
      <c r="W276" s="44">
        <f>(SUMIFS(W262:W266,$F262:$F266,$F276,$D262:$D266,"C"))</f>
        <v>0</v>
      </c>
      <c r="X276" s="39"/>
    </row>
    <row r="277" spans="1:24" ht="12.75" customHeight="1" x14ac:dyDescent="0.2">
      <c r="A277" s="74"/>
      <c r="B277" s="67"/>
      <c r="C277" s="68"/>
      <c r="D277" s="75"/>
      <c r="E277" s="1" t="s">
        <v>38</v>
      </c>
      <c r="F277" s="5" t="s">
        <v>34</v>
      </c>
      <c r="G277" s="3">
        <f>(SUMIFS(G262:G266,$F262:$F266,$F277,$D262:$D266,"C"))</f>
        <v>0</v>
      </c>
      <c r="H277" s="3">
        <f>(SUMIFS(H262:H266,$F262:$F266,$F277,$D262:$D266,"C"))</f>
        <v>0</v>
      </c>
      <c r="I277" s="3"/>
      <c r="J277" s="3">
        <f>(SUMIFS(J262:J266,$F262:$F266,$F277,$D262:$D266,"C"))</f>
        <v>0</v>
      </c>
      <c r="K277" s="3">
        <f>(SUMIFS(K262:K266,$F262:$F266,$F277,$D262:$D266,"C"))</f>
        <v>0</v>
      </c>
      <c r="L277" s="39"/>
      <c r="M277" s="87"/>
      <c r="N277" s="3">
        <f>(SUMIFS(N262:N266,$F262:$F266,$F277,$D262:$D266,"C"))</f>
        <v>0</v>
      </c>
      <c r="O277" s="3">
        <f>(SUMIFS(O262:O266,$F262:$F266,$F277,$D262:$D266,"C"))</f>
        <v>0</v>
      </c>
      <c r="P277" s="88"/>
      <c r="Q277" s="87"/>
      <c r="R277" s="3">
        <f>(SUMIFS(R262:R266,$F262:$F266,$F277,$D262:$D266,"C"))</f>
        <v>0</v>
      </c>
      <c r="S277" s="3">
        <f>(SUMIFS(S262:S266,$F262:$F266,$F277,$D262:$D266,"C"))</f>
        <v>0</v>
      </c>
      <c r="T277" s="88"/>
      <c r="U277" s="87"/>
      <c r="V277" s="3">
        <f>(SUMIFS(V262:V266,$F262:$F266,$F277,$D262:$D266,"C"))</f>
        <v>0</v>
      </c>
      <c r="W277" s="3">
        <f>(SUMIFS(W262:W266,$F262:$F266,$F277,$D262:$D266,"C"))</f>
        <v>0</v>
      </c>
      <c r="X277" s="88"/>
    </row>
    <row r="278" spans="1:24" ht="12.75" customHeight="1" x14ac:dyDescent="0.2">
      <c r="A278" s="74"/>
      <c r="B278" s="67"/>
      <c r="C278" s="68"/>
      <c r="D278" s="75"/>
      <c r="E278" s="45" t="s">
        <v>102</v>
      </c>
      <c r="F278" s="62" t="s">
        <v>12</v>
      </c>
      <c r="G278" s="44">
        <f>(SUMIFS(G262:G266,$F262:$F266,$F278,$D262:$D266,"E"))</f>
        <v>0</v>
      </c>
      <c r="H278" s="44">
        <f>(SUMIFS(H262:H266,$F262:$F266,$F278,$D262:$D266,"E"))</f>
        <v>0</v>
      </c>
      <c r="I278" s="44"/>
      <c r="J278" s="44">
        <f>(SUMIFS(J262:J266,$F262:$F266,$F278,$D262:$D266,"E"))</f>
        <v>0</v>
      </c>
      <c r="K278" s="44">
        <f>(SUMIFS(K262:K266,$F262:$F266,$F278,$D262:$D266,"E"))</f>
        <v>0</v>
      </c>
      <c r="L278" s="39"/>
      <c r="M278" s="43"/>
      <c r="N278" s="44">
        <f>(SUMIFS(N262:N266,$F262:$F266,$F278,$D262:$D266,"E"))</f>
        <v>0</v>
      </c>
      <c r="O278" s="44">
        <f>(SUMIFS(O262:O266,$F262:$F266,$F278,$D262:$D266,"E"))</f>
        <v>0</v>
      </c>
      <c r="P278" s="39"/>
      <c r="Q278" s="43"/>
      <c r="R278" s="44">
        <f>(SUMIFS(R262:R266,$F262:$F266,$F278,$D262:$D266,"E"))</f>
        <v>0</v>
      </c>
      <c r="S278" s="44">
        <f>(SUMIFS(S262:S266,$F262:$F266,$F278,$D262:$D266,"E"))</f>
        <v>0</v>
      </c>
      <c r="T278" s="39"/>
      <c r="U278" s="43"/>
      <c r="V278" s="44">
        <f>(SUMIFS(V262:V266,$F262:$F266,$F278,$D262:$D266,"E"))</f>
        <v>0</v>
      </c>
      <c r="W278" s="44">
        <f>(SUMIFS(W262:W266,$F262:$F266,$F278,$D262:$D266,"E"))</f>
        <v>0</v>
      </c>
      <c r="X278" s="39"/>
    </row>
    <row r="279" spans="1:24" ht="12.75" customHeight="1" x14ac:dyDescent="0.2">
      <c r="A279" s="74"/>
      <c r="B279" s="67"/>
      <c r="C279" s="68"/>
      <c r="D279" s="75"/>
      <c r="E279" s="9" t="s">
        <v>40</v>
      </c>
      <c r="F279" s="8" t="s">
        <v>34</v>
      </c>
      <c r="G279" s="3">
        <f>(SUMIFS(G262:G266,$F262:$F266,$F279,$D262:$D266,"E"))</f>
        <v>0</v>
      </c>
      <c r="H279" s="3">
        <f>(SUMIFS(H262:H266,$F262:$F266,$F279,$D262:$D266,"E"))</f>
        <v>0</v>
      </c>
      <c r="I279" s="3"/>
      <c r="J279" s="3">
        <f>(SUMIFS(J262:J266,$F262:$F266,$F279,$D262:$D266,"E"))</f>
        <v>0</v>
      </c>
      <c r="K279" s="3">
        <f>(SUMIFS(K262:K266,$F262:$F266,$F279,$D262:$D266,"E"))</f>
        <v>0</v>
      </c>
      <c r="L279" s="39"/>
      <c r="M279" s="87"/>
      <c r="N279" s="3">
        <f>(SUMIFS(N262:N266,$F262:$F266,$F279,$D262:$D266,"E"))</f>
        <v>0</v>
      </c>
      <c r="O279" s="3">
        <f>(SUMIFS(O262:O266,$F262:$F266,$F279,$D262:$D266,"E"))</f>
        <v>0</v>
      </c>
      <c r="P279" s="88"/>
      <c r="Q279" s="87"/>
      <c r="R279" s="3">
        <f>(SUMIFS(R262:R266,$F262:$F266,$F279,$D262:$D266,"E"))</f>
        <v>0</v>
      </c>
      <c r="S279" s="3">
        <f>(SUMIFS(S262:S266,$F262:$F266,$F279,$D262:$D266,"E"))</f>
        <v>0</v>
      </c>
      <c r="T279" s="88"/>
      <c r="U279" s="87"/>
      <c r="V279" s="3">
        <f>(SUMIFS(V262:V266,$F262:$F266,$F279,$D262:$D266,"E"))</f>
        <v>0</v>
      </c>
      <c r="W279" s="3">
        <f>(SUMIFS(W262:W266,$F262:$F266,$F279,$D262:$D266,"E"))</f>
        <v>0</v>
      </c>
      <c r="X279" s="88"/>
    </row>
    <row r="280" spans="1:24" ht="12.75" customHeight="1" x14ac:dyDescent="0.2">
      <c r="E280" s="77" t="s">
        <v>15</v>
      </c>
      <c r="F280" s="78"/>
      <c r="G280" s="78">
        <f>IF(SUM(G270:G279)=SUM(G267),SUM(G270:G279),"Error")</f>
        <v>0</v>
      </c>
      <c r="H280" s="78">
        <f>IF(SUM(H270:H279)=SUM(H267),SUM(H270:H279),"Error")</f>
        <v>0</v>
      </c>
      <c r="I280" s="76"/>
      <c r="J280" s="78">
        <f>IF(SUM(J270:J279)=SUM(J267),SUM(J270:J279),"Error")</f>
        <v>0</v>
      </c>
      <c r="K280" s="78">
        <f>IF(SUM(K270:K279)=SUM(K267),SUM(K270:K279),"Error")</f>
        <v>0</v>
      </c>
      <c r="L280" s="39"/>
      <c r="M280" s="43"/>
      <c r="N280" s="78">
        <f>IF(SUM(N270:N279)=SUM(N267),SUM(N270:N279),"Error")</f>
        <v>0</v>
      </c>
      <c r="O280" s="78">
        <f>IF(SUM(O270:O279)=SUM(O267),SUM(O270:O279),"Error")</f>
        <v>0</v>
      </c>
      <c r="P280" s="39"/>
      <c r="Q280" s="43"/>
      <c r="R280" s="78">
        <f>IF(SUM(R270:R279)=SUM(R267),SUM(R270:R279),"Error")</f>
        <v>0</v>
      </c>
      <c r="S280" s="78">
        <f>IF(SUM(S270:S279)=SUM(S267),SUM(S270:S279),"Error")</f>
        <v>0</v>
      </c>
      <c r="T280" s="39"/>
      <c r="U280" s="43"/>
      <c r="V280" s="78">
        <f>IF(SUM(V270:V279)=SUM(V267),SUM(V270:V279),"Error")</f>
        <v>0</v>
      </c>
      <c r="W280" s="78">
        <f>IF(SUM(W270:W279)=SUM(W267),SUM(W270:W279),"Error")</f>
        <v>0</v>
      </c>
      <c r="X280" s="39"/>
    </row>
    <row r="281" spans="1:24" ht="12.75" customHeight="1" x14ac:dyDescent="0.2">
      <c r="E281" s="50"/>
      <c r="F281" s="62"/>
      <c r="G281" s="44"/>
      <c r="H281" s="44"/>
      <c r="I281" s="44"/>
      <c r="J281" s="44"/>
      <c r="K281" s="44"/>
      <c r="L281" s="39"/>
      <c r="M281" s="43"/>
      <c r="N281" s="44"/>
      <c r="O281" s="44"/>
      <c r="P281" s="39"/>
      <c r="Q281" s="43"/>
      <c r="R281" s="44"/>
      <c r="S281" s="44"/>
      <c r="T281" s="39"/>
      <c r="U281" s="43"/>
      <c r="V281" s="44"/>
      <c r="W281" s="44"/>
      <c r="X281" s="39"/>
    </row>
    <row r="282" spans="1:24" ht="12.75" customHeight="1" x14ac:dyDescent="0.2">
      <c r="E282" s="45" t="s">
        <v>103</v>
      </c>
      <c r="F282" s="40" t="s">
        <v>12</v>
      </c>
      <c r="G282" s="44">
        <f>SUMIF($F270:$F279,$F282,G270:G279)</f>
        <v>0</v>
      </c>
      <c r="H282" s="44">
        <f>SUMIF($F270:$F279,$F282,H270:H279)</f>
        <v>0</v>
      </c>
      <c r="I282" s="44"/>
      <c r="J282" s="44">
        <f>SUMIF($F270:$F279,$F282,J270:J279)</f>
        <v>0</v>
      </c>
      <c r="K282" s="44">
        <f>SUMIF($F270:$F279,$F282,K270:K279)</f>
        <v>0</v>
      </c>
      <c r="L282" s="39"/>
      <c r="M282" s="43"/>
      <c r="N282" s="44">
        <f>SUMIF($F270:$F279,$F282,N270:N279)</f>
        <v>0</v>
      </c>
      <c r="O282" s="44">
        <f>SUMIF($F270:$F279,$F282,O270:O279)</f>
        <v>0</v>
      </c>
      <c r="P282" s="39"/>
      <c r="Q282" s="43"/>
      <c r="R282" s="44">
        <f>SUMIF($F270:$F279,$F282,R270:R279)</f>
        <v>0</v>
      </c>
      <c r="S282" s="44">
        <f>SUMIF($F270:$F279,$F282,S270:S279)</f>
        <v>0</v>
      </c>
      <c r="T282" s="39"/>
      <c r="U282" s="43"/>
      <c r="V282" s="44">
        <f>SUMIF($F270:$F279,$F282,V270:V279)</f>
        <v>0</v>
      </c>
      <c r="W282" s="44">
        <v>0</v>
      </c>
      <c r="X282" s="39"/>
    </row>
    <row r="283" spans="1:24" ht="12.75" customHeight="1" x14ac:dyDescent="0.2">
      <c r="E283" s="1" t="s">
        <v>33</v>
      </c>
      <c r="F283" s="2" t="s">
        <v>34</v>
      </c>
      <c r="G283" s="7">
        <f>SUMIF($F270:$F279,$F283,G270:G279)</f>
        <v>0</v>
      </c>
      <c r="H283" s="3">
        <f>SUMIF($F270:$F279,$F283,H270:H279)</f>
        <v>0</v>
      </c>
      <c r="I283" s="4"/>
      <c r="J283" s="3">
        <f>SUMIF($F270:$F279,$F283,J270:J279)</f>
        <v>0</v>
      </c>
      <c r="K283" s="3">
        <f>SUMIF($F270:$F279,$F283,K270:K279)</f>
        <v>0</v>
      </c>
      <c r="M283" s="87"/>
      <c r="N283" s="3">
        <f>SUMIF($F270:$F279,$F283,N270:N279)</f>
        <v>0</v>
      </c>
      <c r="O283" s="3">
        <f>SUMIF($F270:$F279,$F283,O270:O279)</f>
        <v>0</v>
      </c>
      <c r="P283" s="89"/>
      <c r="Q283" s="87"/>
      <c r="R283" s="3">
        <f>SUMIF($F270:$F279,$F283,R270:R279)</f>
        <v>0</v>
      </c>
      <c r="S283" s="3">
        <f>SUMIF($F270:$F279,$F283,S270:S279)</f>
        <v>0</v>
      </c>
      <c r="T283" s="89"/>
      <c r="U283" s="87"/>
      <c r="V283" s="3">
        <f>SUMIF($F270:$F279,$F283,V270:V279)</f>
        <v>0</v>
      </c>
      <c r="W283" s="3">
        <f>SUMIF($F270:$F279,$F283,W270:W279)</f>
        <v>0</v>
      </c>
      <c r="X283" s="89"/>
    </row>
    <row r="284" spans="1:24" ht="12.75" customHeight="1" x14ac:dyDescent="0.2">
      <c r="E284" s="77" t="s">
        <v>48</v>
      </c>
      <c r="F284" s="79"/>
      <c r="G284" s="80">
        <f>IF(SUM(G280)=SUM(G267),SUM(G282:G283),"Error")</f>
        <v>0</v>
      </c>
      <c r="H284" s="80">
        <f>IF(SUM(H280)=SUM(H267),SUM(H282:H283),"Error")</f>
        <v>0</v>
      </c>
      <c r="I284" s="55"/>
      <c r="J284" s="80">
        <f>IF(SUM(J280)=SUM(J267),SUM(J282:J283),"Error")</f>
        <v>0</v>
      </c>
      <c r="K284" s="80">
        <f>IF(SUM(K280)=SUM(K267),SUM(K282:K283),"Error")</f>
        <v>0</v>
      </c>
      <c r="N284" s="80">
        <f>IF(SUM(N280)=SUM(N267),SUM(N282:N283),"Error")</f>
        <v>0</v>
      </c>
      <c r="O284" s="80">
        <f>IF(SUM(O280)=SUM(O267),SUM(O282:O283),"Error")</f>
        <v>0</v>
      </c>
      <c r="R284" s="80">
        <f>IF(SUM(R280)=SUM(R267),SUM(R282:R283),"Error")</f>
        <v>0</v>
      </c>
      <c r="S284" s="80">
        <f>IF(SUM(S280)=SUM(S267),SUM(S282:S283),"Error")</f>
        <v>0</v>
      </c>
      <c r="V284" s="80">
        <f>IF(SUM(V280)=SUM(V267),SUM(V282:V283),"Error")</f>
        <v>0</v>
      </c>
      <c r="W284" s="80">
        <f>IF(SUM(W280)=SUM(W267),SUM(W282:W283),"Error")</f>
        <v>0</v>
      </c>
    </row>
    <row r="285" spans="1:24" ht="12.75" customHeight="1" x14ac:dyDescent="0.2">
      <c r="A285" s="54"/>
      <c r="B285" s="54"/>
      <c r="C285" s="81"/>
      <c r="D285" s="81"/>
      <c r="E285" s="45"/>
      <c r="G285" s="62"/>
      <c r="H285" s="44"/>
      <c r="I285" s="46"/>
      <c r="J285" s="44"/>
      <c r="K285" s="44"/>
      <c r="N285" s="44"/>
      <c r="O285" s="44"/>
      <c r="R285" s="44"/>
      <c r="S285" s="44"/>
      <c r="V285" s="44"/>
      <c r="W285" s="44"/>
    </row>
    <row r="286" spans="1:24" s="13" customFormat="1" ht="12.75" customHeight="1" x14ac:dyDescent="0.2">
      <c r="A286" s="102" t="s">
        <v>50</v>
      </c>
      <c r="B286" s="103"/>
      <c r="C286" s="103"/>
      <c r="D286" s="103"/>
      <c r="E286" s="103"/>
      <c r="F286" s="103"/>
      <c r="G286" s="103"/>
      <c r="H286" s="104"/>
      <c r="I286" s="37"/>
      <c r="J286" s="105" t="s">
        <v>2</v>
      </c>
      <c r="K286" s="105"/>
      <c r="L286" s="105"/>
      <c r="M286" s="20"/>
      <c r="N286" s="106" t="s">
        <v>3</v>
      </c>
      <c r="O286" s="107"/>
      <c r="P286" s="108"/>
      <c r="Q286" s="20"/>
      <c r="R286" s="106" t="s">
        <v>4</v>
      </c>
      <c r="S286" s="107"/>
      <c r="T286" s="108"/>
      <c r="U286" s="20"/>
      <c r="V286" s="106" t="s">
        <v>5</v>
      </c>
      <c r="W286" s="107"/>
      <c r="X286" s="108"/>
    </row>
    <row r="287" spans="1:24" ht="27.2" x14ac:dyDescent="0.25">
      <c r="A287" s="56"/>
      <c r="B287" s="56"/>
      <c r="C287" s="56"/>
      <c r="D287" s="57" t="s">
        <v>22</v>
      </c>
      <c r="E287" s="26" t="s">
        <v>21</v>
      </c>
      <c r="F287" s="23" t="s">
        <v>8</v>
      </c>
      <c r="G287" s="23" t="str">
        <f>$G$8</f>
        <v>FY 26</v>
      </c>
      <c r="H287" s="24" t="str">
        <f>$H$8</f>
        <v>FY 27</v>
      </c>
      <c r="J287" s="23" t="str">
        <f>$G$8</f>
        <v>FY 26</v>
      </c>
      <c r="K287" s="24" t="str">
        <f>$H$8</f>
        <v>FY 27</v>
      </c>
      <c r="L287" s="26" t="s">
        <v>9</v>
      </c>
      <c r="M287" s="27"/>
      <c r="N287" s="23" t="str">
        <f>$G$8</f>
        <v>FY 26</v>
      </c>
      <c r="O287" s="24" t="str">
        <f>$H$8</f>
        <v>FY 27</v>
      </c>
      <c r="P287" s="26" t="s">
        <v>9</v>
      </c>
      <c r="Q287" s="27"/>
      <c r="R287" s="23" t="str">
        <f>$G$8</f>
        <v>FY 26</v>
      </c>
      <c r="S287" s="24" t="str">
        <f>$H$8</f>
        <v>FY 27</v>
      </c>
      <c r="T287" s="26" t="s">
        <v>9</v>
      </c>
      <c r="U287" s="27"/>
      <c r="V287" s="23" t="str">
        <f>$G$8</f>
        <v>FY 26</v>
      </c>
      <c r="W287" s="24" t="str">
        <f>$H$8</f>
        <v>FY 27</v>
      </c>
      <c r="X287" s="26" t="s">
        <v>9</v>
      </c>
    </row>
    <row r="288" spans="1:24" ht="5.0999999999999996" customHeight="1" x14ac:dyDescent="0.25">
      <c r="A288" s="30"/>
      <c r="B288" s="30"/>
      <c r="C288" s="30"/>
      <c r="D288" s="30"/>
      <c r="E288" s="31"/>
      <c r="F288" s="31"/>
      <c r="G288" s="31"/>
      <c r="H288" s="32"/>
      <c r="J288" s="31"/>
      <c r="K288" s="32"/>
      <c r="L288" s="33"/>
      <c r="M288" s="27"/>
      <c r="N288" s="31"/>
      <c r="O288" s="32"/>
      <c r="P288" s="33"/>
      <c r="Q288" s="27"/>
      <c r="R288" s="31"/>
      <c r="S288" s="32"/>
      <c r="T288" s="33"/>
      <c r="U288" s="27"/>
      <c r="V288" s="31"/>
      <c r="W288" s="32"/>
      <c r="X288" s="33"/>
    </row>
    <row r="289" spans="1:24" s="13" customFormat="1" ht="12.9" x14ac:dyDescent="0.2">
      <c r="A289" s="59"/>
      <c r="B289" s="59"/>
      <c r="C289" s="59"/>
      <c r="D289" s="34"/>
      <c r="E289" s="35"/>
      <c r="F289" s="34"/>
      <c r="G289" s="36"/>
      <c r="H289" s="36"/>
      <c r="I289" s="60"/>
      <c r="J289" s="36"/>
      <c r="K289" s="36"/>
      <c r="L289" s="36"/>
      <c r="M289" s="61"/>
      <c r="N289" s="36"/>
      <c r="O289" s="36"/>
      <c r="P289" s="36"/>
      <c r="Q289" s="61"/>
      <c r="R289" s="36"/>
      <c r="S289" s="36"/>
      <c r="T289" s="36"/>
      <c r="U289" s="61"/>
      <c r="V289" s="36"/>
      <c r="W289" s="36"/>
      <c r="X289" s="36"/>
    </row>
    <row r="290" spans="1:24" s="13" customFormat="1" ht="12.9" x14ac:dyDescent="0.2">
      <c r="A290" s="59"/>
      <c r="B290" s="59"/>
      <c r="C290" s="59"/>
      <c r="D290" s="34"/>
      <c r="E290" s="35"/>
      <c r="F290" s="34"/>
      <c r="G290" s="36"/>
      <c r="H290" s="36"/>
      <c r="I290" s="60"/>
      <c r="J290" s="36"/>
      <c r="K290" s="36"/>
      <c r="L290" s="36"/>
      <c r="M290" s="61"/>
      <c r="N290" s="36"/>
      <c r="O290" s="36"/>
      <c r="P290" s="36"/>
      <c r="Q290" s="61"/>
      <c r="R290" s="36"/>
      <c r="S290" s="36"/>
      <c r="T290" s="36"/>
      <c r="U290" s="61"/>
      <c r="V290" s="36"/>
      <c r="W290" s="36"/>
      <c r="X290" s="36"/>
    </row>
    <row r="291" spans="1:24" s="13" customFormat="1" ht="12.9" x14ac:dyDescent="0.2">
      <c r="A291" s="59"/>
      <c r="B291" s="59"/>
      <c r="C291" s="59"/>
      <c r="D291" s="34"/>
      <c r="E291" s="35"/>
      <c r="F291" s="34"/>
      <c r="G291" s="36"/>
      <c r="H291" s="36"/>
      <c r="I291" s="60"/>
      <c r="J291" s="36"/>
      <c r="K291" s="36"/>
      <c r="L291" s="36"/>
      <c r="M291" s="61"/>
      <c r="N291" s="36"/>
      <c r="O291" s="36"/>
      <c r="P291" s="36"/>
      <c r="Q291" s="61"/>
      <c r="R291" s="36"/>
      <c r="S291" s="36"/>
      <c r="T291" s="36"/>
      <c r="U291" s="61"/>
      <c r="V291" s="36"/>
      <c r="W291" s="36"/>
      <c r="X291" s="36"/>
    </row>
    <row r="292" spans="1:24" ht="5.0999999999999996" customHeight="1" thickBot="1" x14ac:dyDescent="0.3">
      <c r="A292" s="29"/>
      <c r="B292" s="29"/>
      <c r="C292" s="29"/>
      <c r="D292" s="30"/>
      <c r="E292" s="31"/>
      <c r="F292" s="31"/>
      <c r="G292" s="31"/>
      <c r="H292" s="32"/>
      <c r="J292" s="31"/>
      <c r="K292" s="32"/>
      <c r="L292" s="33"/>
      <c r="M292" s="27"/>
      <c r="N292" s="31"/>
      <c r="O292" s="32"/>
      <c r="P292" s="33"/>
      <c r="Q292" s="27"/>
      <c r="R292" s="31"/>
      <c r="S292" s="32"/>
      <c r="T292" s="33"/>
      <c r="U292" s="27"/>
      <c r="V292" s="31"/>
      <c r="W292" s="32"/>
      <c r="X292" s="33"/>
    </row>
    <row r="293" spans="1:24" ht="12.75" customHeight="1" thickTop="1" thickBot="1" x14ac:dyDescent="0.25">
      <c r="A293" s="39"/>
      <c r="B293" s="39"/>
      <c r="C293" s="45"/>
      <c r="D293" s="101" t="s">
        <v>49</v>
      </c>
      <c r="E293" s="101"/>
      <c r="F293" s="62"/>
      <c r="G293" s="42">
        <f>SUM(G288:G292)</f>
        <v>0</v>
      </c>
      <c r="H293" s="42">
        <f>SUM(H288:H292)</f>
        <v>0</v>
      </c>
      <c r="I293" s="44"/>
      <c r="J293" s="42">
        <f>SUM(J288:J292)</f>
        <v>0</v>
      </c>
      <c r="K293" s="42">
        <f>SUM(K288:K292)</f>
        <v>0</v>
      </c>
      <c r="L293" s="39"/>
      <c r="M293" s="43"/>
      <c r="N293" s="42">
        <f>SUM(N288:N292)</f>
        <v>0</v>
      </c>
      <c r="O293" s="42">
        <f>SUM(O288:O292)</f>
        <v>0</v>
      </c>
      <c r="P293" s="39"/>
      <c r="Q293" s="43"/>
      <c r="R293" s="42">
        <f>SUM(R288:R292)</f>
        <v>0</v>
      </c>
      <c r="S293" s="42">
        <f>SUM(S288:S292)</f>
        <v>0</v>
      </c>
      <c r="T293" s="39"/>
      <c r="U293" s="43"/>
      <c r="V293" s="42">
        <f>SUM(V288:V292)</f>
        <v>0</v>
      </c>
      <c r="W293" s="42">
        <f>SUM(W288:W292)</f>
        <v>0</v>
      </c>
      <c r="X293" s="39"/>
    </row>
    <row r="294" spans="1:24" ht="12.75" customHeight="1" thickTop="1" x14ac:dyDescent="0.2">
      <c r="A294" s="63" t="s">
        <v>22</v>
      </c>
      <c r="B294" s="64"/>
      <c r="C294" s="64"/>
      <c r="D294" s="65"/>
      <c r="E294" s="41" t="s">
        <v>37</v>
      </c>
      <c r="F294" s="62"/>
      <c r="G294" s="44"/>
      <c r="H294" s="44"/>
      <c r="I294" s="44"/>
      <c r="J294" s="44"/>
      <c r="K294" s="44"/>
      <c r="L294" s="39"/>
      <c r="M294" s="43"/>
      <c r="N294" s="44"/>
      <c r="O294" s="44"/>
      <c r="P294" s="39"/>
      <c r="Q294" s="43"/>
      <c r="R294" s="44"/>
      <c r="S294" s="44"/>
      <c r="T294" s="39"/>
      <c r="U294" s="43"/>
      <c r="V294" s="44"/>
      <c r="W294" s="44"/>
      <c r="X294" s="39"/>
    </row>
    <row r="295" spans="1:24" ht="12.75" customHeight="1" x14ac:dyDescent="0.2">
      <c r="A295" s="66" t="s">
        <v>23</v>
      </c>
      <c r="B295" s="67" t="s">
        <v>25</v>
      </c>
      <c r="C295" s="68"/>
      <c r="D295" s="69"/>
      <c r="E295" s="41"/>
      <c r="F295" s="62"/>
      <c r="G295" s="44"/>
      <c r="H295" s="44"/>
      <c r="I295" s="44"/>
      <c r="J295" s="44"/>
      <c r="K295" s="44"/>
      <c r="L295" s="39"/>
      <c r="M295" s="43"/>
      <c r="N295" s="44"/>
      <c r="O295" s="44"/>
      <c r="P295" s="39"/>
      <c r="Q295" s="43"/>
      <c r="R295" s="44"/>
      <c r="S295" s="44"/>
      <c r="T295" s="39"/>
      <c r="U295" s="43"/>
      <c r="V295" s="44"/>
      <c r="W295" s="44"/>
      <c r="X295" s="39"/>
    </row>
    <row r="296" spans="1:24" ht="12.75" customHeight="1" x14ac:dyDescent="0.2">
      <c r="A296" s="66" t="s">
        <v>24</v>
      </c>
      <c r="B296" s="67" t="s">
        <v>26</v>
      </c>
      <c r="C296" s="68"/>
      <c r="D296" s="69"/>
      <c r="E296" s="45" t="s">
        <v>98</v>
      </c>
      <c r="F296" s="62" t="s">
        <v>12</v>
      </c>
      <c r="G296" s="44">
        <f>(SUMIFS(G288:G292,$F288:$F292,$F296,$D288:$D292,"P"))</f>
        <v>0</v>
      </c>
      <c r="H296" s="44">
        <f>(SUMIFS(H288:H292,$F288:$F292,$F296,$D288:$D292,"P"))</f>
        <v>0</v>
      </c>
      <c r="I296" s="44"/>
      <c r="J296" s="44">
        <f>(SUMIFS(J288:J292,$F288:$F292,$F296,$D288:$D292,"P"))</f>
        <v>0</v>
      </c>
      <c r="K296" s="44">
        <f>(SUMIFS(K288:K292,$F288:$F292,$F296,$D288:$D292,"P"))</f>
        <v>0</v>
      </c>
      <c r="L296" s="39"/>
      <c r="M296" s="43"/>
      <c r="N296" s="44">
        <f>(SUMIFS(N288:N292,$F288:$F292,$F296,$D288:$D292,"P"))</f>
        <v>0</v>
      </c>
      <c r="O296" s="44">
        <f>(SUMIFS(O288:O292,$F288:$F292,$F296,$D288:$D292,"P"))</f>
        <v>0</v>
      </c>
      <c r="P296" s="39"/>
      <c r="Q296" s="43"/>
      <c r="R296" s="44">
        <f>(SUMIFS(R288:R292,$F288:$F292,$F296,$D288:$D292,"P"))</f>
        <v>0</v>
      </c>
      <c r="S296" s="44">
        <f>(SUMIFS(S288:S292,$F288:$F292,$F296,$D288:$D292,"P"))</f>
        <v>0</v>
      </c>
      <c r="T296" s="39"/>
      <c r="U296" s="43"/>
      <c r="V296" s="44">
        <f>(SUMIFS(V288:V292,$F288:$F292,$F296,$D288:$D292,"P"))</f>
        <v>0</v>
      </c>
      <c r="W296" s="44">
        <f>(SUMIFS(W288:W292,$F288:$F292,$F296,$D288:$D292,"P"))</f>
        <v>0</v>
      </c>
      <c r="X296" s="39"/>
    </row>
    <row r="297" spans="1:24" ht="12.75" customHeight="1" x14ac:dyDescent="0.2">
      <c r="A297" s="66" t="s">
        <v>13</v>
      </c>
      <c r="B297" s="67" t="s">
        <v>27</v>
      </c>
      <c r="C297" s="68"/>
      <c r="D297" s="69"/>
      <c r="E297" s="1" t="s">
        <v>35</v>
      </c>
      <c r="F297" s="5" t="s">
        <v>34</v>
      </c>
      <c r="G297" s="3">
        <f>(SUMIFS(G288:G292,$F288:$F292,$F297,$D288:$D292,"P"))</f>
        <v>0</v>
      </c>
      <c r="H297" s="3">
        <f>(SUMIFS(H288:H292,$F288:$F292,$F297,$D288:$D292,"P"))</f>
        <v>0</v>
      </c>
      <c r="I297" s="3"/>
      <c r="J297" s="3">
        <f>(SUMIFS(J288:J292,$F288:$F292,$F297,$D288:$D292,"P"))</f>
        <v>0</v>
      </c>
      <c r="K297" s="3">
        <f>(SUMIFS(K288:K292,$F288:$F292,$F297,$D288:$D292,"P"))</f>
        <v>0</v>
      </c>
      <c r="L297" s="39"/>
      <c r="M297" s="87"/>
      <c r="N297" s="3">
        <f>(SUMIFS(N288:N292,$F288:$F292,$F297,$D288:$D292,"P"))</f>
        <v>0</v>
      </c>
      <c r="O297" s="3">
        <f>(SUMIFS(O288:O292,$F288:$F292,$F297,$D288:$D292,"P"))</f>
        <v>0</v>
      </c>
      <c r="P297" s="88"/>
      <c r="Q297" s="87"/>
      <c r="R297" s="3">
        <f>(SUMIFS(R288:R292,$F288:$F292,$F297,$D288:$D292,"P"))</f>
        <v>0</v>
      </c>
      <c r="S297" s="3">
        <f>(SUMIFS(S288:S292,$F288:$F292,$F297,$D288:$D292,"P"))</f>
        <v>0</v>
      </c>
      <c r="T297" s="88"/>
      <c r="U297" s="87"/>
      <c r="V297" s="3">
        <f>(SUMIFS(V288:V292,$F288:$F292,$F297,$D288:$D292,"P"))</f>
        <v>0</v>
      </c>
      <c r="W297" s="3">
        <f>(SUMIFS(W288:W292,$F288:$F292,$F297,$D288:$D292,"P"))</f>
        <v>0</v>
      </c>
      <c r="X297" s="88"/>
    </row>
    <row r="298" spans="1:24" ht="12.75" customHeight="1" x14ac:dyDescent="0.2">
      <c r="A298" s="66" t="s">
        <v>12</v>
      </c>
      <c r="B298" s="67" t="s">
        <v>28</v>
      </c>
      <c r="C298" s="68"/>
      <c r="D298" s="69"/>
      <c r="E298" s="45" t="s">
        <v>99</v>
      </c>
      <c r="F298" s="62" t="s">
        <v>12</v>
      </c>
      <c r="G298" s="44">
        <f>(SUMIFS(G288:G292,$F288:$F292,$F298,$D288:$D292,"L"))</f>
        <v>0</v>
      </c>
      <c r="H298" s="44">
        <f>(SUMIFS(H288:H292,$F288:$F292,$F298,$D288:$D292,"L"))</f>
        <v>0</v>
      </c>
      <c r="I298" s="44"/>
      <c r="J298" s="44">
        <f>(SUMIFS(J288:J292,$F288:$F292,$F298,$D288:$D292,"L"))</f>
        <v>0</v>
      </c>
      <c r="K298" s="44">
        <f>(SUMIFS(K288:K292,$F288:$F292,$F298,$D288:$D292,"L"))</f>
        <v>0</v>
      </c>
      <c r="L298" s="39"/>
      <c r="M298" s="43"/>
      <c r="N298" s="44">
        <f>(SUMIFS(N288:N292,$F288:$F292,$F298,$D288:$D292,"L"))</f>
        <v>0</v>
      </c>
      <c r="O298" s="44">
        <f>(SUMIFS(O288:O292,$F288:$F292,$F298,$D288:$D292,"L"))</f>
        <v>0</v>
      </c>
      <c r="P298" s="39"/>
      <c r="Q298" s="43"/>
      <c r="R298" s="44">
        <f>(SUMIFS(R288:R292,$F288:$F292,$F298,$D288:$D292,"L"))</f>
        <v>0</v>
      </c>
      <c r="S298" s="44">
        <f>(SUMIFS(S288:S292,$F288:$F292,$F298,$D288:$D292,"L"))</f>
        <v>0</v>
      </c>
      <c r="T298" s="39"/>
      <c r="U298" s="43"/>
      <c r="V298" s="44">
        <f>(SUMIFS(V288:V292,$F288:$F292,$F298,$D288:$D292,"L"))</f>
        <v>0</v>
      </c>
      <c r="W298" s="44">
        <f>(SUMIFS(W288:W292,$F288:$F292,$F298,$D288:$D292,"L"))</f>
        <v>0</v>
      </c>
      <c r="X298" s="39"/>
    </row>
    <row r="299" spans="1:24" ht="12.75" customHeight="1" x14ac:dyDescent="0.2">
      <c r="A299" s="70" t="s">
        <v>14</v>
      </c>
      <c r="B299" s="71" t="s">
        <v>29</v>
      </c>
      <c r="C299" s="72"/>
      <c r="D299" s="73"/>
      <c r="E299" s="1" t="s">
        <v>39</v>
      </c>
      <c r="F299" s="5" t="s">
        <v>34</v>
      </c>
      <c r="G299" s="3">
        <f>(SUMIFS(G288:G292,$F288:$F292,$F299,$D288:$D292,"L"))</f>
        <v>0</v>
      </c>
      <c r="H299" s="3">
        <f>(SUMIFS(H288:H292,$F288:$F292,$F299,$D288:$D292,"L"))</f>
        <v>0</v>
      </c>
      <c r="I299" s="3"/>
      <c r="J299" s="3">
        <f>(SUMIFS(J288:J292,$F288:$F292,$F299,$D288:$D292,"L"))</f>
        <v>0</v>
      </c>
      <c r="K299" s="3">
        <f>(SUMIFS(K288:K292,$F288:$F292,$F299,$D288:$D292,"L"))</f>
        <v>0</v>
      </c>
      <c r="L299" s="39"/>
      <c r="M299" s="87"/>
      <c r="N299" s="3">
        <f>(SUMIFS(N288:N292,$F288:$F292,$F299,$D288:$D292,"L"))</f>
        <v>0</v>
      </c>
      <c r="O299" s="3">
        <f>(SUMIFS(O288:O292,$F288:$F292,$F299,$D288:$D292,"L"))</f>
        <v>0</v>
      </c>
      <c r="P299" s="88"/>
      <c r="Q299" s="87"/>
      <c r="R299" s="3">
        <f>(SUMIFS(R288:R292,$F288:$F292,$F299,$D288:$D292,"L"))</f>
        <v>0</v>
      </c>
      <c r="S299" s="3">
        <f>(SUMIFS(S288:S292,$F288:$F292,$F299,$D288:$D292,"L"))</f>
        <v>0</v>
      </c>
      <c r="T299" s="88"/>
      <c r="U299" s="87"/>
      <c r="V299" s="3">
        <f>(SUMIFS(V288:V292,$F288:$F292,$F299,$D288:$D292,"L"))</f>
        <v>0</v>
      </c>
      <c r="W299" s="3">
        <f>(SUMIFS(W288:W292,$F288:$F292,$F299,$D288:$D292,"L"))</f>
        <v>0</v>
      </c>
      <c r="X299" s="88"/>
    </row>
    <row r="300" spans="1:24" ht="12.75" customHeight="1" x14ac:dyDescent="0.2">
      <c r="A300" s="74"/>
      <c r="B300" s="67"/>
      <c r="C300" s="68"/>
      <c r="D300" s="75"/>
      <c r="E300" s="45" t="s">
        <v>100</v>
      </c>
      <c r="F300" s="62" t="s">
        <v>12</v>
      </c>
      <c r="G300" s="44">
        <f>(SUMIFS(G288:G292,$F288:$F292,$F300,$D288:$D292,"D"))</f>
        <v>0</v>
      </c>
      <c r="H300" s="44">
        <f>(SUMIFS(H288:H292,$F288:$F292,$F300,$D288:$D292,"D"))</f>
        <v>0</v>
      </c>
      <c r="I300" s="44"/>
      <c r="J300" s="44">
        <f>(SUMIFS(J288:J292,$F288:$F292,$F300,$D288:$D292,"D"))</f>
        <v>0</v>
      </c>
      <c r="K300" s="44">
        <f>(SUMIFS(K288:K292,$F288:$F292,$F300,$D288:$D292,"D"))</f>
        <v>0</v>
      </c>
      <c r="L300" s="39"/>
      <c r="M300" s="43"/>
      <c r="N300" s="44">
        <f>(SUMIFS(N288:N292,$F288:$F292,$F300,$D288:$D292,"D"))</f>
        <v>0</v>
      </c>
      <c r="O300" s="44">
        <f>(SUMIFS(O288:O292,$F288:$F292,$F300,$D288:$D292,"D"))</f>
        <v>0</v>
      </c>
      <c r="P300" s="39"/>
      <c r="Q300" s="43"/>
      <c r="R300" s="44">
        <f>(SUMIFS(R288:R292,$F288:$F292,$F300,$D288:$D292,"D"))</f>
        <v>0</v>
      </c>
      <c r="S300" s="44">
        <f>(SUMIFS(S288:S292,$F288:$F292,$F300,$D288:$D292,"D"))</f>
        <v>0</v>
      </c>
      <c r="T300" s="39"/>
      <c r="U300" s="43"/>
      <c r="V300" s="44">
        <f>(SUMIFS(V288:V292,$F288:$F292,$F300,$D288:$D292,"D"))</f>
        <v>0</v>
      </c>
      <c r="W300" s="44">
        <f>(SUMIFS(W288:W292,$F288:$F292,$F300,$D288:$D292,"D"))</f>
        <v>0</v>
      </c>
      <c r="X300" s="39"/>
    </row>
    <row r="301" spans="1:24" ht="12.75" customHeight="1" x14ac:dyDescent="0.2">
      <c r="A301" s="74"/>
      <c r="B301" s="67"/>
      <c r="C301" s="68"/>
      <c r="D301" s="75"/>
      <c r="E301" s="1" t="s">
        <v>36</v>
      </c>
      <c r="F301" s="5" t="s">
        <v>34</v>
      </c>
      <c r="G301" s="3">
        <f>(SUMIFS(G288:G292,$F288:$F292,$F301,$D288:$D292,"D"))</f>
        <v>0</v>
      </c>
      <c r="H301" s="3">
        <f>(SUMIFS(H288:H292,$F288:$F292,$F301,$D288:$D292,"D"))</f>
        <v>0</v>
      </c>
      <c r="I301" s="3"/>
      <c r="J301" s="3">
        <f>(SUMIFS(J288:J292,$F288:$F292,$F301,$D288:$D292,"D"))</f>
        <v>0</v>
      </c>
      <c r="K301" s="3">
        <f>(SUMIFS(K288:K292,$F288:$F292,$F301,$D288:$D292,"D"))</f>
        <v>0</v>
      </c>
      <c r="L301" s="39"/>
      <c r="M301" s="87"/>
      <c r="N301" s="3">
        <f>(SUMIFS(N288:N292,$F288:$F292,$F301,$D288:$D292,"D"))</f>
        <v>0</v>
      </c>
      <c r="O301" s="3">
        <f>(SUMIFS(O288:O292,$F288:$F292,$F301,$D288:$D292,"D"))</f>
        <v>0</v>
      </c>
      <c r="P301" s="88"/>
      <c r="Q301" s="87"/>
      <c r="R301" s="3">
        <f>(SUMIFS(R288:R292,$F288:$F292,$F301,$D288:$D292,"D"))</f>
        <v>0</v>
      </c>
      <c r="S301" s="3">
        <f>(SUMIFS(S288:S292,$F288:$F292,$F301,$D288:$D292,"D"))</f>
        <v>0</v>
      </c>
      <c r="T301" s="88"/>
      <c r="U301" s="87"/>
      <c r="V301" s="3">
        <f>(SUMIFS(V288:V292,$F288:$F292,$F301,$D288:$D292,"D"))</f>
        <v>0</v>
      </c>
      <c r="W301" s="3">
        <f>(SUMIFS(W288:W292,$F288:$F292,$F301,$D288:$D292,"D"))</f>
        <v>0</v>
      </c>
      <c r="X301" s="88"/>
    </row>
    <row r="302" spans="1:24" ht="12.75" customHeight="1" x14ac:dyDescent="0.2">
      <c r="A302" s="74"/>
      <c r="B302" s="67"/>
      <c r="C302" s="68"/>
      <c r="D302" s="75"/>
      <c r="E302" s="45" t="s">
        <v>101</v>
      </c>
      <c r="F302" s="62" t="s">
        <v>12</v>
      </c>
      <c r="G302" s="44">
        <f>(SUMIFS(G288:G292,$F288:$F292,$F302,$D288:$D292,"C"))</f>
        <v>0</v>
      </c>
      <c r="H302" s="44">
        <f>(SUMIFS(H288:H292,$F288:$F292,$F302,$D288:$D292,"C"))</f>
        <v>0</v>
      </c>
      <c r="I302" s="44"/>
      <c r="J302" s="44">
        <f>(SUMIFS(J288:J292,$F288:$F292,$F302,$D288:$D292,"C"))</f>
        <v>0</v>
      </c>
      <c r="K302" s="44">
        <f>(SUMIFS(K288:K292,$F288:$F292,$F302,$D288:$D292,"C"))</f>
        <v>0</v>
      </c>
      <c r="L302" s="39"/>
      <c r="M302" s="43"/>
      <c r="N302" s="44">
        <f>(SUMIFS(N288:N292,$F288:$F292,$F302,$D288:$D292,"C"))</f>
        <v>0</v>
      </c>
      <c r="O302" s="44">
        <f>(SUMIFS(O288:O292,$F288:$F292,$F302,$D288:$D292,"C"))</f>
        <v>0</v>
      </c>
      <c r="P302" s="39"/>
      <c r="Q302" s="43"/>
      <c r="R302" s="44">
        <f>(SUMIFS(R288:R292,$F288:$F292,$F302,$D288:$D292,"C"))</f>
        <v>0</v>
      </c>
      <c r="S302" s="44">
        <f>(SUMIFS(S288:S292,$F288:$F292,$F302,$D288:$D292,"C"))</f>
        <v>0</v>
      </c>
      <c r="T302" s="39"/>
      <c r="U302" s="43"/>
      <c r="V302" s="44">
        <f>(SUMIFS(V288:V292,$F288:$F292,$F302,$D288:$D292,"C"))</f>
        <v>0</v>
      </c>
      <c r="W302" s="44">
        <f>(SUMIFS(W288:W292,$F288:$F292,$F302,$D288:$D292,"C"))</f>
        <v>0</v>
      </c>
      <c r="X302" s="39"/>
    </row>
    <row r="303" spans="1:24" ht="12.75" customHeight="1" x14ac:dyDescent="0.2">
      <c r="A303" s="74"/>
      <c r="B303" s="67"/>
      <c r="C303" s="68"/>
      <c r="D303" s="75"/>
      <c r="E303" s="1" t="s">
        <v>38</v>
      </c>
      <c r="F303" s="5" t="s">
        <v>34</v>
      </c>
      <c r="G303" s="3">
        <f>(SUMIFS(G288:G292,$F288:$F292,$F303,$D288:$D292,"C"))</f>
        <v>0</v>
      </c>
      <c r="H303" s="3">
        <f>(SUMIFS(H288:H292,$F288:$F292,$F303,$D288:$D292,"C"))</f>
        <v>0</v>
      </c>
      <c r="I303" s="3"/>
      <c r="J303" s="3">
        <f>(SUMIFS(J288:J292,$F288:$F292,$F303,$D288:$D292,"C"))</f>
        <v>0</v>
      </c>
      <c r="K303" s="3">
        <f>(SUMIFS(K288:K292,$F288:$F292,$F303,$D288:$D292,"C"))</f>
        <v>0</v>
      </c>
      <c r="L303" s="39"/>
      <c r="M303" s="87"/>
      <c r="N303" s="3">
        <f>(SUMIFS(N288:N292,$F288:$F292,$F303,$D288:$D292,"C"))</f>
        <v>0</v>
      </c>
      <c r="O303" s="3">
        <f>(SUMIFS(O288:O292,$F288:$F292,$F303,$D288:$D292,"C"))</f>
        <v>0</v>
      </c>
      <c r="P303" s="88"/>
      <c r="Q303" s="87"/>
      <c r="R303" s="3">
        <f>(SUMIFS(R288:R292,$F288:$F292,$F303,$D288:$D292,"C"))</f>
        <v>0</v>
      </c>
      <c r="S303" s="3">
        <f>(SUMIFS(S288:S292,$F288:$F292,$F303,$D288:$D292,"C"))</f>
        <v>0</v>
      </c>
      <c r="T303" s="88"/>
      <c r="U303" s="87"/>
      <c r="V303" s="3">
        <f>(SUMIFS(V288:V292,$F288:$F292,$F303,$D288:$D292,"C"))</f>
        <v>0</v>
      </c>
      <c r="W303" s="3">
        <f>(SUMIFS(W288:W292,$F288:$F292,$F303,$D288:$D292,"C"))</f>
        <v>0</v>
      </c>
      <c r="X303" s="88"/>
    </row>
    <row r="304" spans="1:24" ht="12.75" customHeight="1" x14ac:dyDescent="0.2">
      <c r="A304" s="74"/>
      <c r="B304" s="67"/>
      <c r="C304" s="68"/>
      <c r="D304" s="75"/>
      <c r="E304" s="45" t="s">
        <v>102</v>
      </c>
      <c r="F304" s="62" t="s">
        <v>12</v>
      </c>
      <c r="G304" s="44">
        <f>(SUMIFS(G288:G292,$F288:$F292,$F304,$D288:$D292,"E"))</f>
        <v>0</v>
      </c>
      <c r="H304" s="44">
        <f>(SUMIFS(H288:H292,$F288:$F292,$F304,$D288:$D292,"E"))</f>
        <v>0</v>
      </c>
      <c r="I304" s="44"/>
      <c r="J304" s="44">
        <f>(SUMIFS(J288:J292,$F288:$F292,$F304,$D288:$D292,"E"))</f>
        <v>0</v>
      </c>
      <c r="K304" s="44">
        <f>(SUMIFS(K288:K292,$F288:$F292,$F304,$D288:$D292,"E"))</f>
        <v>0</v>
      </c>
      <c r="L304" s="39"/>
      <c r="M304" s="43"/>
      <c r="N304" s="44">
        <f>(SUMIFS(N288:N292,$F288:$F292,$F304,$D288:$D292,"E"))</f>
        <v>0</v>
      </c>
      <c r="O304" s="44">
        <f>(SUMIFS(O288:O292,$F288:$F292,$F304,$D288:$D292,"E"))</f>
        <v>0</v>
      </c>
      <c r="P304" s="39"/>
      <c r="Q304" s="43"/>
      <c r="R304" s="44">
        <f>(SUMIFS(R288:R292,$F288:$F292,$F304,$D288:$D292,"E"))</f>
        <v>0</v>
      </c>
      <c r="S304" s="44">
        <f>(SUMIFS(S288:S292,$F288:$F292,$F304,$D288:$D292,"E"))</f>
        <v>0</v>
      </c>
      <c r="T304" s="39"/>
      <c r="U304" s="43"/>
      <c r="V304" s="44">
        <f>(SUMIFS(V288:V292,$F288:$F292,$F304,$D288:$D292,"E"))</f>
        <v>0</v>
      </c>
      <c r="W304" s="44">
        <f>(SUMIFS(W288:W292,$F288:$F292,$F304,$D288:$D292,"E"))</f>
        <v>0</v>
      </c>
      <c r="X304" s="39"/>
    </row>
    <row r="305" spans="1:24" ht="12.75" customHeight="1" x14ac:dyDescent="0.2">
      <c r="A305" s="74"/>
      <c r="B305" s="67"/>
      <c r="C305" s="68"/>
      <c r="D305" s="75"/>
      <c r="E305" s="9" t="s">
        <v>40</v>
      </c>
      <c r="F305" s="8" t="s">
        <v>34</v>
      </c>
      <c r="G305" s="3">
        <f>(SUMIFS(G288:G292,$F288:$F292,$F305,$D288:$D292,"E"))</f>
        <v>0</v>
      </c>
      <c r="H305" s="3">
        <f>(SUMIFS(H288:H292,$F288:$F292,$F305,$D288:$D292,"E"))</f>
        <v>0</v>
      </c>
      <c r="I305" s="3"/>
      <c r="J305" s="3">
        <f>(SUMIFS(J288:J292,$F288:$F292,$F305,$D288:$D292,"E"))</f>
        <v>0</v>
      </c>
      <c r="K305" s="3">
        <f>(SUMIFS(K288:K292,$F288:$F292,$F305,$D288:$D292,"E"))</f>
        <v>0</v>
      </c>
      <c r="L305" s="39"/>
      <c r="M305" s="87"/>
      <c r="N305" s="3">
        <f>(SUMIFS(N288:N292,$F288:$F292,$F305,$D288:$D292,"E"))</f>
        <v>0</v>
      </c>
      <c r="O305" s="3">
        <f>(SUMIFS(O288:O292,$F288:$F292,$F305,$D288:$D292,"E"))</f>
        <v>0</v>
      </c>
      <c r="P305" s="88"/>
      <c r="Q305" s="87"/>
      <c r="R305" s="3">
        <f>(SUMIFS(R288:R292,$F288:$F292,$F305,$D288:$D292,"E"))</f>
        <v>0</v>
      </c>
      <c r="S305" s="3">
        <f>(SUMIFS(S288:S292,$F288:$F292,$F305,$D288:$D292,"E"))</f>
        <v>0</v>
      </c>
      <c r="T305" s="88"/>
      <c r="U305" s="87"/>
      <c r="V305" s="3">
        <f>(SUMIFS(V288:V292,$F288:$F292,$F305,$D288:$D292,"E"))</f>
        <v>0</v>
      </c>
      <c r="W305" s="3">
        <f>(SUMIFS(W288:W292,$F288:$F292,$F305,$D288:$D292,"E"))</f>
        <v>0</v>
      </c>
      <c r="X305" s="88"/>
    </row>
    <row r="306" spans="1:24" ht="12.75" customHeight="1" x14ac:dyDescent="0.2">
      <c r="E306" s="77" t="s">
        <v>15</v>
      </c>
      <c r="F306" s="78"/>
      <c r="G306" s="78">
        <f>IF(SUM(G296:G305)=SUM(G293),SUM(G296:G305),"Error")</f>
        <v>0</v>
      </c>
      <c r="H306" s="78">
        <f>IF(SUM(H296:H305)=SUM(H293),SUM(H296:H305),"Error")</f>
        <v>0</v>
      </c>
      <c r="I306" s="76"/>
      <c r="J306" s="78">
        <f>IF(SUM(J296:J305)=SUM(J293),SUM(J296:J305),"Error")</f>
        <v>0</v>
      </c>
      <c r="K306" s="78">
        <f>IF(SUM(K296:K305)=SUM(K293),SUM(K296:K305),"Error")</f>
        <v>0</v>
      </c>
      <c r="L306" s="39"/>
      <c r="M306" s="43"/>
      <c r="N306" s="78">
        <f>IF(SUM(N296:N305)=SUM(N293),SUM(N296:N305),"Error")</f>
        <v>0</v>
      </c>
      <c r="O306" s="78">
        <f>IF(SUM(O296:O305)=SUM(O293),SUM(O296:O305),"Error")</f>
        <v>0</v>
      </c>
      <c r="P306" s="39"/>
      <c r="Q306" s="43"/>
      <c r="R306" s="78">
        <f>IF(SUM(R296:R305)=SUM(R293),SUM(R296:R305),"Error")</f>
        <v>0</v>
      </c>
      <c r="S306" s="78">
        <f>IF(SUM(S296:S305)=SUM(S293),SUM(S296:S305),"Error")</f>
        <v>0</v>
      </c>
      <c r="T306" s="39"/>
      <c r="U306" s="43"/>
      <c r="V306" s="78">
        <f>IF(SUM(V296:V305)=SUM(V293),SUM(V296:V305),"Error")</f>
        <v>0</v>
      </c>
      <c r="W306" s="78">
        <f>IF(SUM(W296:W305)=SUM(W293),SUM(W296:W305),"Error")</f>
        <v>0</v>
      </c>
      <c r="X306" s="39"/>
    </row>
    <row r="307" spans="1:24" ht="12.75" customHeight="1" x14ac:dyDescent="0.2">
      <c r="E307" s="50"/>
      <c r="F307" s="62"/>
      <c r="G307" s="44"/>
      <c r="H307" s="44"/>
      <c r="I307" s="44"/>
      <c r="J307" s="44"/>
      <c r="K307" s="44"/>
      <c r="L307" s="39"/>
      <c r="M307" s="43"/>
      <c r="N307" s="44"/>
      <c r="O307" s="44"/>
      <c r="P307" s="39"/>
      <c r="Q307" s="43"/>
      <c r="R307" s="44"/>
      <c r="S307" s="44"/>
      <c r="T307" s="39"/>
      <c r="U307" s="43"/>
      <c r="V307" s="44"/>
      <c r="W307" s="44"/>
      <c r="X307" s="39"/>
    </row>
    <row r="308" spans="1:24" ht="12.75" customHeight="1" x14ac:dyDescent="0.2">
      <c r="E308" s="45" t="s">
        <v>103</v>
      </c>
      <c r="F308" s="40" t="s">
        <v>12</v>
      </c>
      <c r="G308" s="44">
        <f>SUMIF($F296:$F305,$F308,G296:G305)</f>
        <v>0</v>
      </c>
      <c r="H308" s="44">
        <f>SUMIF($F296:$F305,$F308,H296:H305)</f>
        <v>0</v>
      </c>
      <c r="I308" s="44"/>
      <c r="J308" s="44">
        <f>SUMIF($F296:$F305,$F308,J296:J305)</f>
        <v>0</v>
      </c>
      <c r="K308" s="44">
        <f>SUMIF($F296:$F305,$F308,K296:K305)</f>
        <v>0</v>
      </c>
      <c r="L308" s="39"/>
      <c r="M308" s="43"/>
      <c r="N308" s="44">
        <f>SUMIF($F296:$F305,$F308,N296:N305)</f>
        <v>0</v>
      </c>
      <c r="O308" s="44">
        <f>SUMIF($F296:$F305,$F308,O296:O305)</f>
        <v>0</v>
      </c>
      <c r="P308" s="39"/>
      <c r="Q308" s="43"/>
      <c r="R308" s="44">
        <f>SUMIF($F296:$F305,$F308,R296:R305)</f>
        <v>0</v>
      </c>
      <c r="S308" s="44">
        <f>SUMIF($F296:$F305,$F308,S296:S305)</f>
        <v>0</v>
      </c>
      <c r="T308" s="39"/>
      <c r="U308" s="43"/>
      <c r="V308" s="44">
        <f>SUMIF($F296:$F305,$F308,V296:V305)</f>
        <v>0</v>
      </c>
      <c r="W308" s="44">
        <v>0</v>
      </c>
      <c r="X308" s="39"/>
    </row>
    <row r="309" spans="1:24" ht="12.75" customHeight="1" x14ac:dyDescent="0.2">
      <c r="E309" s="1" t="s">
        <v>33</v>
      </c>
      <c r="F309" s="2" t="s">
        <v>34</v>
      </c>
      <c r="G309" s="7">
        <f>SUMIF($F296:$F305,$F309,G296:G305)</f>
        <v>0</v>
      </c>
      <c r="H309" s="3">
        <f>SUMIF($F296:$F305,$F309,H296:H305)</f>
        <v>0</v>
      </c>
      <c r="I309" s="4"/>
      <c r="J309" s="3">
        <f>SUMIF($F296:$F305,$F309,J296:J305)</f>
        <v>0</v>
      </c>
      <c r="K309" s="3">
        <f>SUMIF($F296:$F305,$F309,K296:K305)</f>
        <v>0</v>
      </c>
      <c r="M309" s="87"/>
      <c r="N309" s="3">
        <f>SUMIF($F296:$F305,$F309,N296:N305)</f>
        <v>0</v>
      </c>
      <c r="O309" s="3">
        <f>SUMIF($F296:$F305,$F309,O296:O305)</f>
        <v>0</v>
      </c>
      <c r="P309" s="89"/>
      <c r="Q309" s="87"/>
      <c r="R309" s="3">
        <f>SUMIF($F296:$F305,$F309,R296:R305)</f>
        <v>0</v>
      </c>
      <c r="S309" s="3">
        <f>SUMIF($F296:$F305,$F309,S296:S305)</f>
        <v>0</v>
      </c>
      <c r="T309" s="89"/>
      <c r="U309" s="87"/>
      <c r="V309" s="3">
        <f>SUMIF($F296:$F305,$F309,V296:V305)</f>
        <v>0</v>
      </c>
      <c r="W309" s="3">
        <f>SUMIF($F296:$F305,$F309,W296:W305)</f>
        <v>0</v>
      </c>
      <c r="X309" s="89"/>
    </row>
    <row r="310" spans="1:24" ht="12.75" customHeight="1" x14ac:dyDescent="0.2">
      <c r="E310" s="77" t="s">
        <v>48</v>
      </c>
      <c r="F310" s="79"/>
      <c r="G310" s="80">
        <f>IF(SUM(G306)=SUM(G293),SUM(G308:G309),"Error")</f>
        <v>0</v>
      </c>
      <c r="H310" s="80">
        <f>IF(SUM(H306)=SUM(H293),SUM(H308:H309),"Error")</f>
        <v>0</v>
      </c>
      <c r="I310" s="55"/>
      <c r="J310" s="80">
        <f>IF(SUM(J306)=SUM(J293),SUM(J308:J309),"Error")</f>
        <v>0</v>
      </c>
      <c r="K310" s="80">
        <f>IF(SUM(K306)=SUM(K293),SUM(K308:K309),"Error")</f>
        <v>0</v>
      </c>
      <c r="N310" s="80">
        <f>IF(SUM(N306)=SUM(N293),SUM(N308:N309),"Error")</f>
        <v>0</v>
      </c>
      <c r="O310" s="80">
        <f>IF(SUM(O306)=SUM(O293),SUM(O308:O309),"Error")</f>
        <v>0</v>
      </c>
      <c r="R310" s="80">
        <f>IF(SUM(R306)=SUM(R293),SUM(R308:R309),"Error")</f>
        <v>0</v>
      </c>
      <c r="S310" s="80">
        <f>IF(SUM(S306)=SUM(S293),SUM(S308:S309),"Error")</f>
        <v>0</v>
      </c>
      <c r="V310" s="80">
        <f>IF(SUM(V306)=SUM(V293),SUM(V308:V309),"Error")</f>
        <v>0</v>
      </c>
      <c r="W310" s="80">
        <f>IF(SUM(W306)=SUM(W293),SUM(W308:W309),"Error")</f>
        <v>0</v>
      </c>
    </row>
    <row r="311" spans="1:24" ht="12.75" customHeight="1" x14ac:dyDescent="0.2">
      <c r="A311" s="54"/>
      <c r="B311" s="54"/>
      <c r="C311" s="81"/>
      <c r="D311" s="81"/>
      <c r="E311" s="45"/>
      <c r="G311" s="62"/>
      <c r="H311" s="44"/>
      <c r="I311" s="46"/>
      <c r="J311" s="44"/>
      <c r="K311" s="44"/>
      <c r="N311" s="44"/>
      <c r="O311" s="44"/>
      <c r="R311" s="44"/>
      <c r="S311" s="44"/>
      <c r="V311" s="44"/>
      <c r="W311" s="44"/>
    </row>
    <row r="312" spans="1:24" s="13" customFormat="1" ht="12.75" customHeight="1" x14ac:dyDescent="0.2">
      <c r="A312" s="102" t="s">
        <v>67</v>
      </c>
      <c r="B312" s="103"/>
      <c r="C312" s="103"/>
      <c r="D312" s="103"/>
      <c r="E312" s="103"/>
      <c r="F312" s="103"/>
      <c r="G312" s="103"/>
      <c r="H312" s="104"/>
      <c r="I312" s="37"/>
      <c r="J312" s="105" t="s">
        <v>2</v>
      </c>
      <c r="K312" s="105"/>
      <c r="L312" s="105"/>
      <c r="M312" s="20"/>
      <c r="N312" s="106" t="s">
        <v>3</v>
      </c>
      <c r="O312" s="107"/>
      <c r="P312" s="108"/>
      <c r="Q312" s="20"/>
      <c r="R312" s="106" t="s">
        <v>4</v>
      </c>
      <c r="S312" s="107"/>
      <c r="T312" s="108"/>
      <c r="U312" s="20"/>
      <c r="V312" s="106" t="s">
        <v>5</v>
      </c>
      <c r="W312" s="107"/>
      <c r="X312" s="108"/>
    </row>
    <row r="313" spans="1:24" ht="27.2" x14ac:dyDescent="0.25">
      <c r="A313" s="56"/>
      <c r="B313" s="56"/>
      <c r="C313" s="56"/>
      <c r="D313" s="57" t="s">
        <v>22</v>
      </c>
      <c r="E313" s="26" t="s">
        <v>21</v>
      </c>
      <c r="F313" s="23" t="s">
        <v>8</v>
      </c>
      <c r="G313" s="23" t="str">
        <f>$G$8</f>
        <v>FY 26</v>
      </c>
      <c r="H313" s="24" t="str">
        <f>$H$8</f>
        <v>FY 27</v>
      </c>
      <c r="J313" s="23" t="str">
        <f>$G$8</f>
        <v>FY 26</v>
      </c>
      <c r="K313" s="24" t="str">
        <f>$H$8</f>
        <v>FY 27</v>
      </c>
      <c r="L313" s="26" t="s">
        <v>9</v>
      </c>
      <c r="M313" s="27"/>
      <c r="N313" s="23" t="str">
        <f>$G$8</f>
        <v>FY 26</v>
      </c>
      <c r="O313" s="24" t="str">
        <f>$H$8</f>
        <v>FY 27</v>
      </c>
      <c r="P313" s="26" t="s">
        <v>9</v>
      </c>
      <c r="Q313" s="27"/>
      <c r="R313" s="23" t="str">
        <f>$G$8</f>
        <v>FY 26</v>
      </c>
      <c r="S313" s="24" t="str">
        <f>$H$8</f>
        <v>FY 27</v>
      </c>
      <c r="T313" s="26" t="s">
        <v>9</v>
      </c>
      <c r="U313" s="27"/>
      <c r="V313" s="23" t="str">
        <f>$G$8</f>
        <v>FY 26</v>
      </c>
      <c r="W313" s="24" t="str">
        <f>$H$8</f>
        <v>FY 27</v>
      </c>
      <c r="X313" s="26" t="s">
        <v>9</v>
      </c>
    </row>
    <row r="314" spans="1:24" ht="5.0999999999999996" customHeight="1" x14ac:dyDescent="0.25">
      <c r="A314" s="30"/>
      <c r="B314" s="30"/>
      <c r="C314" s="30"/>
      <c r="D314" s="30"/>
      <c r="E314" s="31"/>
      <c r="F314" s="31"/>
      <c r="G314" s="31"/>
      <c r="H314" s="32"/>
      <c r="J314" s="31"/>
      <c r="K314" s="32"/>
      <c r="L314" s="33"/>
      <c r="M314" s="27"/>
      <c r="N314" s="31"/>
      <c r="O314" s="32"/>
      <c r="P314" s="33"/>
      <c r="Q314" s="27"/>
      <c r="R314" s="31"/>
      <c r="S314" s="32"/>
      <c r="T314" s="33"/>
      <c r="U314" s="27"/>
      <c r="V314" s="31"/>
      <c r="W314" s="32"/>
      <c r="X314" s="33"/>
    </row>
    <row r="315" spans="1:24" s="13" customFormat="1" ht="12.9" x14ac:dyDescent="0.2">
      <c r="A315" s="59"/>
      <c r="B315" s="59"/>
      <c r="C315" s="59"/>
      <c r="D315" s="34"/>
      <c r="E315" s="35"/>
      <c r="F315" s="34"/>
      <c r="G315" s="36"/>
      <c r="H315" s="36"/>
      <c r="I315" s="60"/>
      <c r="J315" s="36"/>
      <c r="K315" s="36"/>
      <c r="L315" s="36"/>
      <c r="M315" s="61"/>
      <c r="N315" s="36"/>
      <c r="O315" s="36"/>
      <c r="P315" s="36"/>
      <c r="Q315" s="61"/>
      <c r="R315" s="36"/>
      <c r="S315" s="36"/>
      <c r="T315" s="36"/>
      <c r="U315" s="61"/>
      <c r="V315" s="36"/>
      <c r="W315" s="36"/>
      <c r="X315" s="36"/>
    </row>
    <row r="316" spans="1:24" s="13" customFormat="1" ht="12.9" x14ac:dyDescent="0.2">
      <c r="A316" s="59"/>
      <c r="B316" s="59"/>
      <c r="C316" s="59"/>
      <c r="D316" s="34"/>
      <c r="E316" s="35"/>
      <c r="F316" s="34"/>
      <c r="G316" s="36"/>
      <c r="H316" s="36"/>
      <c r="I316" s="60"/>
      <c r="J316" s="36"/>
      <c r="K316" s="36"/>
      <c r="L316" s="36"/>
      <c r="M316" s="61"/>
      <c r="N316" s="36"/>
      <c r="O316" s="36"/>
      <c r="P316" s="36"/>
      <c r="Q316" s="61"/>
      <c r="R316" s="36"/>
      <c r="S316" s="36"/>
      <c r="T316" s="36"/>
      <c r="U316" s="61"/>
      <c r="V316" s="36"/>
      <c r="W316" s="36"/>
      <c r="X316" s="36"/>
    </row>
    <row r="317" spans="1:24" s="13" customFormat="1" ht="12.9" x14ac:dyDescent="0.2">
      <c r="A317" s="59"/>
      <c r="B317" s="59"/>
      <c r="C317" s="59"/>
      <c r="D317" s="34"/>
      <c r="E317" s="35"/>
      <c r="F317" s="34"/>
      <c r="G317" s="36"/>
      <c r="H317" s="36"/>
      <c r="I317" s="60"/>
      <c r="J317" s="36"/>
      <c r="K317" s="36"/>
      <c r="L317" s="36"/>
      <c r="M317" s="61"/>
      <c r="N317" s="36"/>
      <c r="O317" s="36"/>
      <c r="P317" s="36"/>
      <c r="Q317" s="61"/>
      <c r="R317" s="36"/>
      <c r="S317" s="36"/>
      <c r="T317" s="36"/>
      <c r="U317" s="61"/>
      <c r="V317" s="36"/>
      <c r="W317" s="36"/>
      <c r="X317" s="36"/>
    </row>
    <row r="318" spans="1:24" ht="5.0999999999999996" customHeight="1" thickBot="1" x14ac:dyDescent="0.3">
      <c r="A318" s="29"/>
      <c r="B318" s="29"/>
      <c r="C318" s="29"/>
      <c r="D318" s="30"/>
      <c r="E318" s="31"/>
      <c r="F318" s="31"/>
      <c r="G318" s="31"/>
      <c r="H318" s="32"/>
      <c r="J318" s="31"/>
      <c r="K318" s="32"/>
      <c r="L318" s="33"/>
      <c r="M318" s="27"/>
      <c r="N318" s="31"/>
      <c r="O318" s="32"/>
      <c r="P318" s="33"/>
      <c r="Q318" s="27"/>
      <c r="R318" s="31"/>
      <c r="S318" s="32"/>
      <c r="T318" s="33"/>
      <c r="U318" s="27"/>
      <c r="V318" s="31"/>
      <c r="W318" s="32"/>
      <c r="X318" s="33"/>
    </row>
    <row r="319" spans="1:24" ht="12.75" customHeight="1" thickTop="1" thickBot="1" x14ac:dyDescent="0.25">
      <c r="A319" s="39"/>
      <c r="B319" s="39"/>
      <c r="C319" s="45"/>
      <c r="D319" s="101" t="s">
        <v>49</v>
      </c>
      <c r="E319" s="101"/>
      <c r="F319" s="62"/>
      <c r="G319" s="42">
        <f>SUM(G314:G318)</f>
        <v>0</v>
      </c>
      <c r="H319" s="42">
        <f>SUM(H314:H318)</f>
        <v>0</v>
      </c>
      <c r="I319" s="44"/>
      <c r="J319" s="42">
        <f>SUM(J314:J318)</f>
        <v>0</v>
      </c>
      <c r="K319" s="42">
        <f>SUM(K314:K318)</f>
        <v>0</v>
      </c>
      <c r="L319" s="39"/>
      <c r="M319" s="43"/>
      <c r="N319" s="42">
        <f>SUM(N314:N318)</f>
        <v>0</v>
      </c>
      <c r="O319" s="42">
        <f>SUM(O314:O318)</f>
        <v>0</v>
      </c>
      <c r="P319" s="39"/>
      <c r="Q319" s="43"/>
      <c r="R319" s="42">
        <f>SUM(R314:R318)</f>
        <v>0</v>
      </c>
      <c r="S319" s="42">
        <f>SUM(S314:S318)</f>
        <v>0</v>
      </c>
      <c r="T319" s="39"/>
      <c r="U319" s="43"/>
      <c r="V319" s="42">
        <f>SUM(V314:V318)</f>
        <v>0</v>
      </c>
      <c r="W319" s="42">
        <f>SUM(W314:W318)</f>
        <v>0</v>
      </c>
      <c r="X319" s="39"/>
    </row>
    <row r="320" spans="1:24" ht="12.75" customHeight="1" thickTop="1" x14ac:dyDescent="0.2">
      <c r="A320" s="63" t="s">
        <v>22</v>
      </c>
      <c r="B320" s="64"/>
      <c r="C320" s="64"/>
      <c r="D320" s="65"/>
      <c r="E320" s="41" t="s">
        <v>37</v>
      </c>
      <c r="F320" s="62"/>
      <c r="G320" s="44"/>
      <c r="H320" s="44"/>
      <c r="I320" s="44"/>
      <c r="J320" s="44"/>
      <c r="K320" s="44"/>
      <c r="L320" s="39"/>
      <c r="M320" s="43"/>
      <c r="N320" s="44"/>
      <c r="O320" s="44"/>
      <c r="P320" s="39"/>
      <c r="Q320" s="43"/>
      <c r="R320" s="44"/>
      <c r="S320" s="44"/>
      <c r="T320" s="39"/>
      <c r="U320" s="43"/>
      <c r="V320" s="44"/>
      <c r="W320" s="44"/>
      <c r="X320" s="39"/>
    </row>
    <row r="321" spans="1:24" ht="12.75" customHeight="1" x14ac:dyDescent="0.2">
      <c r="A321" s="66" t="s">
        <v>23</v>
      </c>
      <c r="B321" s="67" t="s">
        <v>25</v>
      </c>
      <c r="C321" s="68"/>
      <c r="D321" s="69"/>
      <c r="E321" s="41"/>
      <c r="F321" s="62"/>
      <c r="G321" s="44"/>
      <c r="H321" s="44"/>
      <c r="I321" s="44"/>
      <c r="J321" s="44"/>
      <c r="K321" s="44"/>
      <c r="L321" s="39"/>
      <c r="M321" s="43"/>
      <c r="N321" s="44"/>
      <c r="O321" s="44"/>
      <c r="P321" s="39"/>
      <c r="Q321" s="43"/>
      <c r="R321" s="44"/>
      <c r="S321" s="44"/>
      <c r="T321" s="39"/>
      <c r="U321" s="43"/>
      <c r="V321" s="44"/>
      <c r="W321" s="44"/>
      <c r="X321" s="39"/>
    </row>
    <row r="322" spans="1:24" ht="12.75" customHeight="1" x14ac:dyDescent="0.2">
      <c r="A322" s="66" t="s">
        <v>24</v>
      </c>
      <c r="B322" s="67" t="s">
        <v>26</v>
      </c>
      <c r="C322" s="68"/>
      <c r="D322" s="69"/>
      <c r="E322" s="45" t="s">
        <v>98</v>
      </c>
      <c r="F322" s="62" t="s">
        <v>12</v>
      </c>
      <c r="G322" s="44">
        <f>(SUMIFS(G314:G318,$F314:$F318,$F322,$D314:$D318,"P"))</f>
        <v>0</v>
      </c>
      <c r="H322" s="44">
        <f>(SUMIFS(H314:H318,$F314:$F318,$F322,$D314:$D318,"P"))</f>
        <v>0</v>
      </c>
      <c r="I322" s="44"/>
      <c r="J322" s="44">
        <f>(SUMIFS(J314:J318,$F314:$F318,$F322,$D314:$D318,"P"))</f>
        <v>0</v>
      </c>
      <c r="K322" s="44">
        <f>(SUMIFS(K314:K318,$F314:$F318,$F322,$D314:$D318,"P"))</f>
        <v>0</v>
      </c>
      <c r="L322" s="39"/>
      <c r="M322" s="43"/>
      <c r="N322" s="44">
        <f>(SUMIFS(N314:N318,$F314:$F318,$F322,$D314:$D318,"P"))</f>
        <v>0</v>
      </c>
      <c r="O322" s="44">
        <f>(SUMIFS(O314:O318,$F314:$F318,$F322,$D314:$D318,"P"))</f>
        <v>0</v>
      </c>
      <c r="P322" s="39"/>
      <c r="Q322" s="43"/>
      <c r="R322" s="44">
        <f>(SUMIFS(R314:R318,$F314:$F318,$F322,$D314:$D318,"P"))</f>
        <v>0</v>
      </c>
      <c r="S322" s="44">
        <f>(SUMIFS(S314:S318,$F314:$F318,$F322,$D314:$D318,"P"))</f>
        <v>0</v>
      </c>
      <c r="T322" s="39"/>
      <c r="U322" s="43"/>
      <c r="V322" s="44">
        <f>(SUMIFS(V314:V318,$F314:$F318,$F322,$D314:$D318,"P"))</f>
        <v>0</v>
      </c>
      <c r="W322" s="44">
        <f>(SUMIFS(W314:W318,$F314:$F318,$F322,$D314:$D318,"P"))</f>
        <v>0</v>
      </c>
      <c r="X322" s="39"/>
    </row>
    <row r="323" spans="1:24" ht="12.75" customHeight="1" x14ac:dyDescent="0.2">
      <c r="A323" s="66" t="s">
        <v>13</v>
      </c>
      <c r="B323" s="67" t="s">
        <v>27</v>
      </c>
      <c r="C323" s="68"/>
      <c r="D323" s="69"/>
      <c r="E323" s="1" t="s">
        <v>35</v>
      </c>
      <c r="F323" s="5" t="s">
        <v>34</v>
      </c>
      <c r="G323" s="3">
        <f>(SUMIFS(G314:G318,$F314:$F318,$F323,$D314:$D318,"P"))</f>
        <v>0</v>
      </c>
      <c r="H323" s="3">
        <f>(SUMIFS(H314:H318,$F314:$F318,$F323,$D314:$D318,"P"))</f>
        <v>0</v>
      </c>
      <c r="I323" s="3"/>
      <c r="J323" s="3">
        <f>(SUMIFS(J314:J318,$F314:$F318,$F323,$D314:$D318,"P"))</f>
        <v>0</v>
      </c>
      <c r="K323" s="3">
        <f>(SUMIFS(K314:K318,$F314:$F318,$F323,$D314:$D318,"P"))</f>
        <v>0</v>
      </c>
      <c r="L323" s="39"/>
      <c r="M323" s="87"/>
      <c r="N323" s="3">
        <f>(SUMIFS(N314:N318,$F314:$F318,$F323,$D314:$D318,"P"))</f>
        <v>0</v>
      </c>
      <c r="O323" s="3">
        <f>(SUMIFS(O314:O318,$F314:$F318,$F323,$D314:$D318,"P"))</f>
        <v>0</v>
      </c>
      <c r="P323" s="88"/>
      <c r="Q323" s="87"/>
      <c r="R323" s="3">
        <f>(SUMIFS(R314:R318,$F314:$F318,$F323,$D314:$D318,"P"))</f>
        <v>0</v>
      </c>
      <c r="S323" s="3">
        <f>(SUMIFS(S314:S318,$F314:$F318,$F323,$D314:$D318,"P"))</f>
        <v>0</v>
      </c>
      <c r="T323" s="88"/>
      <c r="U323" s="87"/>
      <c r="V323" s="3">
        <f>(SUMIFS(V314:V318,$F314:$F318,$F323,$D314:$D318,"P"))</f>
        <v>0</v>
      </c>
      <c r="W323" s="3">
        <f>(SUMIFS(W314:W318,$F314:$F318,$F323,$D314:$D318,"P"))</f>
        <v>0</v>
      </c>
      <c r="X323" s="88"/>
    </row>
    <row r="324" spans="1:24" ht="12.75" customHeight="1" x14ac:dyDescent="0.2">
      <c r="A324" s="66" t="s">
        <v>12</v>
      </c>
      <c r="B324" s="67" t="s">
        <v>28</v>
      </c>
      <c r="C324" s="68"/>
      <c r="D324" s="69"/>
      <c r="E324" s="45" t="s">
        <v>99</v>
      </c>
      <c r="F324" s="62" t="s">
        <v>12</v>
      </c>
      <c r="G324" s="44">
        <f>(SUMIFS(G314:G318,$F314:$F318,$F324,$D314:$D318,"L"))</f>
        <v>0</v>
      </c>
      <c r="H324" s="44">
        <f>(SUMIFS(H314:H318,$F314:$F318,$F324,$D314:$D318,"L"))</f>
        <v>0</v>
      </c>
      <c r="I324" s="44"/>
      <c r="J324" s="44">
        <f>(SUMIFS(J314:J318,$F314:$F318,$F324,$D314:$D318,"L"))</f>
        <v>0</v>
      </c>
      <c r="K324" s="44">
        <f>(SUMIFS(K314:K318,$F314:$F318,$F324,$D314:$D318,"L"))</f>
        <v>0</v>
      </c>
      <c r="L324" s="39"/>
      <c r="M324" s="43"/>
      <c r="N324" s="44">
        <f>(SUMIFS(N314:N318,$F314:$F318,$F324,$D314:$D318,"L"))</f>
        <v>0</v>
      </c>
      <c r="O324" s="44">
        <f>(SUMIFS(O314:O318,$F314:$F318,$F324,$D314:$D318,"L"))</f>
        <v>0</v>
      </c>
      <c r="P324" s="39"/>
      <c r="Q324" s="43"/>
      <c r="R324" s="44">
        <f>(SUMIFS(R314:R318,$F314:$F318,$F324,$D314:$D318,"L"))</f>
        <v>0</v>
      </c>
      <c r="S324" s="44">
        <f>(SUMIFS(S314:S318,$F314:$F318,$F324,$D314:$D318,"L"))</f>
        <v>0</v>
      </c>
      <c r="T324" s="39"/>
      <c r="U324" s="43"/>
      <c r="V324" s="44">
        <f>(SUMIFS(V314:V318,$F314:$F318,$F324,$D314:$D318,"L"))</f>
        <v>0</v>
      </c>
      <c r="W324" s="44">
        <f>(SUMIFS(W314:W318,$F314:$F318,$F324,$D314:$D318,"L"))</f>
        <v>0</v>
      </c>
      <c r="X324" s="39"/>
    </row>
    <row r="325" spans="1:24" ht="12.75" customHeight="1" x14ac:dyDescent="0.2">
      <c r="A325" s="70" t="s">
        <v>14</v>
      </c>
      <c r="B325" s="71" t="s">
        <v>29</v>
      </c>
      <c r="C325" s="72"/>
      <c r="D325" s="73"/>
      <c r="E325" s="1" t="s">
        <v>39</v>
      </c>
      <c r="F325" s="5" t="s">
        <v>34</v>
      </c>
      <c r="G325" s="3">
        <f>(SUMIFS(G314:G318,$F314:$F318,$F325,$D314:$D318,"L"))</f>
        <v>0</v>
      </c>
      <c r="H325" s="3">
        <f>(SUMIFS(H314:H318,$F314:$F318,$F325,$D314:$D318,"L"))</f>
        <v>0</v>
      </c>
      <c r="I325" s="3"/>
      <c r="J325" s="3">
        <f>(SUMIFS(J314:J318,$F314:$F318,$F325,$D314:$D318,"L"))</f>
        <v>0</v>
      </c>
      <c r="K325" s="3">
        <f>(SUMIFS(K314:K318,$F314:$F318,$F325,$D314:$D318,"L"))</f>
        <v>0</v>
      </c>
      <c r="L325" s="39"/>
      <c r="M325" s="87"/>
      <c r="N325" s="3">
        <f>(SUMIFS(N314:N318,$F314:$F318,$F325,$D314:$D318,"L"))</f>
        <v>0</v>
      </c>
      <c r="O325" s="3">
        <f>(SUMIFS(O314:O318,$F314:$F318,$F325,$D314:$D318,"L"))</f>
        <v>0</v>
      </c>
      <c r="P325" s="88"/>
      <c r="Q325" s="87"/>
      <c r="R325" s="3">
        <f>(SUMIFS(R314:R318,$F314:$F318,$F325,$D314:$D318,"L"))</f>
        <v>0</v>
      </c>
      <c r="S325" s="3">
        <f>(SUMIFS(S314:S318,$F314:$F318,$F325,$D314:$D318,"L"))</f>
        <v>0</v>
      </c>
      <c r="T325" s="88"/>
      <c r="U325" s="87"/>
      <c r="V325" s="3">
        <f>(SUMIFS(V314:V318,$F314:$F318,$F325,$D314:$D318,"L"))</f>
        <v>0</v>
      </c>
      <c r="W325" s="3">
        <f>(SUMIFS(W314:W318,$F314:$F318,$F325,$D314:$D318,"L"))</f>
        <v>0</v>
      </c>
      <c r="X325" s="88"/>
    </row>
    <row r="326" spans="1:24" ht="12.75" customHeight="1" x14ac:dyDescent="0.2">
      <c r="A326" s="74"/>
      <c r="B326" s="67"/>
      <c r="C326" s="68"/>
      <c r="D326" s="75"/>
      <c r="E326" s="45" t="s">
        <v>100</v>
      </c>
      <c r="F326" s="62" t="s">
        <v>12</v>
      </c>
      <c r="G326" s="44">
        <f>(SUMIFS(G314:G318,$F314:$F318,$F326,$D314:$D318,"D"))</f>
        <v>0</v>
      </c>
      <c r="H326" s="44">
        <f>(SUMIFS(H314:H318,$F314:$F318,$F326,$D314:$D318,"D"))</f>
        <v>0</v>
      </c>
      <c r="I326" s="44"/>
      <c r="J326" s="44">
        <f>(SUMIFS(J314:J318,$F314:$F318,$F326,$D314:$D318,"D"))</f>
        <v>0</v>
      </c>
      <c r="K326" s="44">
        <f>(SUMIFS(K314:K318,$F314:$F318,$F326,$D314:$D318,"D"))</f>
        <v>0</v>
      </c>
      <c r="L326" s="39"/>
      <c r="M326" s="43"/>
      <c r="N326" s="44">
        <f>(SUMIFS(N314:N318,$F314:$F318,$F326,$D314:$D318,"D"))</f>
        <v>0</v>
      </c>
      <c r="O326" s="44">
        <f>(SUMIFS(O314:O318,$F314:$F318,$F326,$D314:$D318,"D"))</f>
        <v>0</v>
      </c>
      <c r="P326" s="39"/>
      <c r="Q326" s="43"/>
      <c r="R326" s="44">
        <f>(SUMIFS(R314:R318,$F314:$F318,$F326,$D314:$D318,"D"))</f>
        <v>0</v>
      </c>
      <c r="S326" s="44">
        <f>(SUMIFS(S314:S318,$F314:$F318,$F326,$D314:$D318,"D"))</f>
        <v>0</v>
      </c>
      <c r="T326" s="39"/>
      <c r="U326" s="43"/>
      <c r="V326" s="44">
        <f>(SUMIFS(V314:V318,$F314:$F318,$F326,$D314:$D318,"D"))</f>
        <v>0</v>
      </c>
      <c r="W326" s="44">
        <f>(SUMIFS(W314:W318,$F314:$F318,$F326,$D314:$D318,"D"))</f>
        <v>0</v>
      </c>
      <c r="X326" s="39"/>
    </row>
    <row r="327" spans="1:24" ht="12.75" customHeight="1" x14ac:dyDescent="0.2">
      <c r="A327" s="74"/>
      <c r="B327" s="67"/>
      <c r="C327" s="68"/>
      <c r="D327" s="75"/>
      <c r="E327" s="1" t="s">
        <v>36</v>
      </c>
      <c r="F327" s="5" t="s">
        <v>34</v>
      </c>
      <c r="G327" s="3">
        <f>(SUMIFS(G314:G318,$F314:$F318,$F327,$D314:$D318,"D"))</f>
        <v>0</v>
      </c>
      <c r="H327" s="3">
        <f>(SUMIFS(H314:H318,$F314:$F318,$F327,$D314:$D318,"D"))</f>
        <v>0</v>
      </c>
      <c r="I327" s="3"/>
      <c r="J327" s="3">
        <f>(SUMIFS(J314:J318,$F314:$F318,$F327,$D314:$D318,"D"))</f>
        <v>0</v>
      </c>
      <c r="K327" s="3">
        <f>(SUMIFS(K314:K318,$F314:$F318,$F327,$D314:$D318,"D"))</f>
        <v>0</v>
      </c>
      <c r="L327" s="39"/>
      <c r="M327" s="87"/>
      <c r="N327" s="3">
        <f>(SUMIFS(N314:N318,$F314:$F318,$F327,$D314:$D318,"D"))</f>
        <v>0</v>
      </c>
      <c r="O327" s="3">
        <f>(SUMIFS(O314:O318,$F314:$F318,$F327,$D314:$D318,"D"))</f>
        <v>0</v>
      </c>
      <c r="P327" s="88"/>
      <c r="Q327" s="87"/>
      <c r="R327" s="3">
        <f>(SUMIFS(R314:R318,$F314:$F318,$F327,$D314:$D318,"D"))</f>
        <v>0</v>
      </c>
      <c r="S327" s="3">
        <f>(SUMIFS(S314:S318,$F314:$F318,$F327,$D314:$D318,"D"))</f>
        <v>0</v>
      </c>
      <c r="T327" s="88"/>
      <c r="U327" s="87"/>
      <c r="V327" s="3">
        <f>(SUMIFS(V314:V318,$F314:$F318,$F327,$D314:$D318,"D"))</f>
        <v>0</v>
      </c>
      <c r="W327" s="3">
        <f>(SUMIFS(W314:W318,$F314:$F318,$F327,$D314:$D318,"D"))</f>
        <v>0</v>
      </c>
      <c r="X327" s="88"/>
    </row>
    <row r="328" spans="1:24" ht="12.75" customHeight="1" x14ac:dyDescent="0.2">
      <c r="A328" s="74"/>
      <c r="B328" s="67"/>
      <c r="C328" s="68"/>
      <c r="D328" s="75"/>
      <c r="E328" s="45" t="s">
        <v>101</v>
      </c>
      <c r="F328" s="62" t="s">
        <v>12</v>
      </c>
      <c r="G328" s="44">
        <f>(SUMIFS(G314:G318,$F314:$F318,$F328,$D314:$D318,"C"))</f>
        <v>0</v>
      </c>
      <c r="H328" s="44">
        <f>(SUMIFS(H314:H318,$F314:$F318,$F328,$D314:$D318,"C"))</f>
        <v>0</v>
      </c>
      <c r="I328" s="44"/>
      <c r="J328" s="44">
        <f>(SUMIFS(J314:J318,$F314:$F318,$F328,$D314:$D318,"C"))</f>
        <v>0</v>
      </c>
      <c r="K328" s="44">
        <f>(SUMIFS(K314:K318,$F314:$F318,$F328,$D314:$D318,"C"))</f>
        <v>0</v>
      </c>
      <c r="L328" s="39"/>
      <c r="M328" s="43"/>
      <c r="N328" s="44">
        <f>(SUMIFS(N314:N318,$F314:$F318,$F328,$D314:$D318,"C"))</f>
        <v>0</v>
      </c>
      <c r="O328" s="44">
        <f>(SUMIFS(O314:O318,$F314:$F318,$F328,$D314:$D318,"C"))</f>
        <v>0</v>
      </c>
      <c r="P328" s="39"/>
      <c r="Q328" s="43"/>
      <c r="R328" s="44">
        <f>(SUMIFS(R314:R318,$F314:$F318,$F328,$D314:$D318,"C"))</f>
        <v>0</v>
      </c>
      <c r="S328" s="44">
        <f>(SUMIFS(S314:S318,$F314:$F318,$F328,$D314:$D318,"C"))</f>
        <v>0</v>
      </c>
      <c r="T328" s="39"/>
      <c r="U328" s="43"/>
      <c r="V328" s="44">
        <f>(SUMIFS(V314:V318,$F314:$F318,$F328,$D314:$D318,"C"))</f>
        <v>0</v>
      </c>
      <c r="W328" s="44">
        <f>(SUMIFS(W314:W318,$F314:$F318,$F328,$D314:$D318,"C"))</f>
        <v>0</v>
      </c>
      <c r="X328" s="39"/>
    </row>
    <row r="329" spans="1:24" ht="12.75" customHeight="1" x14ac:dyDescent="0.2">
      <c r="A329" s="74"/>
      <c r="B329" s="67"/>
      <c r="C329" s="68"/>
      <c r="D329" s="75"/>
      <c r="E329" s="1" t="s">
        <v>38</v>
      </c>
      <c r="F329" s="5" t="s">
        <v>34</v>
      </c>
      <c r="G329" s="3">
        <f>(SUMIFS(G314:G318,$F314:$F318,$F329,$D314:$D318,"C"))</f>
        <v>0</v>
      </c>
      <c r="H329" s="3">
        <f>(SUMIFS(H314:H318,$F314:$F318,$F329,$D314:$D318,"C"))</f>
        <v>0</v>
      </c>
      <c r="I329" s="3"/>
      <c r="J329" s="3">
        <f>(SUMIFS(J314:J318,$F314:$F318,$F329,$D314:$D318,"C"))</f>
        <v>0</v>
      </c>
      <c r="K329" s="3">
        <f>(SUMIFS(K314:K318,$F314:$F318,$F329,$D314:$D318,"C"))</f>
        <v>0</v>
      </c>
      <c r="L329" s="39"/>
      <c r="M329" s="87"/>
      <c r="N329" s="3">
        <f>(SUMIFS(N314:N318,$F314:$F318,$F329,$D314:$D318,"C"))</f>
        <v>0</v>
      </c>
      <c r="O329" s="3">
        <f>(SUMIFS(O314:O318,$F314:$F318,$F329,$D314:$D318,"C"))</f>
        <v>0</v>
      </c>
      <c r="P329" s="88"/>
      <c r="Q329" s="87"/>
      <c r="R329" s="3">
        <f>(SUMIFS(R314:R318,$F314:$F318,$F329,$D314:$D318,"C"))</f>
        <v>0</v>
      </c>
      <c r="S329" s="3">
        <f>(SUMIFS(S314:S318,$F314:$F318,$F329,$D314:$D318,"C"))</f>
        <v>0</v>
      </c>
      <c r="T329" s="88"/>
      <c r="U329" s="87"/>
      <c r="V329" s="3">
        <f>(SUMIFS(V314:V318,$F314:$F318,$F329,$D314:$D318,"C"))</f>
        <v>0</v>
      </c>
      <c r="W329" s="3">
        <f>(SUMIFS(W314:W318,$F314:$F318,$F329,$D314:$D318,"C"))</f>
        <v>0</v>
      </c>
      <c r="X329" s="88"/>
    </row>
    <row r="330" spans="1:24" ht="12.75" customHeight="1" x14ac:dyDescent="0.2">
      <c r="A330" s="74"/>
      <c r="B330" s="67"/>
      <c r="C330" s="68"/>
      <c r="D330" s="75"/>
      <c r="E330" s="45" t="s">
        <v>102</v>
      </c>
      <c r="F330" s="62" t="s">
        <v>12</v>
      </c>
      <c r="G330" s="44">
        <f>(SUMIFS(G314:G318,$F314:$F318,$F330,$D314:$D318,"E"))</f>
        <v>0</v>
      </c>
      <c r="H330" s="44">
        <f>(SUMIFS(H314:H318,$F314:$F318,$F330,$D314:$D318,"E"))</f>
        <v>0</v>
      </c>
      <c r="I330" s="44"/>
      <c r="J330" s="44">
        <f>(SUMIFS(J314:J318,$F314:$F318,$F330,$D314:$D318,"E"))</f>
        <v>0</v>
      </c>
      <c r="K330" s="44">
        <f>(SUMIFS(K314:K318,$F314:$F318,$F330,$D314:$D318,"E"))</f>
        <v>0</v>
      </c>
      <c r="L330" s="39"/>
      <c r="M330" s="43"/>
      <c r="N330" s="44">
        <f>(SUMIFS(N314:N318,$F314:$F318,$F330,$D314:$D318,"E"))</f>
        <v>0</v>
      </c>
      <c r="O330" s="44">
        <f>(SUMIFS(O314:O318,$F314:$F318,$F330,$D314:$D318,"E"))</f>
        <v>0</v>
      </c>
      <c r="P330" s="39"/>
      <c r="Q330" s="43"/>
      <c r="R330" s="44">
        <f>(SUMIFS(R314:R318,$F314:$F318,$F330,$D314:$D318,"E"))</f>
        <v>0</v>
      </c>
      <c r="S330" s="44">
        <f>(SUMIFS(S314:S318,$F314:$F318,$F330,$D314:$D318,"E"))</f>
        <v>0</v>
      </c>
      <c r="T330" s="39"/>
      <c r="U330" s="43"/>
      <c r="V330" s="44">
        <f>(SUMIFS(V314:V318,$F314:$F318,$F330,$D314:$D318,"E"))</f>
        <v>0</v>
      </c>
      <c r="W330" s="44">
        <f>(SUMIFS(W314:W318,$F314:$F318,$F330,$D314:$D318,"E"))</f>
        <v>0</v>
      </c>
      <c r="X330" s="39"/>
    </row>
    <row r="331" spans="1:24" ht="12.75" customHeight="1" x14ac:dyDescent="0.2">
      <c r="A331" s="74"/>
      <c r="B331" s="67"/>
      <c r="C331" s="68"/>
      <c r="D331" s="75"/>
      <c r="E331" s="9" t="s">
        <v>40</v>
      </c>
      <c r="F331" s="8" t="s">
        <v>34</v>
      </c>
      <c r="G331" s="3">
        <f>(SUMIFS(G314:G318,$F314:$F318,$F331,$D314:$D318,"E"))</f>
        <v>0</v>
      </c>
      <c r="H331" s="3">
        <f>(SUMIFS(H314:H318,$F314:$F318,$F331,$D314:$D318,"E"))</f>
        <v>0</v>
      </c>
      <c r="I331" s="3"/>
      <c r="J331" s="3">
        <f>(SUMIFS(J314:J318,$F314:$F318,$F331,$D314:$D318,"E"))</f>
        <v>0</v>
      </c>
      <c r="K331" s="3">
        <f>(SUMIFS(K314:K318,$F314:$F318,$F331,$D314:$D318,"E"))</f>
        <v>0</v>
      </c>
      <c r="L331" s="39"/>
      <c r="M331" s="87"/>
      <c r="N331" s="3">
        <f>(SUMIFS(N314:N318,$F314:$F318,$F331,$D314:$D318,"E"))</f>
        <v>0</v>
      </c>
      <c r="O331" s="3">
        <f>(SUMIFS(O314:O318,$F314:$F318,$F331,$D314:$D318,"E"))</f>
        <v>0</v>
      </c>
      <c r="P331" s="88"/>
      <c r="Q331" s="87"/>
      <c r="R331" s="3">
        <f>(SUMIFS(R314:R318,$F314:$F318,$F331,$D314:$D318,"E"))</f>
        <v>0</v>
      </c>
      <c r="S331" s="3">
        <f>(SUMIFS(S314:S318,$F314:$F318,$F331,$D314:$D318,"E"))</f>
        <v>0</v>
      </c>
      <c r="T331" s="88"/>
      <c r="U331" s="87"/>
      <c r="V331" s="3">
        <f>(SUMIFS(V314:V318,$F314:$F318,$F331,$D314:$D318,"E"))</f>
        <v>0</v>
      </c>
      <c r="W331" s="3">
        <f>(SUMIFS(W314:W318,$F314:$F318,$F331,$D314:$D318,"E"))</f>
        <v>0</v>
      </c>
      <c r="X331" s="88"/>
    </row>
    <row r="332" spans="1:24" ht="12.75" customHeight="1" x14ac:dyDescent="0.2">
      <c r="E332" s="77" t="s">
        <v>15</v>
      </c>
      <c r="F332" s="78"/>
      <c r="G332" s="78">
        <f>IF(SUM(G322:G331)=SUM(G319),SUM(G322:G331),"Error")</f>
        <v>0</v>
      </c>
      <c r="H332" s="78">
        <f>IF(SUM(H322:H331)=SUM(H319),SUM(H322:H331),"Error")</f>
        <v>0</v>
      </c>
      <c r="I332" s="76"/>
      <c r="J332" s="78">
        <f>IF(SUM(J322:J331)=SUM(J319),SUM(J322:J331),"Error")</f>
        <v>0</v>
      </c>
      <c r="K332" s="78">
        <f>IF(SUM(K322:K331)=SUM(K319),SUM(K322:K331),"Error")</f>
        <v>0</v>
      </c>
      <c r="L332" s="39"/>
      <c r="M332" s="43"/>
      <c r="N332" s="78">
        <f>IF(SUM(N322:N331)=SUM(N319),SUM(N322:N331),"Error")</f>
        <v>0</v>
      </c>
      <c r="O332" s="78">
        <f>IF(SUM(O322:O331)=SUM(O319),SUM(O322:O331),"Error")</f>
        <v>0</v>
      </c>
      <c r="P332" s="39"/>
      <c r="Q332" s="43"/>
      <c r="R332" s="78">
        <f>IF(SUM(R322:R331)=SUM(R319),SUM(R322:R331),"Error")</f>
        <v>0</v>
      </c>
      <c r="S332" s="78">
        <f>IF(SUM(S322:S331)=SUM(S319),SUM(S322:S331),"Error")</f>
        <v>0</v>
      </c>
      <c r="T332" s="39"/>
      <c r="U332" s="43"/>
      <c r="V332" s="78">
        <f>IF(SUM(V322:V331)=SUM(V319),SUM(V322:V331),"Error")</f>
        <v>0</v>
      </c>
      <c r="W332" s="78">
        <f>IF(SUM(W322:W331)=SUM(W319),SUM(W322:W331),"Error")</f>
        <v>0</v>
      </c>
      <c r="X332" s="39"/>
    </row>
    <row r="333" spans="1:24" ht="12.75" customHeight="1" x14ac:dyDescent="0.2">
      <c r="E333" s="50"/>
      <c r="F333" s="62"/>
      <c r="G333" s="44"/>
      <c r="H333" s="44"/>
      <c r="I333" s="44"/>
      <c r="J333" s="44"/>
      <c r="K333" s="44"/>
      <c r="L333" s="39"/>
      <c r="M333" s="43"/>
      <c r="N333" s="44"/>
      <c r="O333" s="44"/>
      <c r="P333" s="39"/>
      <c r="Q333" s="43"/>
      <c r="R333" s="44"/>
      <c r="S333" s="44"/>
      <c r="T333" s="39"/>
      <c r="U333" s="43"/>
      <c r="V333" s="44"/>
      <c r="W333" s="44"/>
      <c r="X333" s="39"/>
    </row>
    <row r="334" spans="1:24" ht="12.75" customHeight="1" x14ac:dyDescent="0.2">
      <c r="E334" s="45" t="s">
        <v>103</v>
      </c>
      <c r="F334" s="40" t="s">
        <v>12</v>
      </c>
      <c r="G334" s="44">
        <f>SUMIF($F322:$F331,$F334,G322:G331)</f>
        <v>0</v>
      </c>
      <c r="H334" s="44">
        <f>SUMIF($F322:$F331,$F334,H322:H331)</f>
        <v>0</v>
      </c>
      <c r="I334" s="44"/>
      <c r="J334" s="44">
        <f>SUMIF($F322:$F331,$F334,J322:J331)</f>
        <v>0</v>
      </c>
      <c r="K334" s="44">
        <f>SUMIF($F322:$F331,$F334,K322:K331)</f>
        <v>0</v>
      </c>
      <c r="L334" s="39"/>
      <c r="M334" s="43"/>
      <c r="N334" s="44">
        <f>SUMIF($F322:$F331,$F334,N322:N331)</f>
        <v>0</v>
      </c>
      <c r="O334" s="44">
        <f>SUMIF($F322:$F331,$F334,O322:O331)</f>
        <v>0</v>
      </c>
      <c r="P334" s="39"/>
      <c r="Q334" s="43"/>
      <c r="R334" s="44">
        <f>SUMIF($F322:$F331,$F334,R322:R331)</f>
        <v>0</v>
      </c>
      <c r="S334" s="44">
        <f>SUMIF($F322:$F331,$F334,S322:S331)</f>
        <v>0</v>
      </c>
      <c r="T334" s="39"/>
      <c r="U334" s="43"/>
      <c r="V334" s="44">
        <f>SUMIF($F322:$F331,$F334,V322:V331)</f>
        <v>0</v>
      </c>
      <c r="W334" s="44">
        <v>0</v>
      </c>
      <c r="X334" s="39"/>
    </row>
    <row r="335" spans="1:24" ht="12.75" customHeight="1" x14ac:dyDescent="0.2">
      <c r="E335" s="1" t="s">
        <v>33</v>
      </c>
      <c r="F335" s="2" t="s">
        <v>34</v>
      </c>
      <c r="G335" s="7">
        <f>SUMIF($F322:$F331,$F335,G322:G331)</f>
        <v>0</v>
      </c>
      <c r="H335" s="3">
        <f>SUMIF($F322:$F331,$F335,H322:H331)</f>
        <v>0</v>
      </c>
      <c r="I335" s="4"/>
      <c r="J335" s="3">
        <f>SUMIF($F322:$F331,$F335,J322:J331)</f>
        <v>0</v>
      </c>
      <c r="K335" s="3">
        <f>SUMIF($F322:$F331,$F335,K322:K331)</f>
        <v>0</v>
      </c>
      <c r="M335" s="87"/>
      <c r="N335" s="3">
        <f>SUMIF($F322:$F331,$F335,N322:N331)</f>
        <v>0</v>
      </c>
      <c r="O335" s="3">
        <f>SUMIF($F322:$F331,$F335,O322:O331)</f>
        <v>0</v>
      </c>
      <c r="P335" s="89"/>
      <c r="Q335" s="87"/>
      <c r="R335" s="3">
        <f>SUMIF($F322:$F331,$F335,R322:R331)</f>
        <v>0</v>
      </c>
      <c r="S335" s="3">
        <f>SUMIF($F322:$F331,$F335,S322:S331)</f>
        <v>0</v>
      </c>
      <c r="T335" s="89"/>
      <c r="U335" s="87"/>
      <c r="V335" s="3">
        <f>SUMIF($F322:$F331,$F335,V322:V331)</f>
        <v>0</v>
      </c>
      <c r="W335" s="3">
        <f>SUMIF($F322:$F331,$F335,W322:W331)</f>
        <v>0</v>
      </c>
      <c r="X335" s="89"/>
    </row>
    <row r="336" spans="1:24" ht="12.75" customHeight="1" x14ac:dyDescent="0.2">
      <c r="E336" s="77" t="s">
        <v>48</v>
      </c>
      <c r="F336" s="79"/>
      <c r="G336" s="80">
        <f>IF(SUM(G332)=SUM(G319),SUM(G334:G335),"Error")</f>
        <v>0</v>
      </c>
      <c r="H336" s="80">
        <f>IF(SUM(H332)=SUM(H319),SUM(H334:H335),"Error")</f>
        <v>0</v>
      </c>
      <c r="I336" s="55"/>
      <c r="J336" s="80">
        <f>IF(SUM(J332)=SUM(J319),SUM(J334:J335),"Error")</f>
        <v>0</v>
      </c>
      <c r="K336" s="80">
        <f>IF(SUM(K332)=SUM(K319),SUM(K334:K335),"Error")</f>
        <v>0</v>
      </c>
      <c r="N336" s="80">
        <f>IF(SUM(N332)=SUM(N319),SUM(N334:N335),"Error")</f>
        <v>0</v>
      </c>
      <c r="O336" s="80">
        <f>IF(SUM(O332)=SUM(O319),SUM(O334:O335),"Error")</f>
        <v>0</v>
      </c>
      <c r="R336" s="80">
        <f>IF(SUM(R332)=SUM(R319),SUM(R334:R335),"Error")</f>
        <v>0</v>
      </c>
      <c r="S336" s="80">
        <f>IF(SUM(S332)=SUM(S319),SUM(S334:S335),"Error")</f>
        <v>0</v>
      </c>
      <c r="V336" s="80">
        <f>IF(SUM(V332)=SUM(V319),SUM(V334:V335),"Error")</f>
        <v>0</v>
      </c>
      <c r="W336" s="80">
        <f>IF(SUM(W332)=SUM(W319),SUM(W334:W335),"Error")</f>
        <v>0</v>
      </c>
    </row>
    <row r="337" spans="1:24" ht="12.75" customHeight="1" x14ac:dyDescent="0.2">
      <c r="A337" s="54"/>
      <c r="B337" s="54"/>
      <c r="C337" s="68"/>
      <c r="D337" s="68"/>
      <c r="E337" s="50"/>
      <c r="F337" s="51"/>
      <c r="G337" s="76"/>
      <c r="H337" s="52"/>
      <c r="I337" s="55"/>
      <c r="J337" s="52"/>
      <c r="K337" s="52"/>
      <c r="N337" s="52"/>
      <c r="O337" s="52"/>
      <c r="R337" s="52"/>
      <c r="S337" s="52"/>
      <c r="V337" s="52"/>
      <c r="W337" s="52"/>
    </row>
    <row r="338" spans="1:24" s="13" customFormat="1" ht="12.75" customHeight="1" x14ac:dyDescent="0.2">
      <c r="A338" s="102" t="s">
        <v>66</v>
      </c>
      <c r="B338" s="103"/>
      <c r="C338" s="103"/>
      <c r="D338" s="103"/>
      <c r="E338" s="103"/>
      <c r="F338" s="103"/>
      <c r="G338" s="103"/>
      <c r="H338" s="104"/>
      <c r="I338" s="37"/>
      <c r="J338" s="105" t="s">
        <v>2</v>
      </c>
      <c r="K338" s="105"/>
      <c r="L338" s="105"/>
      <c r="M338" s="20"/>
      <c r="N338" s="106" t="s">
        <v>3</v>
      </c>
      <c r="O338" s="107"/>
      <c r="P338" s="108"/>
      <c r="Q338" s="20"/>
      <c r="R338" s="106" t="s">
        <v>4</v>
      </c>
      <c r="S338" s="107"/>
      <c r="T338" s="108"/>
      <c r="U338" s="20"/>
      <c r="V338" s="106" t="s">
        <v>5</v>
      </c>
      <c r="W338" s="107"/>
      <c r="X338" s="108"/>
    </row>
    <row r="339" spans="1:24" ht="27.2" x14ac:dyDescent="0.25">
      <c r="A339" s="56"/>
      <c r="B339" s="56"/>
      <c r="C339" s="56"/>
      <c r="D339" s="57" t="s">
        <v>22</v>
      </c>
      <c r="E339" s="26" t="s">
        <v>21</v>
      </c>
      <c r="F339" s="23" t="s">
        <v>8</v>
      </c>
      <c r="G339" s="23" t="str">
        <f>$G$8</f>
        <v>FY 26</v>
      </c>
      <c r="H339" s="24" t="str">
        <f>$H$8</f>
        <v>FY 27</v>
      </c>
      <c r="J339" s="23" t="str">
        <f>$G$8</f>
        <v>FY 26</v>
      </c>
      <c r="K339" s="24" t="str">
        <f>$H$8</f>
        <v>FY 27</v>
      </c>
      <c r="L339" s="26" t="s">
        <v>9</v>
      </c>
      <c r="M339" s="27"/>
      <c r="N339" s="23" t="str">
        <f>$G$8</f>
        <v>FY 26</v>
      </c>
      <c r="O339" s="24" t="str">
        <f>$H$8</f>
        <v>FY 27</v>
      </c>
      <c r="P339" s="26" t="s">
        <v>9</v>
      </c>
      <c r="Q339" s="27"/>
      <c r="R339" s="23" t="str">
        <f>$G$8</f>
        <v>FY 26</v>
      </c>
      <c r="S339" s="24" t="str">
        <f>$H$8</f>
        <v>FY 27</v>
      </c>
      <c r="T339" s="26" t="s">
        <v>9</v>
      </c>
      <c r="U339" s="27"/>
      <c r="V339" s="23" t="str">
        <f>$G$8</f>
        <v>FY 26</v>
      </c>
      <c r="W339" s="24" t="str">
        <f>$H$8</f>
        <v>FY 27</v>
      </c>
      <c r="X339" s="26" t="s">
        <v>9</v>
      </c>
    </row>
    <row r="340" spans="1:24" ht="5.0999999999999996" customHeight="1" x14ac:dyDescent="0.25">
      <c r="A340" s="30"/>
      <c r="B340" s="30"/>
      <c r="C340" s="30"/>
      <c r="D340" s="30"/>
      <c r="E340" s="31"/>
      <c r="F340" s="31"/>
      <c r="G340" s="31"/>
      <c r="H340" s="32"/>
      <c r="J340" s="31"/>
      <c r="K340" s="32"/>
      <c r="L340" s="33"/>
      <c r="M340" s="27"/>
      <c r="N340" s="31"/>
      <c r="O340" s="32"/>
      <c r="P340" s="33"/>
      <c r="Q340" s="27"/>
      <c r="R340" s="31"/>
      <c r="S340" s="32"/>
      <c r="T340" s="33"/>
      <c r="U340" s="27"/>
      <c r="V340" s="31"/>
      <c r="W340" s="32"/>
      <c r="X340" s="33"/>
    </row>
    <row r="341" spans="1:24" s="13" customFormat="1" ht="12.9" x14ac:dyDescent="0.2">
      <c r="A341" s="59"/>
      <c r="B341" s="59"/>
      <c r="C341" s="59"/>
      <c r="D341" s="34"/>
      <c r="E341" s="35"/>
      <c r="F341" s="34"/>
      <c r="G341" s="36"/>
      <c r="H341" s="36"/>
      <c r="I341" s="60"/>
      <c r="J341" s="36"/>
      <c r="K341" s="36"/>
      <c r="L341" s="36"/>
      <c r="M341" s="61"/>
      <c r="N341" s="36"/>
      <c r="O341" s="36"/>
      <c r="P341" s="36"/>
      <c r="Q341" s="61"/>
      <c r="R341" s="36"/>
      <c r="S341" s="36"/>
      <c r="T341" s="36"/>
      <c r="U341" s="61"/>
      <c r="V341" s="36"/>
      <c r="W341" s="36"/>
      <c r="X341" s="36"/>
    </row>
    <row r="342" spans="1:24" s="13" customFormat="1" ht="12.9" x14ac:dyDescent="0.2">
      <c r="A342" s="59"/>
      <c r="B342" s="59"/>
      <c r="C342" s="59"/>
      <c r="D342" s="34"/>
      <c r="E342" s="35"/>
      <c r="F342" s="34"/>
      <c r="G342" s="36"/>
      <c r="H342" s="36"/>
      <c r="I342" s="60"/>
      <c r="J342" s="36"/>
      <c r="K342" s="36"/>
      <c r="L342" s="36"/>
      <c r="M342" s="61"/>
      <c r="N342" s="36"/>
      <c r="O342" s="36"/>
      <c r="P342" s="36"/>
      <c r="Q342" s="61"/>
      <c r="R342" s="36"/>
      <c r="S342" s="36"/>
      <c r="T342" s="36"/>
      <c r="U342" s="61"/>
      <c r="V342" s="36"/>
      <c r="W342" s="36"/>
      <c r="X342" s="36"/>
    </row>
    <row r="343" spans="1:24" s="13" customFormat="1" ht="12.9" x14ac:dyDescent="0.2">
      <c r="A343" s="59"/>
      <c r="B343" s="59"/>
      <c r="C343" s="59"/>
      <c r="D343" s="34"/>
      <c r="E343" s="35"/>
      <c r="F343" s="34"/>
      <c r="G343" s="36"/>
      <c r="H343" s="36"/>
      <c r="I343" s="60"/>
      <c r="J343" s="36"/>
      <c r="K343" s="36"/>
      <c r="L343" s="36"/>
      <c r="M343" s="61"/>
      <c r="N343" s="36"/>
      <c r="O343" s="36"/>
      <c r="P343" s="36"/>
      <c r="Q343" s="61"/>
      <c r="R343" s="36"/>
      <c r="S343" s="36"/>
      <c r="T343" s="36"/>
      <c r="U343" s="61"/>
      <c r="V343" s="36"/>
      <c r="W343" s="36"/>
      <c r="X343" s="36"/>
    </row>
    <row r="344" spans="1:24" ht="5.0999999999999996" customHeight="1" thickBot="1" x14ac:dyDescent="0.3">
      <c r="A344" s="29"/>
      <c r="B344" s="29"/>
      <c r="C344" s="29"/>
      <c r="D344" s="30"/>
      <c r="E344" s="31"/>
      <c r="F344" s="31"/>
      <c r="G344" s="31"/>
      <c r="H344" s="32"/>
      <c r="J344" s="31"/>
      <c r="K344" s="32"/>
      <c r="L344" s="33"/>
      <c r="M344" s="27"/>
      <c r="N344" s="31"/>
      <c r="O344" s="32"/>
      <c r="P344" s="33"/>
      <c r="Q344" s="27"/>
      <c r="R344" s="31"/>
      <c r="S344" s="32"/>
      <c r="T344" s="33"/>
      <c r="U344" s="27"/>
      <c r="V344" s="31"/>
      <c r="W344" s="32"/>
      <c r="X344" s="33"/>
    </row>
    <row r="345" spans="1:24" ht="12.75" customHeight="1" thickTop="1" thickBot="1" x14ac:dyDescent="0.25">
      <c r="A345" s="39"/>
      <c r="B345" s="39"/>
      <c r="C345" s="45"/>
      <c r="D345" s="101" t="s">
        <v>49</v>
      </c>
      <c r="E345" s="101"/>
      <c r="F345" s="62"/>
      <c r="G345" s="42">
        <f>SUM(G340:G344)</f>
        <v>0</v>
      </c>
      <c r="H345" s="42">
        <f>SUM(H340:H344)</f>
        <v>0</v>
      </c>
      <c r="I345" s="44"/>
      <c r="J345" s="42">
        <f>SUM(J340:J344)</f>
        <v>0</v>
      </c>
      <c r="K345" s="42">
        <f>SUM(K340:K344)</f>
        <v>0</v>
      </c>
      <c r="L345" s="39"/>
      <c r="M345" s="43"/>
      <c r="N345" s="42">
        <f>SUM(N340:N344)</f>
        <v>0</v>
      </c>
      <c r="O345" s="42">
        <f>SUM(O340:O344)</f>
        <v>0</v>
      </c>
      <c r="P345" s="39"/>
      <c r="Q345" s="43"/>
      <c r="R345" s="42">
        <f>SUM(R340:R344)</f>
        <v>0</v>
      </c>
      <c r="S345" s="42">
        <f>SUM(S340:S344)</f>
        <v>0</v>
      </c>
      <c r="T345" s="39"/>
      <c r="U345" s="43"/>
      <c r="V345" s="42">
        <f>SUM(V340:V344)</f>
        <v>0</v>
      </c>
      <c r="W345" s="42">
        <f>SUM(W340:W344)</f>
        <v>0</v>
      </c>
      <c r="X345" s="39"/>
    </row>
    <row r="346" spans="1:24" ht="12.75" customHeight="1" thickTop="1" x14ac:dyDescent="0.2">
      <c r="A346" s="63" t="s">
        <v>22</v>
      </c>
      <c r="B346" s="64"/>
      <c r="C346" s="64"/>
      <c r="D346" s="65"/>
      <c r="E346" s="41" t="s">
        <v>37</v>
      </c>
      <c r="F346" s="62"/>
      <c r="G346" s="44"/>
      <c r="H346" s="44"/>
      <c r="I346" s="44"/>
      <c r="J346" s="44"/>
      <c r="K346" s="44"/>
      <c r="L346" s="39"/>
      <c r="M346" s="43"/>
      <c r="N346" s="44"/>
      <c r="O346" s="44"/>
      <c r="P346" s="39"/>
      <c r="Q346" s="43"/>
      <c r="R346" s="44"/>
      <c r="S346" s="44"/>
      <c r="T346" s="39"/>
      <c r="U346" s="43"/>
      <c r="V346" s="44"/>
      <c r="W346" s="44"/>
      <c r="X346" s="39"/>
    </row>
    <row r="347" spans="1:24" ht="12.75" customHeight="1" x14ac:dyDescent="0.2">
      <c r="A347" s="66" t="s">
        <v>23</v>
      </c>
      <c r="B347" s="67" t="s">
        <v>25</v>
      </c>
      <c r="C347" s="68"/>
      <c r="D347" s="69"/>
      <c r="E347" s="41"/>
      <c r="F347" s="62"/>
      <c r="G347" s="44"/>
      <c r="H347" s="44"/>
      <c r="I347" s="44"/>
      <c r="J347" s="44"/>
      <c r="K347" s="44"/>
      <c r="L347" s="39"/>
      <c r="M347" s="43"/>
      <c r="N347" s="44"/>
      <c r="O347" s="44"/>
      <c r="P347" s="39"/>
      <c r="Q347" s="43"/>
      <c r="R347" s="44"/>
      <c r="S347" s="44"/>
      <c r="T347" s="39"/>
      <c r="U347" s="43"/>
      <c r="V347" s="44"/>
      <c r="W347" s="44"/>
      <c r="X347" s="39"/>
    </row>
    <row r="348" spans="1:24" ht="12.75" customHeight="1" x14ac:dyDescent="0.2">
      <c r="A348" s="66" t="s">
        <v>24</v>
      </c>
      <c r="B348" s="67" t="s">
        <v>26</v>
      </c>
      <c r="C348" s="68"/>
      <c r="D348" s="69"/>
      <c r="E348" s="45" t="s">
        <v>98</v>
      </c>
      <c r="F348" s="62" t="s">
        <v>12</v>
      </c>
      <c r="G348" s="44">
        <f>(SUMIFS(G340:G344,$F340:$F344,$F348,$D340:$D344,"P"))</f>
        <v>0</v>
      </c>
      <c r="H348" s="44">
        <f>(SUMIFS(H340:H344,$F340:$F344,$F348,$D340:$D344,"P"))</f>
        <v>0</v>
      </c>
      <c r="I348" s="44"/>
      <c r="J348" s="44">
        <f>(SUMIFS(J340:J344,$F340:$F344,$F348,$D340:$D344,"P"))</f>
        <v>0</v>
      </c>
      <c r="K348" s="44">
        <f>(SUMIFS(K340:K344,$F340:$F344,$F348,$D340:$D344,"P"))</f>
        <v>0</v>
      </c>
      <c r="L348" s="39"/>
      <c r="M348" s="43"/>
      <c r="N348" s="44">
        <f>(SUMIFS(N340:N344,$F340:$F344,$F348,$D340:$D344,"P"))</f>
        <v>0</v>
      </c>
      <c r="O348" s="44">
        <f>(SUMIFS(O340:O344,$F340:$F344,$F348,$D340:$D344,"P"))</f>
        <v>0</v>
      </c>
      <c r="P348" s="39"/>
      <c r="Q348" s="43"/>
      <c r="R348" s="44">
        <f>(SUMIFS(R340:R344,$F340:$F344,$F348,$D340:$D344,"P"))</f>
        <v>0</v>
      </c>
      <c r="S348" s="44">
        <f>(SUMIFS(S340:S344,$F340:$F344,$F348,$D340:$D344,"P"))</f>
        <v>0</v>
      </c>
      <c r="T348" s="39"/>
      <c r="U348" s="43"/>
      <c r="V348" s="44">
        <f>(SUMIFS(V340:V344,$F340:$F344,$F348,$D340:$D344,"P"))</f>
        <v>0</v>
      </c>
      <c r="W348" s="44">
        <f>(SUMIFS(W340:W344,$F340:$F344,$F348,$D340:$D344,"P"))</f>
        <v>0</v>
      </c>
      <c r="X348" s="39"/>
    </row>
    <row r="349" spans="1:24" ht="12.75" customHeight="1" x14ac:dyDescent="0.2">
      <c r="A349" s="66" t="s">
        <v>13</v>
      </c>
      <c r="B349" s="67" t="s">
        <v>27</v>
      </c>
      <c r="C349" s="68"/>
      <c r="D349" s="69"/>
      <c r="E349" s="1" t="s">
        <v>35</v>
      </c>
      <c r="F349" s="5" t="s">
        <v>34</v>
      </c>
      <c r="G349" s="3">
        <f>(SUMIFS(G340:G344,$F340:$F344,$F349,$D340:$D344,"P"))</f>
        <v>0</v>
      </c>
      <c r="H349" s="3">
        <f>(SUMIFS(H340:H344,$F340:$F344,$F349,$D340:$D344,"P"))</f>
        <v>0</v>
      </c>
      <c r="I349" s="3"/>
      <c r="J349" s="3">
        <f>(SUMIFS(J340:J344,$F340:$F344,$F349,$D340:$D344,"P"))</f>
        <v>0</v>
      </c>
      <c r="K349" s="3">
        <f>(SUMIFS(K340:K344,$F340:$F344,$F349,$D340:$D344,"P"))</f>
        <v>0</v>
      </c>
      <c r="L349" s="39"/>
      <c r="M349" s="87"/>
      <c r="N349" s="3">
        <f>(SUMIFS(N340:N344,$F340:$F344,$F349,$D340:$D344,"P"))</f>
        <v>0</v>
      </c>
      <c r="O349" s="3">
        <f>(SUMIFS(O340:O344,$F340:$F344,$F349,$D340:$D344,"P"))</f>
        <v>0</v>
      </c>
      <c r="P349" s="88"/>
      <c r="Q349" s="87"/>
      <c r="R349" s="3">
        <f>(SUMIFS(R340:R344,$F340:$F344,$F349,$D340:$D344,"P"))</f>
        <v>0</v>
      </c>
      <c r="S349" s="3">
        <f>(SUMIFS(S340:S344,$F340:$F344,$F349,$D340:$D344,"P"))</f>
        <v>0</v>
      </c>
      <c r="T349" s="88"/>
      <c r="U349" s="87"/>
      <c r="V349" s="3">
        <f>(SUMIFS(V340:V344,$F340:$F344,$F349,$D340:$D344,"P"))</f>
        <v>0</v>
      </c>
      <c r="W349" s="3">
        <f>(SUMIFS(W340:W344,$F340:$F344,$F349,$D340:$D344,"P"))</f>
        <v>0</v>
      </c>
      <c r="X349" s="88"/>
    </row>
    <row r="350" spans="1:24" ht="12.75" customHeight="1" x14ac:dyDescent="0.2">
      <c r="A350" s="66" t="s">
        <v>12</v>
      </c>
      <c r="B350" s="67" t="s">
        <v>28</v>
      </c>
      <c r="C350" s="68"/>
      <c r="D350" s="69"/>
      <c r="E350" s="45" t="s">
        <v>99</v>
      </c>
      <c r="F350" s="62" t="s">
        <v>12</v>
      </c>
      <c r="G350" s="44">
        <f>(SUMIFS(G340:G344,$F340:$F344,$F350,$D340:$D344,"L"))</f>
        <v>0</v>
      </c>
      <c r="H350" s="44">
        <f>(SUMIFS(H340:H344,$F340:$F344,$F350,$D340:$D344,"L"))</f>
        <v>0</v>
      </c>
      <c r="I350" s="44"/>
      <c r="J350" s="44">
        <f>(SUMIFS(J340:J344,$F340:$F344,$F350,$D340:$D344,"L"))</f>
        <v>0</v>
      </c>
      <c r="K350" s="44">
        <f>(SUMIFS(K340:K344,$F340:$F344,$F350,$D340:$D344,"L"))</f>
        <v>0</v>
      </c>
      <c r="L350" s="39"/>
      <c r="M350" s="43"/>
      <c r="N350" s="44">
        <f>(SUMIFS(N340:N344,$F340:$F344,$F350,$D340:$D344,"L"))</f>
        <v>0</v>
      </c>
      <c r="O350" s="44">
        <f>(SUMIFS(O340:O344,$F340:$F344,$F350,$D340:$D344,"L"))</f>
        <v>0</v>
      </c>
      <c r="P350" s="39"/>
      <c r="Q350" s="43"/>
      <c r="R350" s="44">
        <f>(SUMIFS(R340:R344,$F340:$F344,$F350,$D340:$D344,"L"))</f>
        <v>0</v>
      </c>
      <c r="S350" s="44">
        <f>(SUMIFS(S340:S344,$F340:$F344,$F350,$D340:$D344,"L"))</f>
        <v>0</v>
      </c>
      <c r="T350" s="39"/>
      <c r="U350" s="43"/>
      <c r="V350" s="44">
        <f>(SUMIFS(V340:V344,$F340:$F344,$F350,$D340:$D344,"L"))</f>
        <v>0</v>
      </c>
      <c r="W350" s="44">
        <f>(SUMIFS(W340:W344,$F340:$F344,$F350,$D340:$D344,"L"))</f>
        <v>0</v>
      </c>
      <c r="X350" s="39"/>
    </row>
    <row r="351" spans="1:24" ht="12.75" customHeight="1" x14ac:dyDescent="0.2">
      <c r="A351" s="70" t="s">
        <v>14</v>
      </c>
      <c r="B351" s="71" t="s">
        <v>29</v>
      </c>
      <c r="C351" s="72"/>
      <c r="D351" s="73"/>
      <c r="E351" s="1" t="s">
        <v>39</v>
      </c>
      <c r="F351" s="5" t="s">
        <v>34</v>
      </c>
      <c r="G351" s="3">
        <f>(SUMIFS(G340:G344,$F340:$F344,$F351,$D340:$D344,"L"))</f>
        <v>0</v>
      </c>
      <c r="H351" s="3">
        <f>(SUMIFS(H340:H344,$F340:$F344,$F351,$D340:$D344,"L"))</f>
        <v>0</v>
      </c>
      <c r="I351" s="3"/>
      <c r="J351" s="3">
        <f>(SUMIFS(J340:J344,$F340:$F344,$F351,$D340:$D344,"L"))</f>
        <v>0</v>
      </c>
      <c r="K351" s="3">
        <f>(SUMIFS(K340:K344,$F340:$F344,$F351,$D340:$D344,"L"))</f>
        <v>0</v>
      </c>
      <c r="L351" s="39"/>
      <c r="M351" s="87"/>
      <c r="N351" s="3">
        <f>(SUMIFS(N340:N344,$F340:$F344,$F351,$D340:$D344,"L"))</f>
        <v>0</v>
      </c>
      <c r="O351" s="3">
        <f>(SUMIFS(O340:O344,$F340:$F344,$F351,$D340:$D344,"L"))</f>
        <v>0</v>
      </c>
      <c r="P351" s="88"/>
      <c r="Q351" s="87"/>
      <c r="R351" s="3">
        <f>(SUMIFS(R340:R344,$F340:$F344,$F351,$D340:$D344,"L"))</f>
        <v>0</v>
      </c>
      <c r="S351" s="3">
        <f>(SUMIFS(S340:S344,$F340:$F344,$F351,$D340:$D344,"L"))</f>
        <v>0</v>
      </c>
      <c r="T351" s="88"/>
      <c r="U351" s="87"/>
      <c r="V351" s="3">
        <f>(SUMIFS(V340:V344,$F340:$F344,$F351,$D340:$D344,"L"))</f>
        <v>0</v>
      </c>
      <c r="W351" s="3">
        <f>(SUMIFS(W340:W344,$F340:$F344,$F351,$D340:$D344,"L"))</f>
        <v>0</v>
      </c>
      <c r="X351" s="88"/>
    </row>
    <row r="352" spans="1:24" ht="12.75" customHeight="1" x14ac:dyDescent="0.2">
      <c r="A352" s="74"/>
      <c r="B352" s="67"/>
      <c r="C352" s="68"/>
      <c r="D352" s="75"/>
      <c r="E352" s="45" t="s">
        <v>100</v>
      </c>
      <c r="F352" s="62" t="s">
        <v>12</v>
      </c>
      <c r="G352" s="44">
        <f>(SUMIFS(G340:G344,$F340:$F344,$F352,$D340:$D344,"D"))</f>
        <v>0</v>
      </c>
      <c r="H352" s="44">
        <f>(SUMIFS(H340:H344,$F340:$F344,$F352,$D340:$D344,"D"))</f>
        <v>0</v>
      </c>
      <c r="I352" s="44"/>
      <c r="J352" s="44">
        <f>(SUMIFS(J340:J344,$F340:$F344,$F352,$D340:$D344,"D"))</f>
        <v>0</v>
      </c>
      <c r="K352" s="44">
        <f>(SUMIFS(K340:K344,$F340:$F344,$F352,$D340:$D344,"D"))</f>
        <v>0</v>
      </c>
      <c r="L352" s="39"/>
      <c r="M352" s="43"/>
      <c r="N352" s="44">
        <f>(SUMIFS(N340:N344,$F340:$F344,$F352,$D340:$D344,"D"))</f>
        <v>0</v>
      </c>
      <c r="O352" s="44">
        <f>(SUMIFS(O340:O344,$F340:$F344,$F352,$D340:$D344,"D"))</f>
        <v>0</v>
      </c>
      <c r="P352" s="39"/>
      <c r="Q352" s="43"/>
      <c r="R352" s="44">
        <f>(SUMIFS(R340:R344,$F340:$F344,$F352,$D340:$D344,"D"))</f>
        <v>0</v>
      </c>
      <c r="S352" s="44">
        <f>(SUMIFS(S340:S344,$F340:$F344,$F352,$D340:$D344,"D"))</f>
        <v>0</v>
      </c>
      <c r="T352" s="39"/>
      <c r="U352" s="43"/>
      <c r="V352" s="44">
        <f>(SUMIFS(V340:V344,$F340:$F344,$F352,$D340:$D344,"D"))</f>
        <v>0</v>
      </c>
      <c r="W352" s="44">
        <f>(SUMIFS(W340:W344,$F340:$F344,$F352,$D340:$D344,"D"))</f>
        <v>0</v>
      </c>
      <c r="X352" s="39"/>
    </row>
    <row r="353" spans="1:24" ht="12.75" customHeight="1" x14ac:dyDescent="0.2">
      <c r="A353" s="74"/>
      <c r="B353" s="67"/>
      <c r="C353" s="68"/>
      <c r="D353" s="75"/>
      <c r="E353" s="1" t="s">
        <v>36</v>
      </c>
      <c r="F353" s="5" t="s">
        <v>34</v>
      </c>
      <c r="G353" s="3">
        <f>(SUMIFS(G340:G344,$F340:$F344,$F353,$D340:$D344,"D"))</f>
        <v>0</v>
      </c>
      <c r="H353" s="3">
        <f>(SUMIFS(H340:H344,$F340:$F344,$F353,$D340:$D344,"D"))</f>
        <v>0</v>
      </c>
      <c r="I353" s="3"/>
      <c r="J353" s="3">
        <f>(SUMIFS(J340:J344,$F340:$F344,$F353,$D340:$D344,"D"))</f>
        <v>0</v>
      </c>
      <c r="K353" s="3">
        <f>(SUMIFS(K340:K344,$F340:$F344,$F353,$D340:$D344,"D"))</f>
        <v>0</v>
      </c>
      <c r="L353" s="39"/>
      <c r="M353" s="87"/>
      <c r="N353" s="3">
        <f>(SUMIFS(N340:N344,$F340:$F344,$F353,$D340:$D344,"D"))</f>
        <v>0</v>
      </c>
      <c r="O353" s="3">
        <f>(SUMIFS(O340:O344,$F340:$F344,$F353,$D340:$D344,"D"))</f>
        <v>0</v>
      </c>
      <c r="P353" s="88"/>
      <c r="Q353" s="87"/>
      <c r="R353" s="3">
        <f>(SUMIFS(R340:R344,$F340:$F344,$F353,$D340:$D344,"D"))</f>
        <v>0</v>
      </c>
      <c r="S353" s="3">
        <f>(SUMIFS(S340:S344,$F340:$F344,$F353,$D340:$D344,"D"))</f>
        <v>0</v>
      </c>
      <c r="T353" s="88"/>
      <c r="U353" s="87"/>
      <c r="V353" s="3">
        <f>(SUMIFS(V340:V344,$F340:$F344,$F353,$D340:$D344,"D"))</f>
        <v>0</v>
      </c>
      <c r="W353" s="3">
        <f>(SUMIFS(W340:W344,$F340:$F344,$F353,$D340:$D344,"D"))</f>
        <v>0</v>
      </c>
      <c r="X353" s="88"/>
    </row>
    <row r="354" spans="1:24" ht="12.75" customHeight="1" x14ac:dyDescent="0.2">
      <c r="A354" s="74"/>
      <c r="B354" s="67"/>
      <c r="C354" s="68"/>
      <c r="D354" s="75"/>
      <c r="E354" s="45" t="s">
        <v>101</v>
      </c>
      <c r="F354" s="62" t="s">
        <v>12</v>
      </c>
      <c r="G354" s="44">
        <f>(SUMIFS(G340:G344,$F340:$F344,$F354,$D340:$D344,"C"))</f>
        <v>0</v>
      </c>
      <c r="H354" s="44">
        <f>(SUMIFS(H340:H344,$F340:$F344,$F354,$D340:$D344,"C"))</f>
        <v>0</v>
      </c>
      <c r="I354" s="44"/>
      <c r="J354" s="44">
        <f>(SUMIFS(J340:J344,$F340:$F344,$F354,$D340:$D344,"C"))</f>
        <v>0</v>
      </c>
      <c r="K354" s="44">
        <f>(SUMIFS(K340:K344,$F340:$F344,$F354,$D340:$D344,"C"))</f>
        <v>0</v>
      </c>
      <c r="L354" s="39"/>
      <c r="M354" s="43"/>
      <c r="N354" s="44">
        <f>(SUMIFS(N340:N344,$F340:$F344,$F354,$D340:$D344,"C"))</f>
        <v>0</v>
      </c>
      <c r="O354" s="44">
        <f>(SUMIFS(O340:O344,$F340:$F344,$F354,$D340:$D344,"C"))</f>
        <v>0</v>
      </c>
      <c r="P354" s="39"/>
      <c r="Q354" s="43"/>
      <c r="R354" s="44">
        <f>(SUMIFS(R340:R344,$F340:$F344,$F354,$D340:$D344,"C"))</f>
        <v>0</v>
      </c>
      <c r="S354" s="44">
        <f>(SUMIFS(S340:S344,$F340:$F344,$F354,$D340:$D344,"C"))</f>
        <v>0</v>
      </c>
      <c r="T354" s="39"/>
      <c r="U354" s="43"/>
      <c r="V354" s="44">
        <f>(SUMIFS(V340:V344,$F340:$F344,$F354,$D340:$D344,"C"))</f>
        <v>0</v>
      </c>
      <c r="W354" s="44">
        <f>(SUMIFS(W340:W344,$F340:$F344,$F354,$D340:$D344,"C"))</f>
        <v>0</v>
      </c>
      <c r="X354" s="39"/>
    </row>
    <row r="355" spans="1:24" ht="12.75" customHeight="1" x14ac:dyDescent="0.2">
      <c r="A355" s="74"/>
      <c r="B355" s="67"/>
      <c r="C355" s="68"/>
      <c r="D355" s="75"/>
      <c r="E355" s="1" t="s">
        <v>38</v>
      </c>
      <c r="F355" s="5" t="s">
        <v>34</v>
      </c>
      <c r="G355" s="3">
        <f>(SUMIFS(G340:G344,$F340:$F344,$F355,$D340:$D344,"C"))</f>
        <v>0</v>
      </c>
      <c r="H355" s="3">
        <f>(SUMIFS(H340:H344,$F340:$F344,$F355,$D340:$D344,"C"))</f>
        <v>0</v>
      </c>
      <c r="I355" s="3"/>
      <c r="J355" s="3">
        <f>(SUMIFS(J340:J344,$F340:$F344,$F355,$D340:$D344,"C"))</f>
        <v>0</v>
      </c>
      <c r="K355" s="3">
        <f>(SUMIFS(K340:K344,$F340:$F344,$F355,$D340:$D344,"C"))</f>
        <v>0</v>
      </c>
      <c r="L355" s="39"/>
      <c r="M355" s="87"/>
      <c r="N355" s="3">
        <f>(SUMIFS(N340:N344,$F340:$F344,$F355,$D340:$D344,"C"))</f>
        <v>0</v>
      </c>
      <c r="O355" s="3">
        <f>(SUMIFS(O340:O344,$F340:$F344,$F355,$D340:$D344,"C"))</f>
        <v>0</v>
      </c>
      <c r="P355" s="88"/>
      <c r="Q355" s="87"/>
      <c r="R355" s="3">
        <f>(SUMIFS(R340:R344,$F340:$F344,$F355,$D340:$D344,"C"))</f>
        <v>0</v>
      </c>
      <c r="S355" s="3">
        <f>(SUMIFS(S340:S344,$F340:$F344,$F355,$D340:$D344,"C"))</f>
        <v>0</v>
      </c>
      <c r="T355" s="88"/>
      <c r="U355" s="87"/>
      <c r="V355" s="3">
        <f>(SUMIFS(V340:V344,$F340:$F344,$F355,$D340:$D344,"C"))</f>
        <v>0</v>
      </c>
      <c r="W355" s="3">
        <f>(SUMIFS(W340:W344,$F340:$F344,$F355,$D340:$D344,"C"))</f>
        <v>0</v>
      </c>
      <c r="X355" s="88"/>
    </row>
    <row r="356" spans="1:24" ht="12.75" customHeight="1" x14ac:dyDescent="0.2">
      <c r="A356" s="74"/>
      <c r="B356" s="67"/>
      <c r="C356" s="68"/>
      <c r="D356" s="75"/>
      <c r="E356" s="45" t="s">
        <v>102</v>
      </c>
      <c r="F356" s="62" t="s">
        <v>12</v>
      </c>
      <c r="G356" s="44">
        <f>(SUMIFS(G340:G344,$F340:$F344,$F356,$D340:$D344,"E"))</f>
        <v>0</v>
      </c>
      <c r="H356" s="44">
        <f>(SUMIFS(H340:H344,$F340:$F344,$F356,$D340:$D344,"E"))</f>
        <v>0</v>
      </c>
      <c r="I356" s="44"/>
      <c r="J356" s="44">
        <f>(SUMIFS(J340:J344,$F340:$F344,$F356,$D340:$D344,"E"))</f>
        <v>0</v>
      </c>
      <c r="K356" s="44">
        <f>(SUMIFS(K340:K344,$F340:$F344,$F356,$D340:$D344,"E"))</f>
        <v>0</v>
      </c>
      <c r="L356" s="39"/>
      <c r="M356" s="43"/>
      <c r="N356" s="44">
        <f>(SUMIFS(N340:N344,$F340:$F344,$F356,$D340:$D344,"E"))</f>
        <v>0</v>
      </c>
      <c r="O356" s="44">
        <f>(SUMIFS(O340:O344,$F340:$F344,$F356,$D340:$D344,"E"))</f>
        <v>0</v>
      </c>
      <c r="P356" s="39"/>
      <c r="Q356" s="43"/>
      <c r="R356" s="44">
        <f>(SUMIFS(R340:R344,$F340:$F344,$F356,$D340:$D344,"E"))</f>
        <v>0</v>
      </c>
      <c r="S356" s="44">
        <f>(SUMIFS(S340:S344,$F340:$F344,$F356,$D340:$D344,"E"))</f>
        <v>0</v>
      </c>
      <c r="T356" s="39"/>
      <c r="U356" s="43"/>
      <c r="V356" s="44">
        <f>(SUMIFS(V340:V344,$F340:$F344,$F356,$D340:$D344,"E"))</f>
        <v>0</v>
      </c>
      <c r="W356" s="44">
        <f>(SUMIFS(W340:W344,$F340:$F344,$F356,$D340:$D344,"E"))</f>
        <v>0</v>
      </c>
      <c r="X356" s="39"/>
    </row>
    <row r="357" spans="1:24" ht="12.75" customHeight="1" x14ac:dyDescent="0.2">
      <c r="A357" s="74"/>
      <c r="B357" s="67"/>
      <c r="C357" s="68"/>
      <c r="D357" s="75"/>
      <c r="E357" s="9" t="s">
        <v>40</v>
      </c>
      <c r="F357" s="8" t="s">
        <v>34</v>
      </c>
      <c r="G357" s="3">
        <f>(SUMIFS(G340:G344,$F340:$F344,$F357,$D340:$D344,"E"))</f>
        <v>0</v>
      </c>
      <c r="H357" s="3">
        <f>(SUMIFS(H340:H344,$F340:$F344,$F357,$D340:$D344,"E"))</f>
        <v>0</v>
      </c>
      <c r="I357" s="3"/>
      <c r="J357" s="3">
        <f>(SUMIFS(J340:J344,$F340:$F344,$F357,$D340:$D344,"E"))</f>
        <v>0</v>
      </c>
      <c r="K357" s="3">
        <f>(SUMIFS(K340:K344,$F340:$F344,$F357,$D340:$D344,"E"))</f>
        <v>0</v>
      </c>
      <c r="L357" s="39"/>
      <c r="M357" s="87"/>
      <c r="N357" s="3">
        <f>(SUMIFS(N340:N344,$F340:$F344,$F357,$D340:$D344,"E"))</f>
        <v>0</v>
      </c>
      <c r="O357" s="3">
        <f>(SUMIFS(O340:O344,$F340:$F344,$F357,$D340:$D344,"E"))</f>
        <v>0</v>
      </c>
      <c r="P357" s="88"/>
      <c r="Q357" s="87"/>
      <c r="R357" s="3">
        <f>(SUMIFS(R340:R344,$F340:$F344,$F357,$D340:$D344,"E"))</f>
        <v>0</v>
      </c>
      <c r="S357" s="3">
        <f>(SUMIFS(S340:S344,$F340:$F344,$F357,$D340:$D344,"E"))</f>
        <v>0</v>
      </c>
      <c r="T357" s="88"/>
      <c r="U357" s="87"/>
      <c r="V357" s="3">
        <f>(SUMIFS(V340:V344,$F340:$F344,$F357,$D340:$D344,"E"))</f>
        <v>0</v>
      </c>
      <c r="W357" s="3">
        <f>(SUMIFS(W340:W344,$F340:$F344,$F357,$D340:$D344,"E"))</f>
        <v>0</v>
      </c>
      <c r="X357" s="88"/>
    </row>
    <row r="358" spans="1:24" ht="12.75" customHeight="1" x14ac:dyDescent="0.2">
      <c r="E358" s="77" t="s">
        <v>15</v>
      </c>
      <c r="F358" s="78"/>
      <c r="G358" s="78">
        <f>IF(SUM(G348:G357)=SUM(G345),SUM(G348:G357),"Error")</f>
        <v>0</v>
      </c>
      <c r="H358" s="78">
        <f>IF(SUM(H348:H357)=SUM(H345),SUM(H348:H357),"Error")</f>
        <v>0</v>
      </c>
      <c r="I358" s="76"/>
      <c r="J358" s="78">
        <f>IF(SUM(J348:J357)=SUM(J345),SUM(J348:J357),"Error")</f>
        <v>0</v>
      </c>
      <c r="K358" s="78">
        <f>IF(SUM(K348:K357)=SUM(K345),SUM(K348:K357),"Error")</f>
        <v>0</v>
      </c>
      <c r="L358" s="39"/>
      <c r="M358" s="43"/>
      <c r="N358" s="78">
        <f>IF(SUM(N348:N357)=SUM(N345),SUM(N348:N357),"Error")</f>
        <v>0</v>
      </c>
      <c r="O358" s="78">
        <f>IF(SUM(O348:O357)=SUM(O345),SUM(O348:O357),"Error")</f>
        <v>0</v>
      </c>
      <c r="P358" s="39"/>
      <c r="Q358" s="43"/>
      <c r="R358" s="78">
        <f>IF(SUM(R348:R357)=SUM(R345),SUM(R348:R357),"Error")</f>
        <v>0</v>
      </c>
      <c r="S358" s="78">
        <f>IF(SUM(S348:S357)=SUM(S345),SUM(S348:S357),"Error")</f>
        <v>0</v>
      </c>
      <c r="T358" s="39"/>
      <c r="U358" s="43"/>
      <c r="V358" s="78">
        <f>IF(SUM(V348:V357)=SUM(V345),SUM(V348:V357),"Error")</f>
        <v>0</v>
      </c>
      <c r="W358" s="78">
        <f>IF(SUM(W348:W357)=SUM(W345),SUM(W348:W357),"Error")</f>
        <v>0</v>
      </c>
      <c r="X358" s="39"/>
    </row>
    <row r="359" spans="1:24" ht="12.75" customHeight="1" x14ac:dyDescent="0.2">
      <c r="E359" s="50"/>
      <c r="F359" s="62"/>
      <c r="G359" s="44"/>
      <c r="H359" s="44"/>
      <c r="I359" s="44"/>
      <c r="J359" s="44"/>
      <c r="K359" s="44"/>
      <c r="L359" s="39"/>
      <c r="M359" s="43"/>
      <c r="N359" s="44"/>
      <c r="O359" s="44"/>
      <c r="P359" s="39"/>
      <c r="Q359" s="43"/>
      <c r="R359" s="44"/>
      <c r="S359" s="44"/>
      <c r="T359" s="39"/>
      <c r="U359" s="43"/>
      <c r="V359" s="44"/>
      <c r="W359" s="44"/>
      <c r="X359" s="39"/>
    </row>
    <row r="360" spans="1:24" ht="12.75" customHeight="1" x14ac:dyDescent="0.2">
      <c r="E360" s="45" t="s">
        <v>103</v>
      </c>
      <c r="F360" s="40" t="s">
        <v>12</v>
      </c>
      <c r="G360" s="44">
        <f>SUMIF($F348:$F357,$F360,G348:G357)</f>
        <v>0</v>
      </c>
      <c r="H360" s="44">
        <f>SUMIF($F348:$F357,$F360,H348:H357)</f>
        <v>0</v>
      </c>
      <c r="I360" s="44"/>
      <c r="J360" s="44">
        <f>SUMIF($F348:$F357,$F360,J348:J357)</f>
        <v>0</v>
      </c>
      <c r="K360" s="44">
        <f>SUMIF($F348:$F357,$F360,K348:K357)</f>
        <v>0</v>
      </c>
      <c r="L360" s="39"/>
      <c r="M360" s="43"/>
      <c r="N360" s="44">
        <f>SUMIF($F348:$F357,$F360,N348:N357)</f>
        <v>0</v>
      </c>
      <c r="O360" s="44">
        <f>SUMIF($F348:$F357,$F360,O348:O357)</f>
        <v>0</v>
      </c>
      <c r="P360" s="39"/>
      <c r="Q360" s="43"/>
      <c r="R360" s="44">
        <f>SUMIF($F348:$F357,$F360,R348:R357)</f>
        <v>0</v>
      </c>
      <c r="S360" s="44">
        <f>SUMIF($F348:$F357,$F360,S348:S357)</f>
        <v>0</v>
      </c>
      <c r="T360" s="39"/>
      <c r="U360" s="43"/>
      <c r="V360" s="44">
        <f>SUMIF($F348:$F357,$F360,V348:V357)</f>
        <v>0</v>
      </c>
      <c r="W360" s="44">
        <v>0</v>
      </c>
      <c r="X360" s="39"/>
    </row>
    <row r="361" spans="1:24" ht="12.75" customHeight="1" x14ac:dyDescent="0.2">
      <c r="E361" s="1" t="s">
        <v>33</v>
      </c>
      <c r="F361" s="2" t="s">
        <v>34</v>
      </c>
      <c r="G361" s="7">
        <f>SUMIF($F348:$F357,$F361,G348:G357)</f>
        <v>0</v>
      </c>
      <c r="H361" s="3">
        <f>SUMIF($F348:$F357,$F361,H348:H357)</f>
        <v>0</v>
      </c>
      <c r="I361" s="4"/>
      <c r="J361" s="3">
        <f>SUMIF($F348:$F357,$F361,J348:J357)</f>
        <v>0</v>
      </c>
      <c r="K361" s="3">
        <f>SUMIF($F348:$F357,$F361,K348:K357)</f>
        <v>0</v>
      </c>
      <c r="M361" s="87"/>
      <c r="N361" s="3">
        <f>SUMIF($F348:$F357,$F361,N348:N357)</f>
        <v>0</v>
      </c>
      <c r="O361" s="3">
        <f>SUMIF($F348:$F357,$F361,O348:O357)</f>
        <v>0</v>
      </c>
      <c r="P361" s="89"/>
      <c r="Q361" s="87"/>
      <c r="R361" s="3">
        <f>SUMIF($F348:$F357,$F361,R348:R357)</f>
        <v>0</v>
      </c>
      <c r="S361" s="3">
        <f>SUMIF($F348:$F357,$F361,S348:S357)</f>
        <v>0</v>
      </c>
      <c r="T361" s="89"/>
      <c r="U361" s="87"/>
      <c r="V361" s="3">
        <f>SUMIF($F348:$F357,$F361,V348:V357)</f>
        <v>0</v>
      </c>
      <c r="W361" s="3">
        <f>SUMIF($F348:$F357,$F361,W348:W357)</f>
        <v>0</v>
      </c>
      <c r="X361" s="89"/>
    </row>
    <row r="362" spans="1:24" ht="12.75" customHeight="1" x14ac:dyDescent="0.2">
      <c r="E362" s="77" t="s">
        <v>48</v>
      </c>
      <c r="F362" s="79"/>
      <c r="G362" s="80">
        <f>IF(SUM(G358)=SUM(G345),SUM(G360:G361),"Error")</f>
        <v>0</v>
      </c>
      <c r="H362" s="80">
        <f>IF(SUM(H358)=SUM(H345),SUM(H360:H361),"Error")</f>
        <v>0</v>
      </c>
      <c r="I362" s="55"/>
      <c r="J362" s="80">
        <f>IF(SUM(J358)=SUM(J345),SUM(J360:J361),"Error")</f>
        <v>0</v>
      </c>
      <c r="K362" s="80">
        <f>IF(SUM(K358)=SUM(K345),SUM(K360:K361),"Error")</f>
        <v>0</v>
      </c>
      <c r="N362" s="80">
        <f>IF(SUM(N358)=SUM(N345),SUM(N360:N361),"Error")</f>
        <v>0</v>
      </c>
      <c r="O362" s="80">
        <f>IF(SUM(O358)=SUM(O345),SUM(O360:O361),"Error")</f>
        <v>0</v>
      </c>
      <c r="R362" s="80">
        <f>IF(SUM(R358)=SUM(R345),SUM(R360:R361),"Error")</f>
        <v>0</v>
      </c>
      <c r="S362" s="80">
        <f>IF(SUM(S358)=SUM(S345),SUM(S360:S361),"Error")</f>
        <v>0</v>
      </c>
      <c r="V362" s="80">
        <f>IF(SUM(V358)=SUM(V345),SUM(V360:V361),"Error")</f>
        <v>0</v>
      </c>
      <c r="W362" s="80">
        <f>IF(SUM(W358)=SUM(W345),SUM(W360:W361),"Error")</f>
        <v>0</v>
      </c>
    </row>
    <row r="363" spans="1:24" ht="12.75" customHeight="1" x14ac:dyDescent="0.2">
      <c r="A363" s="54"/>
      <c r="B363" s="54"/>
      <c r="C363" s="68"/>
      <c r="D363" s="68"/>
      <c r="E363" s="50"/>
      <c r="F363" s="51"/>
      <c r="G363" s="76"/>
      <c r="H363" s="52"/>
      <c r="I363" s="55"/>
      <c r="J363" s="52"/>
      <c r="K363" s="52"/>
      <c r="N363" s="52"/>
      <c r="O363" s="52"/>
      <c r="R363" s="52"/>
      <c r="S363" s="52"/>
      <c r="V363" s="52"/>
      <c r="W363" s="52"/>
    </row>
    <row r="364" spans="1:24" s="13" customFormat="1" ht="12.75" customHeight="1" x14ac:dyDescent="0.2">
      <c r="A364" s="102" t="s">
        <v>65</v>
      </c>
      <c r="B364" s="103"/>
      <c r="C364" s="103"/>
      <c r="D364" s="103"/>
      <c r="E364" s="103"/>
      <c r="F364" s="103"/>
      <c r="G364" s="103"/>
      <c r="H364" s="104"/>
      <c r="I364" s="37"/>
      <c r="J364" s="105" t="s">
        <v>2</v>
      </c>
      <c r="K364" s="105"/>
      <c r="L364" s="105"/>
      <c r="M364" s="20"/>
      <c r="N364" s="106" t="s">
        <v>3</v>
      </c>
      <c r="O364" s="107"/>
      <c r="P364" s="108"/>
      <c r="Q364" s="20"/>
      <c r="R364" s="106" t="s">
        <v>4</v>
      </c>
      <c r="S364" s="107"/>
      <c r="T364" s="108"/>
      <c r="U364" s="20"/>
      <c r="V364" s="106" t="s">
        <v>5</v>
      </c>
      <c r="W364" s="107"/>
      <c r="X364" s="108"/>
    </row>
    <row r="365" spans="1:24" ht="27.2" x14ac:dyDescent="0.25">
      <c r="A365" s="56"/>
      <c r="B365" s="56"/>
      <c r="C365" s="56"/>
      <c r="D365" s="57" t="s">
        <v>22</v>
      </c>
      <c r="E365" s="26" t="s">
        <v>21</v>
      </c>
      <c r="F365" s="23" t="s">
        <v>8</v>
      </c>
      <c r="G365" s="23" t="str">
        <f>$G$8</f>
        <v>FY 26</v>
      </c>
      <c r="H365" s="24" t="str">
        <f>$H$8</f>
        <v>FY 27</v>
      </c>
      <c r="J365" s="23" t="str">
        <f>$G$8</f>
        <v>FY 26</v>
      </c>
      <c r="K365" s="24" t="str">
        <f>$H$8</f>
        <v>FY 27</v>
      </c>
      <c r="L365" s="26" t="s">
        <v>9</v>
      </c>
      <c r="M365" s="27"/>
      <c r="N365" s="23" t="str">
        <f>$G$8</f>
        <v>FY 26</v>
      </c>
      <c r="O365" s="24" t="str">
        <f>$H$8</f>
        <v>FY 27</v>
      </c>
      <c r="P365" s="26" t="s">
        <v>9</v>
      </c>
      <c r="Q365" s="27"/>
      <c r="R365" s="23" t="str">
        <f>$G$8</f>
        <v>FY 26</v>
      </c>
      <c r="S365" s="24" t="str">
        <f>$H$8</f>
        <v>FY 27</v>
      </c>
      <c r="T365" s="26" t="s">
        <v>9</v>
      </c>
      <c r="U365" s="27"/>
      <c r="V365" s="23" t="str">
        <f>$G$8</f>
        <v>FY 26</v>
      </c>
      <c r="W365" s="24" t="str">
        <f>$H$8</f>
        <v>FY 27</v>
      </c>
      <c r="X365" s="26" t="s">
        <v>9</v>
      </c>
    </row>
    <row r="366" spans="1:24" ht="5.0999999999999996" customHeight="1" x14ac:dyDescent="0.25">
      <c r="A366" s="30"/>
      <c r="B366" s="30"/>
      <c r="C366" s="30"/>
      <c r="D366" s="30"/>
      <c r="E366" s="31"/>
      <c r="F366" s="31"/>
      <c r="G366" s="31"/>
      <c r="H366" s="32"/>
      <c r="J366" s="31"/>
      <c r="K366" s="32"/>
      <c r="L366" s="33"/>
      <c r="M366" s="27"/>
      <c r="N366" s="31"/>
      <c r="O366" s="32"/>
      <c r="P366" s="33"/>
      <c r="Q366" s="27"/>
      <c r="R366" s="31"/>
      <c r="S366" s="32"/>
      <c r="T366" s="33"/>
      <c r="U366" s="27"/>
      <c r="V366" s="31"/>
      <c r="W366" s="32"/>
      <c r="X366" s="33"/>
    </row>
    <row r="367" spans="1:24" s="13" customFormat="1" ht="12.9" x14ac:dyDescent="0.2">
      <c r="A367" s="59"/>
      <c r="B367" s="59"/>
      <c r="C367" s="59"/>
      <c r="D367" s="34"/>
      <c r="E367" s="35"/>
      <c r="F367" s="34"/>
      <c r="G367" s="36"/>
      <c r="H367" s="36"/>
      <c r="I367" s="60"/>
      <c r="J367" s="36"/>
      <c r="K367" s="36"/>
      <c r="L367" s="36"/>
      <c r="M367" s="61"/>
      <c r="N367" s="36"/>
      <c r="O367" s="36"/>
      <c r="P367" s="36"/>
      <c r="Q367" s="61"/>
      <c r="R367" s="36"/>
      <c r="S367" s="36"/>
      <c r="T367" s="36"/>
      <c r="U367" s="61"/>
      <c r="V367" s="36"/>
      <c r="W367" s="36"/>
      <c r="X367" s="36"/>
    </row>
    <row r="368" spans="1:24" s="13" customFormat="1" ht="12.9" x14ac:dyDescent="0.2">
      <c r="A368" s="59"/>
      <c r="B368" s="59"/>
      <c r="C368" s="59"/>
      <c r="D368" s="34"/>
      <c r="E368" s="35"/>
      <c r="F368" s="34"/>
      <c r="G368" s="36"/>
      <c r="H368" s="36"/>
      <c r="I368" s="60"/>
      <c r="J368" s="36"/>
      <c r="K368" s="36"/>
      <c r="L368" s="36"/>
      <c r="M368" s="61"/>
      <c r="N368" s="36"/>
      <c r="O368" s="36"/>
      <c r="P368" s="36"/>
      <c r="Q368" s="61"/>
      <c r="R368" s="36"/>
      <c r="S368" s="36"/>
      <c r="T368" s="36"/>
      <c r="U368" s="61"/>
      <c r="V368" s="36"/>
      <c r="W368" s="36"/>
      <c r="X368" s="36"/>
    </row>
    <row r="369" spans="1:24" s="13" customFormat="1" ht="12.9" x14ac:dyDescent="0.2">
      <c r="A369" s="59"/>
      <c r="B369" s="59"/>
      <c r="C369" s="59"/>
      <c r="D369" s="34"/>
      <c r="E369" s="35"/>
      <c r="F369" s="34"/>
      <c r="G369" s="36"/>
      <c r="H369" s="36"/>
      <c r="I369" s="60"/>
      <c r="J369" s="36"/>
      <c r="K369" s="36"/>
      <c r="L369" s="36"/>
      <c r="M369" s="61"/>
      <c r="N369" s="36"/>
      <c r="O369" s="36"/>
      <c r="P369" s="36"/>
      <c r="Q369" s="61"/>
      <c r="R369" s="36"/>
      <c r="S369" s="36"/>
      <c r="T369" s="36"/>
      <c r="U369" s="61"/>
      <c r="V369" s="36"/>
      <c r="W369" s="36"/>
      <c r="X369" s="36"/>
    </row>
    <row r="370" spans="1:24" ht="5.0999999999999996" customHeight="1" thickBot="1" x14ac:dyDescent="0.3">
      <c r="A370" s="29"/>
      <c r="B370" s="29"/>
      <c r="C370" s="29"/>
      <c r="D370" s="30"/>
      <c r="E370" s="31"/>
      <c r="F370" s="31"/>
      <c r="G370" s="31"/>
      <c r="H370" s="32"/>
      <c r="J370" s="31"/>
      <c r="K370" s="32"/>
      <c r="L370" s="33"/>
      <c r="M370" s="27"/>
      <c r="N370" s="31"/>
      <c r="O370" s="32"/>
      <c r="P370" s="33"/>
      <c r="Q370" s="27"/>
      <c r="R370" s="31"/>
      <c r="S370" s="32"/>
      <c r="T370" s="33"/>
      <c r="U370" s="27"/>
      <c r="V370" s="31"/>
      <c r="W370" s="32"/>
      <c r="X370" s="33"/>
    </row>
    <row r="371" spans="1:24" ht="12.75" customHeight="1" thickTop="1" thickBot="1" x14ac:dyDescent="0.25">
      <c r="A371" s="39"/>
      <c r="B371" s="39"/>
      <c r="C371" s="45"/>
      <c r="D371" s="101" t="s">
        <v>49</v>
      </c>
      <c r="E371" s="101"/>
      <c r="F371" s="62"/>
      <c r="G371" s="42">
        <f>SUM(G366:G370)</f>
        <v>0</v>
      </c>
      <c r="H371" s="42">
        <f>SUM(H366:H370)</f>
        <v>0</v>
      </c>
      <c r="I371" s="44"/>
      <c r="J371" s="42">
        <f>SUM(J366:J370)</f>
        <v>0</v>
      </c>
      <c r="K371" s="42">
        <f>SUM(K366:K370)</f>
        <v>0</v>
      </c>
      <c r="L371" s="39"/>
      <c r="M371" s="43"/>
      <c r="N371" s="42">
        <f>SUM(N366:N370)</f>
        <v>0</v>
      </c>
      <c r="O371" s="42">
        <f>SUM(O366:O370)</f>
        <v>0</v>
      </c>
      <c r="P371" s="39"/>
      <c r="Q371" s="43"/>
      <c r="R371" s="42">
        <f>SUM(R366:R370)</f>
        <v>0</v>
      </c>
      <c r="S371" s="42">
        <f>SUM(S366:S370)</f>
        <v>0</v>
      </c>
      <c r="T371" s="39"/>
      <c r="U371" s="43"/>
      <c r="V371" s="42">
        <f>SUM(V366:V370)</f>
        <v>0</v>
      </c>
      <c r="W371" s="42">
        <f>SUM(W366:W370)</f>
        <v>0</v>
      </c>
      <c r="X371" s="39"/>
    </row>
    <row r="372" spans="1:24" ht="12.75" customHeight="1" thickTop="1" x14ac:dyDescent="0.2">
      <c r="A372" s="63" t="s">
        <v>22</v>
      </c>
      <c r="B372" s="64"/>
      <c r="C372" s="64"/>
      <c r="D372" s="65"/>
      <c r="E372" s="41" t="s">
        <v>37</v>
      </c>
      <c r="F372" s="62"/>
      <c r="G372" s="44"/>
      <c r="H372" s="44"/>
      <c r="I372" s="44"/>
      <c r="J372" s="44"/>
      <c r="K372" s="44"/>
      <c r="L372" s="39"/>
      <c r="M372" s="43"/>
      <c r="N372" s="44"/>
      <c r="O372" s="44"/>
      <c r="P372" s="39"/>
      <c r="Q372" s="43"/>
      <c r="R372" s="44"/>
      <c r="S372" s="44"/>
      <c r="T372" s="39"/>
      <c r="U372" s="43"/>
      <c r="V372" s="44"/>
      <c r="W372" s="44"/>
      <c r="X372" s="39"/>
    </row>
    <row r="373" spans="1:24" ht="12.75" customHeight="1" x14ac:dyDescent="0.2">
      <c r="A373" s="66" t="s">
        <v>23</v>
      </c>
      <c r="B373" s="67" t="s">
        <v>25</v>
      </c>
      <c r="C373" s="68"/>
      <c r="D373" s="69"/>
      <c r="E373" s="41"/>
      <c r="F373" s="62"/>
      <c r="G373" s="44"/>
      <c r="H373" s="44"/>
      <c r="I373" s="44"/>
      <c r="J373" s="44"/>
      <c r="K373" s="44"/>
      <c r="L373" s="39"/>
      <c r="M373" s="43"/>
      <c r="N373" s="44"/>
      <c r="O373" s="44"/>
      <c r="P373" s="39"/>
      <c r="Q373" s="43"/>
      <c r="R373" s="44"/>
      <c r="S373" s="44"/>
      <c r="T373" s="39"/>
      <c r="U373" s="43"/>
      <c r="V373" s="44"/>
      <c r="W373" s="44"/>
      <c r="X373" s="39"/>
    </row>
    <row r="374" spans="1:24" ht="12.75" customHeight="1" x14ac:dyDescent="0.2">
      <c r="A374" s="66" t="s">
        <v>24</v>
      </c>
      <c r="B374" s="67" t="s">
        <v>26</v>
      </c>
      <c r="C374" s="68"/>
      <c r="D374" s="69"/>
      <c r="E374" s="45" t="s">
        <v>98</v>
      </c>
      <c r="F374" s="62" t="s">
        <v>12</v>
      </c>
      <c r="G374" s="44">
        <f>(SUMIFS(G366:G370,$F366:$F370,$F374,$D366:$D370,"P"))</f>
        <v>0</v>
      </c>
      <c r="H374" s="44">
        <f>(SUMIFS(H366:H370,$F366:$F370,$F374,$D366:$D370,"P"))</f>
        <v>0</v>
      </c>
      <c r="I374" s="44"/>
      <c r="J374" s="44">
        <f>(SUMIFS(J366:J370,$F366:$F370,$F374,$D366:$D370,"P"))</f>
        <v>0</v>
      </c>
      <c r="K374" s="44">
        <f>(SUMIFS(K366:K370,$F366:$F370,$F374,$D366:$D370,"P"))</f>
        <v>0</v>
      </c>
      <c r="L374" s="39"/>
      <c r="M374" s="43"/>
      <c r="N374" s="44">
        <f>(SUMIFS(N366:N370,$F366:$F370,$F374,$D366:$D370,"P"))</f>
        <v>0</v>
      </c>
      <c r="O374" s="44">
        <f>(SUMIFS(O366:O370,$F366:$F370,$F374,$D366:$D370,"P"))</f>
        <v>0</v>
      </c>
      <c r="P374" s="39"/>
      <c r="Q374" s="43"/>
      <c r="R374" s="44">
        <f>(SUMIFS(R366:R370,$F366:$F370,$F374,$D366:$D370,"P"))</f>
        <v>0</v>
      </c>
      <c r="S374" s="44">
        <f>(SUMIFS(S366:S370,$F366:$F370,$F374,$D366:$D370,"P"))</f>
        <v>0</v>
      </c>
      <c r="T374" s="39"/>
      <c r="U374" s="43"/>
      <c r="V374" s="44">
        <f>(SUMIFS(V366:V370,$F366:$F370,$F374,$D366:$D370,"P"))</f>
        <v>0</v>
      </c>
      <c r="W374" s="44">
        <f>(SUMIFS(W366:W370,$F366:$F370,$F374,$D366:$D370,"P"))</f>
        <v>0</v>
      </c>
      <c r="X374" s="39"/>
    </row>
    <row r="375" spans="1:24" ht="12.75" customHeight="1" x14ac:dyDescent="0.2">
      <c r="A375" s="66" t="s">
        <v>13</v>
      </c>
      <c r="B375" s="67" t="s">
        <v>27</v>
      </c>
      <c r="C375" s="68"/>
      <c r="D375" s="69"/>
      <c r="E375" s="1" t="s">
        <v>35</v>
      </c>
      <c r="F375" s="5" t="s">
        <v>34</v>
      </c>
      <c r="G375" s="3">
        <f>(SUMIFS(G366:G370,$F366:$F370,$F375,$D366:$D370,"P"))</f>
        <v>0</v>
      </c>
      <c r="H375" s="3">
        <f>(SUMIFS(H366:H370,$F366:$F370,$F375,$D366:$D370,"P"))</f>
        <v>0</v>
      </c>
      <c r="I375" s="3"/>
      <c r="J375" s="3">
        <f>(SUMIFS(J366:J370,$F366:$F370,$F375,$D366:$D370,"P"))</f>
        <v>0</v>
      </c>
      <c r="K375" s="3">
        <f>(SUMIFS(K366:K370,$F366:$F370,$F375,$D366:$D370,"P"))</f>
        <v>0</v>
      </c>
      <c r="L375" s="39"/>
      <c r="M375" s="87"/>
      <c r="N375" s="3">
        <f>(SUMIFS(N366:N370,$F366:$F370,$F375,$D366:$D370,"P"))</f>
        <v>0</v>
      </c>
      <c r="O375" s="3">
        <f>(SUMIFS(O366:O370,$F366:$F370,$F375,$D366:$D370,"P"))</f>
        <v>0</v>
      </c>
      <c r="P375" s="88"/>
      <c r="Q375" s="87"/>
      <c r="R375" s="3">
        <f>(SUMIFS(R366:R370,$F366:$F370,$F375,$D366:$D370,"P"))</f>
        <v>0</v>
      </c>
      <c r="S375" s="3">
        <f>(SUMIFS(S366:S370,$F366:$F370,$F375,$D366:$D370,"P"))</f>
        <v>0</v>
      </c>
      <c r="T375" s="88"/>
      <c r="U375" s="87"/>
      <c r="V375" s="3">
        <f>(SUMIFS(V366:V370,$F366:$F370,$F375,$D366:$D370,"P"))</f>
        <v>0</v>
      </c>
      <c r="W375" s="3">
        <f>(SUMIFS(W366:W370,$F366:$F370,$F375,$D366:$D370,"P"))</f>
        <v>0</v>
      </c>
      <c r="X375" s="88"/>
    </row>
    <row r="376" spans="1:24" ht="12.75" customHeight="1" x14ac:dyDescent="0.2">
      <c r="A376" s="66" t="s">
        <v>12</v>
      </c>
      <c r="B376" s="67" t="s">
        <v>28</v>
      </c>
      <c r="C376" s="68"/>
      <c r="D376" s="69"/>
      <c r="E376" s="45" t="s">
        <v>99</v>
      </c>
      <c r="F376" s="62" t="s">
        <v>12</v>
      </c>
      <c r="G376" s="44">
        <f>(SUMIFS(G366:G370,$F366:$F370,$F376,$D366:$D370,"L"))</f>
        <v>0</v>
      </c>
      <c r="H376" s="44">
        <f>(SUMIFS(H366:H370,$F366:$F370,$F376,$D366:$D370,"L"))</f>
        <v>0</v>
      </c>
      <c r="I376" s="44"/>
      <c r="J376" s="44">
        <f>(SUMIFS(J366:J370,$F366:$F370,$F376,$D366:$D370,"L"))</f>
        <v>0</v>
      </c>
      <c r="K376" s="44">
        <f>(SUMIFS(K366:K370,$F366:$F370,$F376,$D366:$D370,"L"))</f>
        <v>0</v>
      </c>
      <c r="L376" s="39"/>
      <c r="M376" s="43"/>
      <c r="N376" s="44">
        <f>(SUMIFS(N366:N370,$F366:$F370,$F376,$D366:$D370,"L"))</f>
        <v>0</v>
      </c>
      <c r="O376" s="44">
        <f>(SUMIFS(O366:O370,$F366:$F370,$F376,$D366:$D370,"L"))</f>
        <v>0</v>
      </c>
      <c r="P376" s="39"/>
      <c r="Q376" s="43"/>
      <c r="R376" s="44">
        <f>(SUMIFS(R366:R370,$F366:$F370,$F376,$D366:$D370,"L"))</f>
        <v>0</v>
      </c>
      <c r="S376" s="44">
        <f>(SUMIFS(S366:S370,$F366:$F370,$F376,$D366:$D370,"L"))</f>
        <v>0</v>
      </c>
      <c r="T376" s="39"/>
      <c r="U376" s="43"/>
      <c r="V376" s="44">
        <f>(SUMIFS(V366:V370,$F366:$F370,$F376,$D366:$D370,"L"))</f>
        <v>0</v>
      </c>
      <c r="W376" s="44">
        <f>(SUMIFS(W366:W370,$F366:$F370,$F376,$D366:$D370,"L"))</f>
        <v>0</v>
      </c>
      <c r="X376" s="39"/>
    </row>
    <row r="377" spans="1:24" ht="12.75" customHeight="1" x14ac:dyDescent="0.2">
      <c r="A377" s="70" t="s">
        <v>14</v>
      </c>
      <c r="B377" s="71" t="s">
        <v>29</v>
      </c>
      <c r="C377" s="72"/>
      <c r="D377" s="73"/>
      <c r="E377" s="1" t="s">
        <v>39</v>
      </c>
      <c r="F377" s="5" t="s">
        <v>34</v>
      </c>
      <c r="G377" s="3">
        <f>(SUMIFS(G366:G370,$F366:$F370,$F377,$D366:$D370,"L"))</f>
        <v>0</v>
      </c>
      <c r="H377" s="3">
        <f>(SUMIFS(H366:H370,$F366:$F370,$F377,$D366:$D370,"L"))</f>
        <v>0</v>
      </c>
      <c r="I377" s="3"/>
      <c r="J377" s="3">
        <f>(SUMIFS(J366:J370,$F366:$F370,$F377,$D366:$D370,"L"))</f>
        <v>0</v>
      </c>
      <c r="K377" s="3">
        <f>(SUMIFS(K366:K370,$F366:$F370,$F377,$D366:$D370,"L"))</f>
        <v>0</v>
      </c>
      <c r="L377" s="39"/>
      <c r="M377" s="87"/>
      <c r="N377" s="3">
        <f>(SUMIFS(N366:N370,$F366:$F370,$F377,$D366:$D370,"L"))</f>
        <v>0</v>
      </c>
      <c r="O377" s="3">
        <f>(SUMIFS(O366:O370,$F366:$F370,$F377,$D366:$D370,"L"))</f>
        <v>0</v>
      </c>
      <c r="P377" s="88"/>
      <c r="Q377" s="87"/>
      <c r="R377" s="3">
        <f>(SUMIFS(R366:R370,$F366:$F370,$F377,$D366:$D370,"L"))</f>
        <v>0</v>
      </c>
      <c r="S377" s="3">
        <f>(SUMIFS(S366:S370,$F366:$F370,$F377,$D366:$D370,"L"))</f>
        <v>0</v>
      </c>
      <c r="T377" s="88"/>
      <c r="U377" s="87"/>
      <c r="V377" s="3">
        <f>(SUMIFS(V366:V370,$F366:$F370,$F377,$D366:$D370,"L"))</f>
        <v>0</v>
      </c>
      <c r="W377" s="3">
        <f>(SUMIFS(W366:W370,$F366:$F370,$F377,$D366:$D370,"L"))</f>
        <v>0</v>
      </c>
      <c r="X377" s="88"/>
    </row>
    <row r="378" spans="1:24" ht="12.75" customHeight="1" x14ac:dyDescent="0.2">
      <c r="A378" s="74"/>
      <c r="B378" s="67"/>
      <c r="C378" s="68"/>
      <c r="D378" s="75"/>
      <c r="E378" s="45" t="s">
        <v>100</v>
      </c>
      <c r="F378" s="62" t="s">
        <v>12</v>
      </c>
      <c r="G378" s="44">
        <f>(SUMIFS(G366:G370,$F366:$F370,$F378,$D366:$D370,"D"))</f>
        <v>0</v>
      </c>
      <c r="H378" s="44">
        <f>(SUMIFS(H366:H370,$F366:$F370,$F378,$D366:$D370,"D"))</f>
        <v>0</v>
      </c>
      <c r="I378" s="44"/>
      <c r="J378" s="44">
        <f>(SUMIFS(J366:J370,$F366:$F370,$F378,$D366:$D370,"D"))</f>
        <v>0</v>
      </c>
      <c r="K378" s="44">
        <f>(SUMIFS(K366:K370,$F366:$F370,$F378,$D366:$D370,"D"))</f>
        <v>0</v>
      </c>
      <c r="L378" s="39"/>
      <c r="M378" s="43"/>
      <c r="N378" s="44">
        <f>(SUMIFS(N366:N370,$F366:$F370,$F378,$D366:$D370,"D"))</f>
        <v>0</v>
      </c>
      <c r="O378" s="44">
        <f>(SUMIFS(O366:O370,$F366:$F370,$F378,$D366:$D370,"D"))</f>
        <v>0</v>
      </c>
      <c r="P378" s="39"/>
      <c r="Q378" s="43"/>
      <c r="R378" s="44">
        <f>(SUMIFS(R366:R370,$F366:$F370,$F378,$D366:$D370,"D"))</f>
        <v>0</v>
      </c>
      <c r="S378" s="44">
        <f>(SUMIFS(S366:S370,$F366:$F370,$F378,$D366:$D370,"D"))</f>
        <v>0</v>
      </c>
      <c r="T378" s="39"/>
      <c r="U378" s="43"/>
      <c r="V378" s="44">
        <f>(SUMIFS(V366:V370,$F366:$F370,$F378,$D366:$D370,"D"))</f>
        <v>0</v>
      </c>
      <c r="W378" s="44">
        <f>(SUMIFS(W366:W370,$F366:$F370,$F378,$D366:$D370,"D"))</f>
        <v>0</v>
      </c>
      <c r="X378" s="39"/>
    </row>
    <row r="379" spans="1:24" ht="12.75" customHeight="1" x14ac:dyDescent="0.2">
      <c r="A379" s="74"/>
      <c r="B379" s="67"/>
      <c r="C379" s="68"/>
      <c r="D379" s="75"/>
      <c r="E379" s="1" t="s">
        <v>36</v>
      </c>
      <c r="F379" s="5" t="s">
        <v>34</v>
      </c>
      <c r="G379" s="3">
        <f>(SUMIFS(G366:G370,$F366:$F370,$F379,$D366:$D370,"D"))</f>
        <v>0</v>
      </c>
      <c r="H379" s="3">
        <f>(SUMIFS(H366:H370,$F366:$F370,$F379,$D366:$D370,"D"))</f>
        <v>0</v>
      </c>
      <c r="I379" s="3"/>
      <c r="J379" s="3">
        <f>(SUMIFS(J366:J370,$F366:$F370,$F379,$D366:$D370,"D"))</f>
        <v>0</v>
      </c>
      <c r="K379" s="3">
        <f>(SUMIFS(K366:K370,$F366:$F370,$F379,$D366:$D370,"D"))</f>
        <v>0</v>
      </c>
      <c r="L379" s="39"/>
      <c r="M379" s="87"/>
      <c r="N379" s="3">
        <f>(SUMIFS(N366:N370,$F366:$F370,$F379,$D366:$D370,"D"))</f>
        <v>0</v>
      </c>
      <c r="O379" s="3">
        <f>(SUMIFS(O366:O370,$F366:$F370,$F379,$D366:$D370,"D"))</f>
        <v>0</v>
      </c>
      <c r="P379" s="88"/>
      <c r="Q379" s="87"/>
      <c r="R379" s="3">
        <f>(SUMIFS(R366:R370,$F366:$F370,$F379,$D366:$D370,"D"))</f>
        <v>0</v>
      </c>
      <c r="S379" s="3">
        <f>(SUMIFS(S366:S370,$F366:$F370,$F379,$D366:$D370,"D"))</f>
        <v>0</v>
      </c>
      <c r="T379" s="88"/>
      <c r="U379" s="87"/>
      <c r="V379" s="3">
        <f>(SUMIFS(V366:V370,$F366:$F370,$F379,$D366:$D370,"D"))</f>
        <v>0</v>
      </c>
      <c r="W379" s="3">
        <f>(SUMIFS(W366:W370,$F366:$F370,$F379,$D366:$D370,"D"))</f>
        <v>0</v>
      </c>
      <c r="X379" s="88"/>
    </row>
    <row r="380" spans="1:24" ht="12.75" customHeight="1" x14ac:dyDescent="0.2">
      <c r="A380" s="74"/>
      <c r="B380" s="67"/>
      <c r="C380" s="68"/>
      <c r="D380" s="75"/>
      <c r="E380" s="45" t="s">
        <v>101</v>
      </c>
      <c r="F380" s="62" t="s">
        <v>12</v>
      </c>
      <c r="G380" s="44">
        <f>(SUMIFS(G366:G370,$F366:$F370,$F380,$D366:$D370,"C"))</f>
        <v>0</v>
      </c>
      <c r="H380" s="44">
        <f>(SUMIFS(H366:H370,$F366:$F370,$F380,$D366:$D370,"C"))</f>
        <v>0</v>
      </c>
      <c r="I380" s="44"/>
      <c r="J380" s="44">
        <f>(SUMIFS(J366:J370,$F366:$F370,$F380,$D366:$D370,"C"))</f>
        <v>0</v>
      </c>
      <c r="K380" s="44">
        <f>(SUMIFS(K366:K370,$F366:$F370,$F380,$D366:$D370,"C"))</f>
        <v>0</v>
      </c>
      <c r="L380" s="39"/>
      <c r="M380" s="43"/>
      <c r="N380" s="44">
        <f>(SUMIFS(N366:N370,$F366:$F370,$F380,$D366:$D370,"C"))</f>
        <v>0</v>
      </c>
      <c r="O380" s="44">
        <f>(SUMIFS(O366:O370,$F366:$F370,$F380,$D366:$D370,"C"))</f>
        <v>0</v>
      </c>
      <c r="P380" s="39"/>
      <c r="Q380" s="43"/>
      <c r="R380" s="44">
        <f>(SUMIFS(R366:R370,$F366:$F370,$F380,$D366:$D370,"C"))</f>
        <v>0</v>
      </c>
      <c r="S380" s="44">
        <f>(SUMIFS(S366:S370,$F366:$F370,$F380,$D366:$D370,"C"))</f>
        <v>0</v>
      </c>
      <c r="T380" s="39"/>
      <c r="U380" s="43"/>
      <c r="V380" s="44">
        <f>(SUMIFS(V366:V370,$F366:$F370,$F380,$D366:$D370,"C"))</f>
        <v>0</v>
      </c>
      <c r="W380" s="44">
        <f>(SUMIFS(W366:W370,$F366:$F370,$F380,$D366:$D370,"C"))</f>
        <v>0</v>
      </c>
      <c r="X380" s="39"/>
    </row>
    <row r="381" spans="1:24" ht="12.75" customHeight="1" x14ac:dyDescent="0.2">
      <c r="A381" s="74"/>
      <c r="B381" s="67"/>
      <c r="C381" s="68"/>
      <c r="D381" s="75"/>
      <c r="E381" s="1" t="s">
        <v>38</v>
      </c>
      <c r="F381" s="5" t="s">
        <v>34</v>
      </c>
      <c r="G381" s="3">
        <f>(SUMIFS(G366:G370,$F366:$F370,$F381,$D366:$D370,"C"))</f>
        <v>0</v>
      </c>
      <c r="H381" s="3">
        <f>(SUMIFS(H366:H370,$F366:$F370,$F381,$D366:$D370,"C"))</f>
        <v>0</v>
      </c>
      <c r="I381" s="3"/>
      <c r="J381" s="3">
        <f>(SUMIFS(J366:J370,$F366:$F370,$F381,$D366:$D370,"C"))</f>
        <v>0</v>
      </c>
      <c r="K381" s="3">
        <f>(SUMIFS(K366:K370,$F366:$F370,$F381,$D366:$D370,"C"))</f>
        <v>0</v>
      </c>
      <c r="L381" s="39"/>
      <c r="M381" s="87"/>
      <c r="N381" s="3">
        <f>(SUMIFS(N366:N370,$F366:$F370,$F381,$D366:$D370,"C"))</f>
        <v>0</v>
      </c>
      <c r="O381" s="3">
        <f>(SUMIFS(O366:O370,$F366:$F370,$F381,$D366:$D370,"C"))</f>
        <v>0</v>
      </c>
      <c r="P381" s="88"/>
      <c r="Q381" s="87"/>
      <c r="R381" s="3">
        <f>(SUMIFS(R366:R370,$F366:$F370,$F381,$D366:$D370,"C"))</f>
        <v>0</v>
      </c>
      <c r="S381" s="3">
        <f>(SUMIFS(S366:S370,$F366:$F370,$F381,$D366:$D370,"C"))</f>
        <v>0</v>
      </c>
      <c r="T381" s="88"/>
      <c r="U381" s="87"/>
      <c r="V381" s="3">
        <f>(SUMIFS(V366:V370,$F366:$F370,$F381,$D366:$D370,"C"))</f>
        <v>0</v>
      </c>
      <c r="W381" s="3">
        <f>(SUMIFS(W366:W370,$F366:$F370,$F381,$D366:$D370,"C"))</f>
        <v>0</v>
      </c>
      <c r="X381" s="88"/>
    </row>
    <row r="382" spans="1:24" ht="12.75" customHeight="1" x14ac:dyDescent="0.2">
      <c r="A382" s="74"/>
      <c r="B382" s="67"/>
      <c r="C382" s="68"/>
      <c r="D382" s="75"/>
      <c r="E382" s="45" t="s">
        <v>102</v>
      </c>
      <c r="F382" s="62" t="s">
        <v>12</v>
      </c>
      <c r="G382" s="44">
        <f>(SUMIFS(G366:G370,$F366:$F370,$F382,$D366:$D370,"E"))</f>
        <v>0</v>
      </c>
      <c r="H382" s="44">
        <f>(SUMIFS(H366:H370,$F366:$F370,$F382,$D366:$D370,"E"))</f>
        <v>0</v>
      </c>
      <c r="I382" s="44"/>
      <c r="J382" s="44">
        <f>(SUMIFS(J366:J370,$F366:$F370,$F382,$D366:$D370,"E"))</f>
        <v>0</v>
      </c>
      <c r="K382" s="44">
        <f>(SUMIFS(K366:K370,$F366:$F370,$F382,$D366:$D370,"E"))</f>
        <v>0</v>
      </c>
      <c r="L382" s="39"/>
      <c r="M382" s="43"/>
      <c r="N382" s="44">
        <f>(SUMIFS(N366:N370,$F366:$F370,$F382,$D366:$D370,"E"))</f>
        <v>0</v>
      </c>
      <c r="O382" s="44">
        <f>(SUMIFS(O366:O370,$F366:$F370,$F382,$D366:$D370,"E"))</f>
        <v>0</v>
      </c>
      <c r="P382" s="39"/>
      <c r="Q382" s="43"/>
      <c r="R382" s="44">
        <f>(SUMIFS(R366:R370,$F366:$F370,$F382,$D366:$D370,"E"))</f>
        <v>0</v>
      </c>
      <c r="S382" s="44">
        <f>(SUMIFS(S366:S370,$F366:$F370,$F382,$D366:$D370,"E"))</f>
        <v>0</v>
      </c>
      <c r="T382" s="39"/>
      <c r="U382" s="43"/>
      <c r="V382" s="44">
        <f>(SUMIFS(V366:V370,$F366:$F370,$F382,$D366:$D370,"E"))</f>
        <v>0</v>
      </c>
      <c r="W382" s="44">
        <f>(SUMIFS(W366:W370,$F366:$F370,$F382,$D366:$D370,"E"))</f>
        <v>0</v>
      </c>
      <c r="X382" s="39"/>
    </row>
    <row r="383" spans="1:24" ht="12.75" customHeight="1" x14ac:dyDescent="0.2">
      <c r="A383" s="74"/>
      <c r="B383" s="67"/>
      <c r="C383" s="68"/>
      <c r="D383" s="75"/>
      <c r="E383" s="9" t="s">
        <v>40</v>
      </c>
      <c r="F383" s="8" t="s">
        <v>34</v>
      </c>
      <c r="G383" s="3">
        <f>(SUMIFS(G366:G370,$F366:$F370,$F383,$D366:$D370,"E"))</f>
        <v>0</v>
      </c>
      <c r="H383" s="3">
        <f>(SUMIFS(H366:H370,$F366:$F370,$F383,$D366:$D370,"E"))</f>
        <v>0</v>
      </c>
      <c r="I383" s="3"/>
      <c r="J383" s="3">
        <f>(SUMIFS(J366:J370,$F366:$F370,$F383,$D366:$D370,"E"))</f>
        <v>0</v>
      </c>
      <c r="K383" s="3">
        <f>(SUMIFS(K366:K370,$F366:$F370,$F383,$D366:$D370,"E"))</f>
        <v>0</v>
      </c>
      <c r="L383" s="39"/>
      <c r="M383" s="87"/>
      <c r="N383" s="3">
        <f>(SUMIFS(N366:N370,$F366:$F370,$F383,$D366:$D370,"E"))</f>
        <v>0</v>
      </c>
      <c r="O383" s="3">
        <f>(SUMIFS(O366:O370,$F366:$F370,$F383,$D366:$D370,"E"))</f>
        <v>0</v>
      </c>
      <c r="P383" s="88"/>
      <c r="Q383" s="87"/>
      <c r="R383" s="3">
        <f>(SUMIFS(R366:R370,$F366:$F370,$F383,$D366:$D370,"E"))</f>
        <v>0</v>
      </c>
      <c r="S383" s="3">
        <f>(SUMIFS(S366:S370,$F366:$F370,$F383,$D366:$D370,"E"))</f>
        <v>0</v>
      </c>
      <c r="T383" s="88"/>
      <c r="U383" s="87"/>
      <c r="V383" s="3">
        <f>(SUMIFS(V366:V370,$F366:$F370,$F383,$D366:$D370,"E"))</f>
        <v>0</v>
      </c>
      <c r="W383" s="3">
        <f>(SUMIFS(W366:W370,$F366:$F370,$F383,$D366:$D370,"E"))</f>
        <v>0</v>
      </c>
      <c r="X383" s="88"/>
    </row>
    <row r="384" spans="1:24" ht="12.75" customHeight="1" x14ac:dyDescent="0.2">
      <c r="E384" s="77" t="s">
        <v>15</v>
      </c>
      <c r="F384" s="78"/>
      <c r="G384" s="78">
        <f>IF(SUM(G374:G383)=SUM(G371),SUM(G374:G383),"Error")</f>
        <v>0</v>
      </c>
      <c r="H384" s="78">
        <f>IF(SUM(H374:H383)=SUM(H371),SUM(H374:H383),"Error")</f>
        <v>0</v>
      </c>
      <c r="I384" s="76"/>
      <c r="J384" s="78">
        <f>IF(SUM(J374:J383)=SUM(J371),SUM(J374:J383),"Error")</f>
        <v>0</v>
      </c>
      <c r="K384" s="78">
        <f>IF(SUM(K374:K383)=SUM(K371),SUM(K374:K383),"Error")</f>
        <v>0</v>
      </c>
      <c r="L384" s="39"/>
      <c r="M384" s="43"/>
      <c r="N384" s="78">
        <f>IF(SUM(N374:N383)=SUM(N371),SUM(N374:N383),"Error")</f>
        <v>0</v>
      </c>
      <c r="O384" s="78">
        <f>IF(SUM(O374:O383)=SUM(O371),SUM(O374:O383),"Error")</f>
        <v>0</v>
      </c>
      <c r="P384" s="39"/>
      <c r="Q384" s="43"/>
      <c r="R384" s="78">
        <f>IF(SUM(R374:R383)=SUM(R371),SUM(R374:R383),"Error")</f>
        <v>0</v>
      </c>
      <c r="S384" s="78">
        <f>IF(SUM(S374:S383)=SUM(S371),SUM(S374:S383),"Error")</f>
        <v>0</v>
      </c>
      <c r="T384" s="39"/>
      <c r="U384" s="43"/>
      <c r="V384" s="78">
        <f>IF(SUM(V374:V383)=SUM(V371),SUM(V374:V383),"Error")</f>
        <v>0</v>
      </c>
      <c r="W384" s="78">
        <f>IF(SUM(W374:W383)=SUM(W371),SUM(W374:W383),"Error")</f>
        <v>0</v>
      </c>
      <c r="X384" s="39"/>
    </row>
    <row r="385" spans="1:24" ht="12.75" customHeight="1" x14ac:dyDescent="0.2">
      <c r="E385" s="50"/>
      <c r="F385" s="62"/>
      <c r="G385" s="44"/>
      <c r="H385" s="44"/>
      <c r="I385" s="44"/>
      <c r="J385" s="44"/>
      <c r="K385" s="44"/>
      <c r="L385" s="39"/>
      <c r="M385" s="43"/>
      <c r="N385" s="44"/>
      <c r="O385" s="44"/>
      <c r="P385" s="39"/>
      <c r="Q385" s="43"/>
      <c r="R385" s="44"/>
      <c r="S385" s="44"/>
      <c r="T385" s="39"/>
      <c r="U385" s="43"/>
      <c r="V385" s="44"/>
      <c r="W385" s="44"/>
      <c r="X385" s="39"/>
    </row>
    <row r="386" spans="1:24" ht="12.75" customHeight="1" x14ac:dyDescent="0.2">
      <c r="E386" s="45" t="s">
        <v>103</v>
      </c>
      <c r="F386" s="40" t="s">
        <v>12</v>
      </c>
      <c r="G386" s="44">
        <f>SUMIF($F374:$F383,$F386,G374:G383)</f>
        <v>0</v>
      </c>
      <c r="H386" s="44">
        <f>SUMIF($F374:$F383,$F386,H374:H383)</f>
        <v>0</v>
      </c>
      <c r="I386" s="44"/>
      <c r="J386" s="44">
        <f>SUMIF($F374:$F383,$F386,J374:J383)</f>
        <v>0</v>
      </c>
      <c r="K386" s="44">
        <f>SUMIF($F374:$F383,$F386,K374:K383)</f>
        <v>0</v>
      </c>
      <c r="L386" s="39"/>
      <c r="M386" s="43"/>
      <c r="N386" s="44">
        <f>SUMIF($F374:$F383,$F386,N374:N383)</f>
        <v>0</v>
      </c>
      <c r="O386" s="44">
        <f>SUMIF($F374:$F383,$F386,O374:O383)</f>
        <v>0</v>
      </c>
      <c r="P386" s="39"/>
      <c r="Q386" s="43"/>
      <c r="R386" s="44">
        <f>SUMIF($F374:$F383,$F386,R374:R383)</f>
        <v>0</v>
      </c>
      <c r="S386" s="44">
        <f>SUMIF($F374:$F383,$F386,S374:S383)</f>
        <v>0</v>
      </c>
      <c r="T386" s="39"/>
      <c r="U386" s="43"/>
      <c r="V386" s="44">
        <f>SUMIF($F374:$F383,$F386,V374:V383)</f>
        <v>0</v>
      </c>
      <c r="W386" s="44">
        <v>0</v>
      </c>
      <c r="X386" s="39"/>
    </row>
    <row r="387" spans="1:24" ht="12.75" customHeight="1" x14ac:dyDescent="0.2">
      <c r="E387" s="1" t="s">
        <v>33</v>
      </c>
      <c r="F387" s="2" t="s">
        <v>34</v>
      </c>
      <c r="G387" s="7">
        <f>SUMIF($F374:$F383,$F387,G374:G383)</f>
        <v>0</v>
      </c>
      <c r="H387" s="3">
        <f>SUMIF($F374:$F383,$F387,H374:H383)</f>
        <v>0</v>
      </c>
      <c r="I387" s="4"/>
      <c r="J387" s="3">
        <f>SUMIF($F374:$F383,$F387,J374:J383)</f>
        <v>0</v>
      </c>
      <c r="K387" s="3">
        <f>SUMIF($F374:$F383,$F387,K374:K383)</f>
        <v>0</v>
      </c>
      <c r="M387" s="87"/>
      <c r="N387" s="3">
        <f>SUMIF($F374:$F383,$F387,N374:N383)</f>
        <v>0</v>
      </c>
      <c r="O387" s="3">
        <f>SUMIF($F374:$F383,$F387,O374:O383)</f>
        <v>0</v>
      </c>
      <c r="P387" s="89"/>
      <c r="Q387" s="87"/>
      <c r="R387" s="3">
        <f>SUMIF($F374:$F383,$F387,R374:R383)</f>
        <v>0</v>
      </c>
      <c r="S387" s="3">
        <f>SUMIF($F374:$F383,$F387,S374:S383)</f>
        <v>0</v>
      </c>
      <c r="T387" s="89"/>
      <c r="U387" s="87"/>
      <c r="V387" s="3">
        <f>SUMIF($F374:$F383,$F387,V374:V383)</f>
        <v>0</v>
      </c>
      <c r="W387" s="3">
        <f>SUMIF($F374:$F383,$F387,W374:W383)</f>
        <v>0</v>
      </c>
      <c r="X387" s="89"/>
    </row>
    <row r="388" spans="1:24" ht="12.75" customHeight="1" x14ac:dyDescent="0.2">
      <c r="E388" s="77" t="s">
        <v>48</v>
      </c>
      <c r="F388" s="79"/>
      <c r="G388" s="80">
        <f>IF(SUM(G384)=SUM(G371),SUM(G386:G387),"Error")</f>
        <v>0</v>
      </c>
      <c r="H388" s="80">
        <f>IF(SUM(H384)=SUM(H371),SUM(H386:H387),"Error")</f>
        <v>0</v>
      </c>
      <c r="I388" s="55"/>
      <c r="J388" s="80">
        <f>IF(SUM(J384)=SUM(J371),SUM(J386:J387),"Error")</f>
        <v>0</v>
      </c>
      <c r="K388" s="80">
        <f>IF(SUM(K384)=SUM(K371),SUM(K386:K387),"Error")</f>
        <v>0</v>
      </c>
      <c r="N388" s="80">
        <f>IF(SUM(N384)=SUM(N371),SUM(N386:N387),"Error")</f>
        <v>0</v>
      </c>
      <c r="O388" s="80">
        <f>IF(SUM(O384)=SUM(O371),SUM(O386:O387),"Error")</f>
        <v>0</v>
      </c>
      <c r="R388" s="80">
        <f>IF(SUM(R384)=SUM(R371),SUM(R386:R387),"Error")</f>
        <v>0</v>
      </c>
      <c r="S388" s="80">
        <f>IF(SUM(S384)=SUM(S371),SUM(S386:S387),"Error")</f>
        <v>0</v>
      </c>
      <c r="V388" s="80">
        <f>IF(SUM(V384)=SUM(V371),SUM(V386:V387),"Error")</f>
        <v>0</v>
      </c>
      <c r="W388" s="80">
        <f>IF(SUM(W384)=SUM(W371),SUM(W386:W387),"Error")</f>
        <v>0</v>
      </c>
    </row>
    <row r="389" spans="1:24" ht="12.75" customHeight="1" x14ac:dyDescent="0.2">
      <c r="A389" s="54"/>
      <c r="B389" s="54"/>
      <c r="C389" s="68"/>
      <c r="D389" s="68"/>
      <c r="E389" s="50"/>
      <c r="F389" s="51"/>
      <c r="G389" s="76"/>
      <c r="H389" s="52"/>
      <c r="I389" s="55"/>
      <c r="J389" s="52"/>
      <c r="K389" s="52"/>
      <c r="N389" s="52"/>
      <c r="O389" s="52"/>
      <c r="R389" s="52"/>
      <c r="S389" s="52"/>
      <c r="V389" s="52"/>
      <c r="W389" s="52"/>
    </row>
    <row r="390" spans="1:24" s="13" customFormat="1" ht="12.75" customHeight="1" x14ac:dyDescent="0.2">
      <c r="A390" s="102" t="s">
        <v>64</v>
      </c>
      <c r="B390" s="103"/>
      <c r="C390" s="103"/>
      <c r="D390" s="103"/>
      <c r="E390" s="103"/>
      <c r="F390" s="103"/>
      <c r="G390" s="103"/>
      <c r="H390" s="104"/>
      <c r="I390" s="37"/>
      <c r="J390" s="106" t="s">
        <v>2</v>
      </c>
      <c r="K390" s="107"/>
      <c r="L390" s="108"/>
      <c r="M390" s="20"/>
      <c r="N390" s="106" t="s">
        <v>3</v>
      </c>
      <c r="O390" s="107"/>
      <c r="P390" s="108"/>
      <c r="Q390" s="20"/>
      <c r="R390" s="106" t="s">
        <v>4</v>
      </c>
      <c r="S390" s="107"/>
      <c r="T390" s="108"/>
      <c r="U390" s="20"/>
      <c r="V390" s="106" t="s">
        <v>5</v>
      </c>
      <c r="W390" s="107"/>
      <c r="X390" s="108"/>
    </row>
    <row r="391" spans="1:24" ht="27.2" x14ac:dyDescent="0.25">
      <c r="A391" s="56"/>
      <c r="B391" s="56"/>
      <c r="C391" s="56"/>
      <c r="D391" s="57" t="s">
        <v>22</v>
      </c>
      <c r="E391" s="26" t="s">
        <v>21</v>
      </c>
      <c r="F391" s="23" t="s">
        <v>8</v>
      </c>
      <c r="G391" s="23" t="str">
        <f>$G$8</f>
        <v>FY 26</v>
      </c>
      <c r="H391" s="24" t="str">
        <f>$H$8</f>
        <v>FY 27</v>
      </c>
      <c r="J391" s="23" t="str">
        <f>$G$8</f>
        <v>FY 26</v>
      </c>
      <c r="K391" s="24" t="str">
        <f>$H$8</f>
        <v>FY 27</v>
      </c>
      <c r="L391" s="26" t="s">
        <v>9</v>
      </c>
      <c r="M391" s="27"/>
      <c r="N391" s="23" t="str">
        <f>$G$8</f>
        <v>FY 26</v>
      </c>
      <c r="O391" s="24" t="str">
        <f>$H$8</f>
        <v>FY 27</v>
      </c>
      <c r="P391" s="26" t="s">
        <v>9</v>
      </c>
      <c r="Q391" s="27"/>
      <c r="R391" s="23" t="str">
        <f>$G$8</f>
        <v>FY 26</v>
      </c>
      <c r="S391" s="24" t="str">
        <f>$H$8</f>
        <v>FY 27</v>
      </c>
      <c r="T391" s="26" t="s">
        <v>9</v>
      </c>
      <c r="U391" s="27"/>
      <c r="V391" s="23" t="str">
        <f>$G$8</f>
        <v>FY 26</v>
      </c>
      <c r="W391" s="24" t="str">
        <f>$H$8</f>
        <v>FY 27</v>
      </c>
      <c r="X391" s="26" t="s">
        <v>9</v>
      </c>
    </row>
    <row r="392" spans="1:24" ht="5.0999999999999996" customHeight="1" x14ac:dyDescent="0.25">
      <c r="A392" s="30"/>
      <c r="B392" s="30"/>
      <c r="C392" s="30"/>
      <c r="D392" s="30"/>
      <c r="E392" s="31"/>
      <c r="F392" s="31"/>
      <c r="G392" s="31"/>
      <c r="H392" s="32"/>
      <c r="J392" s="31"/>
      <c r="K392" s="32"/>
      <c r="L392" s="33"/>
      <c r="M392" s="27"/>
      <c r="N392" s="31"/>
      <c r="O392" s="32"/>
      <c r="P392" s="33"/>
      <c r="Q392" s="27"/>
      <c r="R392" s="31"/>
      <c r="S392" s="32"/>
      <c r="T392" s="33"/>
      <c r="U392" s="27"/>
      <c r="V392" s="31"/>
      <c r="W392" s="32"/>
      <c r="X392" s="33"/>
    </row>
    <row r="393" spans="1:24" s="13" customFormat="1" ht="12.9" x14ac:dyDescent="0.2">
      <c r="A393" s="59"/>
      <c r="B393" s="59"/>
      <c r="C393" s="59"/>
      <c r="D393" s="34"/>
      <c r="E393" s="35"/>
      <c r="F393" s="34"/>
      <c r="G393" s="36"/>
      <c r="H393" s="36"/>
      <c r="I393" s="60"/>
      <c r="J393" s="36"/>
      <c r="K393" s="36"/>
      <c r="L393" s="36"/>
      <c r="M393" s="61"/>
      <c r="N393" s="36"/>
      <c r="O393" s="36"/>
      <c r="P393" s="36"/>
      <c r="Q393" s="61"/>
      <c r="R393" s="36"/>
      <c r="S393" s="36"/>
      <c r="T393" s="36"/>
      <c r="U393" s="61"/>
      <c r="V393" s="36"/>
      <c r="W393" s="36"/>
      <c r="X393" s="36"/>
    </row>
    <row r="394" spans="1:24" s="13" customFormat="1" ht="12.9" x14ac:dyDescent="0.2">
      <c r="A394" s="59"/>
      <c r="B394" s="59"/>
      <c r="C394" s="59"/>
      <c r="D394" s="34"/>
      <c r="E394" s="35"/>
      <c r="F394" s="34"/>
      <c r="G394" s="36"/>
      <c r="H394" s="36"/>
      <c r="I394" s="60"/>
      <c r="J394" s="36"/>
      <c r="K394" s="36"/>
      <c r="L394" s="36"/>
      <c r="M394" s="61"/>
      <c r="N394" s="36"/>
      <c r="O394" s="36"/>
      <c r="P394" s="36"/>
      <c r="Q394" s="61"/>
      <c r="R394" s="36"/>
      <c r="S394" s="36"/>
      <c r="T394" s="36"/>
      <c r="U394" s="61"/>
      <c r="V394" s="36"/>
      <c r="W394" s="36"/>
      <c r="X394" s="36"/>
    </row>
    <row r="395" spans="1:24" s="13" customFormat="1" ht="12.9" x14ac:dyDescent="0.2">
      <c r="A395" s="59"/>
      <c r="B395" s="59"/>
      <c r="C395" s="59"/>
      <c r="D395" s="34"/>
      <c r="E395" s="35"/>
      <c r="F395" s="34"/>
      <c r="G395" s="36"/>
      <c r="H395" s="36"/>
      <c r="I395" s="60"/>
      <c r="J395" s="36"/>
      <c r="K395" s="36"/>
      <c r="L395" s="36"/>
      <c r="M395" s="61"/>
      <c r="N395" s="36"/>
      <c r="O395" s="36"/>
      <c r="P395" s="36"/>
      <c r="Q395" s="61"/>
      <c r="R395" s="36"/>
      <c r="S395" s="36"/>
      <c r="T395" s="36"/>
      <c r="U395" s="61"/>
      <c r="V395" s="36"/>
      <c r="W395" s="36"/>
      <c r="X395" s="36"/>
    </row>
    <row r="396" spans="1:24" ht="5.0999999999999996" customHeight="1" thickBot="1" x14ac:dyDescent="0.3">
      <c r="A396" s="29"/>
      <c r="B396" s="29"/>
      <c r="C396" s="29"/>
      <c r="D396" s="30"/>
      <c r="E396" s="31"/>
      <c r="F396" s="31"/>
      <c r="G396" s="31"/>
      <c r="H396" s="32"/>
      <c r="J396" s="31"/>
      <c r="K396" s="32"/>
      <c r="L396" s="33"/>
      <c r="M396" s="27"/>
      <c r="N396" s="31"/>
      <c r="O396" s="32"/>
      <c r="P396" s="33"/>
      <c r="Q396" s="27"/>
      <c r="R396" s="31"/>
      <c r="S396" s="32"/>
      <c r="T396" s="33"/>
      <c r="U396" s="27"/>
      <c r="V396" s="31"/>
      <c r="W396" s="32"/>
      <c r="X396" s="33"/>
    </row>
    <row r="397" spans="1:24" ht="12.75" customHeight="1" thickTop="1" thickBot="1" x14ac:dyDescent="0.25">
      <c r="A397" s="39"/>
      <c r="B397" s="39"/>
      <c r="C397" s="45"/>
      <c r="D397" s="101" t="s">
        <v>49</v>
      </c>
      <c r="E397" s="101"/>
      <c r="F397" s="62"/>
      <c r="G397" s="42">
        <f>SUM(G392:G396)</f>
        <v>0</v>
      </c>
      <c r="H397" s="42">
        <f>SUM(H392:H396)</f>
        <v>0</v>
      </c>
      <c r="I397" s="44"/>
      <c r="J397" s="42">
        <f>SUM(J392:J396)</f>
        <v>0</v>
      </c>
      <c r="K397" s="42">
        <f>SUM(K392:K396)</f>
        <v>0</v>
      </c>
      <c r="L397" s="39"/>
      <c r="M397" s="43"/>
      <c r="N397" s="42">
        <f>SUM(N392:N396)</f>
        <v>0</v>
      </c>
      <c r="O397" s="42">
        <f>SUM(O392:O396)</f>
        <v>0</v>
      </c>
      <c r="P397" s="39"/>
      <c r="Q397" s="43"/>
      <c r="R397" s="42">
        <f>SUM(R392:R396)</f>
        <v>0</v>
      </c>
      <c r="S397" s="42">
        <f>SUM(S392:S396)</f>
        <v>0</v>
      </c>
      <c r="T397" s="39"/>
      <c r="U397" s="43"/>
      <c r="V397" s="42">
        <f>SUM(V392:V396)</f>
        <v>0</v>
      </c>
      <c r="W397" s="42">
        <f>SUM(W392:W396)</f>
        <v>0</v>
      </c>
      <c r="X397" s="39"/>
    </row>
    <row r="398" spans="1:24" ht="12.75" customHeight="1" thickTop="1" x14ac:dyDescent="0.2">
      <c r="A398" s="63" t="s">
        <v>22</v>
      </c>
      <c r="B398" s="64"/>
      <c r="C398" s="64"/>
      <c r="D398" s="65"/>
      <c r="E398" s="41" t="s">
        <v>37</v>
      </c>
      <c r="F398" s="62"/>
      <c r="G398" s="44"/>
      <c r="H398" s="44"/>
      <c r="I398" s="44"/>
      <c r="J398" s="44"/>
      <c r="K398" s="44"/>
      <c r="L398" s="39"/>
      <c r="M398" s="43"/>
      <c r="N398" s="44"/>
      <c r="O398" s="44"/>
      <c r="P398" s="39"/>
      <c r="Q398" s="43"/>
      <c r="R398" s="44"/>
      <c r="S398" s="44"/>
      <c r="T398" s="39"/>
      <c r="U398" s="43"/>
      <c r="V398" s="44"/>
      <c r="W398" s="44"/>
      <c r="X398" s="39"/>
    </row>
    <row r="399" spans="1:24" ht="12.75" customHeight="1" x14ac:dyDescent="0.2">
      <c r="A399" s="66" t="s">
        <v>23</v>
      </c>
      <c r="B399" s="67" t="s">
        <v>25</v>
      </c>
      <c r="C399" s="68"/>
      <c r="D399" s="69"/>
      <c r="E399" s="41"/>
      <c r="F399" s="62"/>
      <c r="G399" s="44"/>
      <c r="H399" s="44"/>
      <c r="I399" s="44"/>
      <c r="J399" s="44"/>
      <c r="K399" s="44"/>
      <c r="L399" s="39"/>
      <c r="M399" s="43"/>
      <c r="N399" s="44"/>
      <c r="O399" s="44"/>
      <c r="P399" s="39"/>
      <c r="Q399" s="43"/>
      <c r="R399" s="44"/>
      <c r="S399" s="44"/>
      <c r="T399" s="39"/>
      <c r="U399" s="43"/>
      <c r="V399" s="44"/>
      <c r="W399" s="44"/>
      <c r="X399" s="39"/>
    </row>
    <row r="400" spans="1:24" ht="12.75" customHeight="1" x14ac:dyDescent="0.2">
      <c r="A400" s="66" t="s">
        <v>24</v>
      </c>
      <c r="B400" s="67" t="s">
        <v>26</v>
      </c>
      <c r="C400" s="68"/>
      <c r="D400" s="69"/>
      <c r="E400" s="45" t="s">
        <v>98</v>
      </c>
      <c r="F400" s="62" t="s">
        <v>12</v>
      </c>
      <c r="G400" s="44">
        <f>(SUMIFS(G392:G396,$F392:$F396,$F400,$D392:$D396,"P"))</f>
        <v>0</v>
      </c>
      <c r="H400" s="44">
        <f>(SUMIFS(H392:H396,$F392:$F396,$F400,$D392:$D396,"P"))</f>
        <v>0</v>
      </c>
      <c r="I400" s="44"/>
      <c r="J400" s="44">
        <f>(SUMIFS(J392:J396,$F392:$F396,$F400,$D392:$D396,"P"))</f>
        <v>0</v>
      </c>
      <c r="K400" s="44">
        <f>(SUMIFS(K392:K396,$F392:$F396,$F400,$D392:$D396,"P"))</f>
        <v>0</v>
      </c>
      <c r="L400" s="39"/>
      <c r="M400" s="43"/>
      <c r="N400" s="44">
        <f>(SUMIFS(N392:N396,$F392:$F396,$F400,$D392:$D396,"P"))</f>
        <v>0</v>
      </c>
      <c r="O400" s="44">
        <f>(SUMIFS(O392:O396,$F392:$F396,$F400,$D392:$D396,"P"))</f>
        <v>0</v>
      </c>
      <c r="P400" s="39"/>
      <c r="Q400" s="43"/>
      <c r="R400" s="44">
        <f>(SUMIFS(R392:R396,$F392:$F396,$F400,$D392:$D396,"P"))</f>
        <v>0</v>
      </c>
      <c r="S400" s="44">
        <f>(SUMIFS(S392:S396,$F392:$F396,$F400,$D392:$D396,"P"))</f>
        <v>0</v>
      </c>
      <c r="T400" s="39"/>
      <c r="U400" s="43"/>
      <c r="V400" s="44">
        <f>(SUMIFS(V392:V396,$F392:$F396,$F400,$D392:$D396,"P"))</f>
        <v>0</v>
      </c>
      <c r="W400" s="44">
        <f>(SUMIFS(W392:W396,$F392:$F396,$F400,$D392:$D396,"P"))</f>
        <v>0</v>
      </c>
      <c r="X400" s="39"/>
    </row>
    <row r="401" spans="1:24" ht="12.75" customHeight="1" x14ac:dyDescent="0.2">
      <c r="A401" s="66" t="s">
        <v>13</v>
      </c>
      <c r="B401" s="67" t="s">
        <v>27</v>
      </c>
      <c r="C401" s="68"/>
      <c r="D401" s="69"/>
      <c r="E401" s="1" t="s">
        <v>35</v>
      </c>
      <c r="F401" s="5" t="s">
        <v>34</v>
      </c>
      <c r="G401" s="3">
        <f>(SUMIFS(G392:G396,$F392:$F396,$F401,$D392:$D396,"P"))</f>
        <v>0</v>
      </c>
      <c r="H401" s="3">
        <f>(SUMIFS(H392:H396,$F392:$F396,$F401,$D392:$D396,"P"))</f>
        <v>0</v>
      </c>
      <c r="I401" s="3"/>
      <c r="J401" s="3">
        <f>(SUMIFS(J392:J396,$F392:$F396,$F401,$D392:$D396,"P"))</f>
        <v>0</v>
      </c>
      <c r="K401" s="3">
        <f>(SUMIFS(K392:K396,$F392:$F396,$F401,$D392:$D396,"P"))</f>
        <v>0</v>
      </c>
      <c r="L401" s="39"/>
      <c r="M401" s="87"/>
      <c r="N401" s="3">
        <f>(SUMIFS(N392:N396,$F392:$F396,$F401,$D392:$D396,"P"))</f>
        <v>0</v>
      </c>
      <c r="O401" s="3">
        <f>(SUMIFS(O392:O396,$F392:$F396,$F401,$D392:$D396,"P"))</f>
        <v>0</v>
      </c>
      <c r="P401" s="88"/>
      <c r="Q401" s="87"/>
      <c r="R401" s="3">
        <f>(SUMIFS(R392:R396,$F392:$F396,$F401,$D392:$D396,"P"))</f>
        <v>0</v>
      </c>
      <c r="S401" s="3">
        <f>(SUMIFS(S392:S396,$F392:$F396,$F401,$D392:$D396,"P"))</f>
        <v>0</v>
      </c>
      <c r="T401" s="88"/>
      <c r="U401" s="87"/>
      <c r="V401" s="3">
        <f>(SUMIFS(V392:V396,$F392:$F396,$F401,$D392:$D396,"P"))</f>
        <v>0</v>
      </c>
      <c r="W401" s="3">
        <f>(SUMIFS(W392:W396,$F392:$F396,$F401,$D392:$D396,"P"))</f>
        <v>0</v>
      </c>
      <c r="X401" s="88"/>
    </row>
    <row r="402" spans="1:24" ht="12.75" customHeight="1" x14ac:dyDescent="0.2">
      <c r="A402" s="66" t="s">
        <v>12</v>
      </c>
      <c r="B402" s="67" t="s">
        <v>28</v>
      </c>
      <c r="C402" s="68"/>
      <c r="D402" s="69"/>
      <c r="E402" s="45" t="s">
        <v>99</v>
      </c>
      <c r="F402" s="62" t="s">
        <v>12</v>
      </c>
      <c r="G402" s="44">
        <f>(SUMIFS(G392:G396,$F392:$F396,$F402,$D392:$D396,"L"))</f>
        <v>0</v>
      </c>
      <c r="H402" s="44">
        <f>(SUMIFS(H392:H396,$F392:$F396,$F402,$D392:$D396,"L"))</f>
        <v>0</v>
      </c>
      <c r="I402" s="44"/>
      <c r="J402" s="44">
        <f>(SUMIFS(J392:J396,$F392:$F396,$F402,$D392:$D396,"L"))</f>
        <v>0</v>
      </c>
      <c r="K402" s="44">
        <f>(SUMIFS(K392:K396,$F392:$F396,$F402,$D392:$D396,"L"))</f>
        <v>0</v>
      </c>
      <c r="L402" s="39"/>
      <c r="M402" s="43"/>
      <c r="N402" s="44">
        <f>(SUMIFS(N392:N396,$F392:$F396,$F402,$D392:$D396,"L"))</f>
        <v>0</v>
      </c>
      <c r="O402" s="44">
        <f>(SUMIFS(O392:O396,$F392:$F396,$F402,$D392:$D396,"L"))</f>
        <v>0</v>
      </c>
      <c r="P402" s="39"/>
      <c r="Q402" s="43"/>
      <c r="R402" s="44">
        <f>(SUMIFS(R392:R396,$F392:$F396,$F402,$D392:$D396,"L"))</f>
        <v>0</v>
      </c>
      <c r="S402" s="44">
        <f>(SUMIFS(S392:S396,$F392:$F396,$F402,$D392:$D396,"L"))</f>
        <v>0</v>
      </c>
      <c r="T402" s="39"/>
      <c r="U402" s="43"/>
      <c r="V402" s="44">
        <f>(SUMIFS(V392:V396,$F392:$F396,$F402,$D392:$D396,"L"))</f>
        <v>0</v>
      </c>
      <c r="W402" s="44">
        <f>(SUMIFS(W392:W396,$F392:$F396,$F402,$D392:$D396,"L"))</f>
        <v>0</v>
      </c>
      <c r="X402" s="39"/>
    </row>
    <row r="403" spans="1:24" ht="12.75" customHeight="1" x14ac:dyDescent="0.2">
      <c r="A403" s="70" t="s">
        <v>14</v>
      </c>
      <c r="B403" s="71" t="s">
        <v>29</v>
      </c>
      <c r="C403" s="72"/>
      <c r="D403" s="73"/>
      <c r="E403" s="1" t="s">
        <v>39</v>
      </c>
      <c r="F403" s="5" t="s">
        <v>34</v>
      </c>
      <c r="G403" s="3">
        <f>(SUMIFS(G392:G396,$F392:$F396,$F403,$D392:$D396,"L"))</f>
        <v>0</v>
      </c>
      <c r="H403" s="3">
        <f>(SUMIFS(H392:H396,$F392:$F396,$F403,$D392:$D396,"L"))</f>
        <v>0</v>
      </c>
      <c r="I403" s="3"/>
      <c r="J403" s="3">
        <f>(SUMIFS(J392:J396,$F392:$F396,$F403,$D392:$D396,"L"))</f>
        <v>0</v>
      </c>
      <c r="K403" s="3">
        <f>(SUMIFS(K392:K396,$F392:$F396,$F403,$D392:$D396,"L"))</f>
        <v>0</v>
      </c>
      <c r="L403" s="39"/>
      <c r="M403" s="87"/>
      <c r="N403" s="3">
        <f>(SUMIFS(N392:N396,$F392:$F396,$F403,$D392:$D396,"L"))</f>
        <v>0</v>
      </c>
      <c r="O403" s="3">
        <f>(SUMIFS(O392:O396,$F392:$F396,$F403,$D392:$D396,"L"))</f>
        <v>0</v>
      </c>
      <c r="P403" s="88"/>
      <c r="Q403" s="87"/>
      <c r="R403" s="3">
        <f>(SUMIFS(R392:R396,$F392:$F396,$F403,$D392:$D396,"L"))</f>
        <v>0</v>
      </c>
      <c r="S403" s="3">
        <f>(SUMIFS(S392:S396,$F392:$F396,$F403,$D392:$D396,"L"))</f>
        <v>0</v>
      </c>
      <c r="T403" s="88"/>
      <c r="U403" s="87"/>
      <c r="V403" s="3">
        <f>(SUMIFS(V392:V396,$F392:$F396,$F403,$D392:$D396,"L"))</f>
        <v>0</v>
      </c>
      <c r="W403" s="3">
        <f>(SUMIFS(W392:W396,$F392:$F396,$F403,$D392:$D396,"L"))</f>
        <v>0</v>
      </c>
      <c r="X403" s="88"/>
    </row>
    <row r="404" spans="1:24" ht="12.75" customHeight="1" x14ac:dyDescent="0.2">
      <c r="A404" s="74"/>
      <c r="B404" s="67"/>
      <c r="C404" s="68"/>
      <c r="D404" s="75"/>
      <c r="E404" s="45" t="s">
        <v>100</v>
      </c>
      <c r="F404" s="62" t="s">
        <v>12</v>
      </c>
      <c r="G404" s="44">
        <f>(SUMIFS(G392:G396,$F392:$F396,$F404,$D392:$D396,"D"))</f>
        <v>0</v>
      </c>
      <c r="H404" s="44">
        <f>(SUMIFS(H392:H396,$F392:$F396,$F404,$D392:$D396,"D"))</f>
        <v>0</v>
      </c>
      <c r="I404" s="44"/>
      <c r="J404" s="44">
        <f>(SUMIFS(J392:J396,$F392:$F396,$F404,$D392:$D396,"D"))</f>
        <v>0</v>
      </c>
      <c r="K404" s="44">
        <f>(SUMIFS(K392:K396,$F392:$F396,$F404,$D392:$D396,"D"))</f>
        <v>0</v>
      </c>
      <c r="L404" s="39"/>
      <c r="M404" s="43"/>
      <c r="N404" s="44">
        <f>(SUMIFS(N392:N396,$F392:$F396,$F404,$D392:$D396,"D"))</f>
        <v>0</v>
      </c>
      <c r="O404" s="44">
        <f>(SUMIFS(O392:O396,$F392:$F396,$F404,$D392:$D396,"D"))</f>
        <v>0</v>
      </c>
      <c r="P404" s="39"/>
      <c r="Q404" s="43"/>
      <c r="R404" s="44">
        <f>(SUMIFS(R392:R396,$F392:$F396,$F404,$D392:$D396,"D"))</f>
        <v>0</v>
      </c>
      <c r="S404" s="44">
        <f>(SUMIFS(S392:S396,$F392:$F396,$F404,$D392:$D396,"D"))</f>
        <v>0</v>
      </c>
      <c r="T404" s="39"/>
      <c r="U404" s="43"/>
      <c r="V404" s="44">
        <f>(SUMIFS(V392:V396,$F392:$F396,$F404,$D392:$D396,"D"))</f>
        <v>0</v>
      </c>
      <c r="W404" s="44">
        <f>(SUMIFS(W392:W396,$F392:$F396,$F404,$D392:$D396,"D"))</f>
        <v>0</v>
      </c>
      <c r="X404" s="39"/>
    </row>
    <row r="405" spans="1:24" ht="12.75" customHeight="1" x14ac:dyDescent="0.2">
      <c r="A405" s="74"/>
      <c r="B405" s="67"/>
      <c r="C405" s="68"/>
      <c r="D405" s="75"/>
      <c r="E405" s="1" t="s">
        <v>36</v>
      </c>
      <c r="F405" s="5" t="s">
        <v>34</v>
      </c>
      <c r="G405" s="3">
        <f>(SUMIFS(G392:G396,$F392:$F396,$F405,$D392:$D396,"D"))</f>
        <v>0</v>
      </c>
      <c r="H405" s="3">
        <f>(SUMIFS(H392:H396,$F392:$F396,$F405,$D392:$D396,"D"))</f>
        <v>0</v>
      </c>
      <c r="I405" s="3"/>
      <c r="J405" s="3">
        <f>(SUMIFS(J392:J396,$F392:$F396,$F405,$D392:$D396,"D"))</f>
        <v>0</v>
      </c>
      <c r="K405" s="3">
        <f>(SUMIFS(K392:K396,$F392:$F396,$F405,$D392:$D396,"D"))</f>
        <v>0</v>
      </c>
      <c r="L405" s="39"/>
      <c r="M405" s="87"/>
      <c r="N405" s="3">
        <f>(SUMIFS(N392:N396,$F392:$F396,$F405,$D392:$D396,"D"))</f>
        <v>0</v>
      </c>
      <c r="O405" s="3">
        <f>(SUMIFS(O392:O396,$F392:$F396,$F405,$D392:$D396,"D"))</f>
        <v>0</v>
      </c>
      <c r="P405" s="88"/>
      <c r="Q405" s="87"/>
      <c r="R405" s="3">
        <f>(SUMIFS(R392:R396,$F392:$F396,$F405,$D392:$D396,"D"))</f>
        <v>0</v>
      </c>
      <c r="S405" s="3">
        <f>(SUMIFS(S392:S396,$F392:$F396,$F405,$D392:$D396,"D"))</f>
        <v>0</v>
      </c>
      <c r="T405" s="88"/>
      <c r="U405" s="87"/>
      <c r="V405" s="3">
        <f>(SUMIFS(V392:V396,$F392:$F396,$F405,$D392:$D396,"D"))</f>
        <v>0</v>
      </c>
      <c r="W405" s="3">
        <f>(SUMIFS(W392:W396,$F392:$F396,$F405,$D392:$D396,"D"))</f>
        <v>0</v>
      </c>
      <c r="X405" s="88"/>
    </row>
    <row r="406" spans="1:24" ht="12.75" customHeight="1" x14ac:dyDescent="0.2">
      <c r="A406" s="74"/>
      <c r="B406" s="67"/>
      <c r="C406" s="68"/>
      <c r="D406" s="75"/>
      <c r="E406" s="45" t="s">
        <v>101</v>
      </c>
      <c r="F406" s="62" t="s">
        <v>12</v>
      </c>
      <c r="G406" s="44">
        <f>(SUMIFS(G392:G396,$F392:$F396,$F406,$D392:$D396,"C"))</f>
        <v>0</v>
      </c>
      <c r="H406" s="44">
        <f>(SUMIFS(H392:H396,$F392:$F396,$F406,$D392:$D396,"C"))</f>
        <v>0</v>
      </c>
      <c r="I406" s="44"/>
      <c r="J406" s="44">
        <f>(SUMIFS(J392:J396,$F392:$F396,$F406,$D392:$D396,"C"))</f>
        <v>0</v>
      </c>
      <c r="K406" s="44">
        <f>(SUMIFS(K392:K396,$F392:$F396,$F406,$D392:$D396,"C"))</f>
        <v>0</v>
      </c>
      <c r="L406" s="39"/>
      <c r="M406" s="43"/>
      <c r="N406" s="44">
        <f>(SUMIFS(N392:N396,$F392:$F396,$F406,$D392:$D396,"C"))</f>
        <v>0</v>
      </c>
      <c r="O406" s="44">
        <f>(SUMIFS(O392:O396,$F392:$F396,$F406,$D392:$D396,"C"))</f>
        <v>0</v>
      </c>
      <c r="P406" s="39"/>
      <c r="Q406" s="43"/>
      <c r="R406" s="44">
        <f>(SUMIFS(R392:R396,$F392:$F396,$F406,$D392:$D396,"C"))</f>
        <v>0</v>
      </c>
      <c r="S406" s="44">
        <f>(SUMIFS(S392:S396,$F392:$F396,$F406,$D392:$D396,"C"))</f>
        <v>0</v>
      </c>
      <c r="T406" s="39"/>
      <c r="U406" s="43"/>
      <c r="V406" s="44">
        <f>(SUMIFS(V392:V396,$F392:$F396,$F406,$D392:$D396,"C"))</f>
        <v>0</v>
      </c>
      <c r="W406" s="44">
        <f>(SUMIFS(W392:W396,$F392:$F396,$F406,$D392:$D396,"C"))</f>
        <v>0</v>
      </c>
      <c r="X406" s="39"/>
    </row>
    <row r="407" spans="1:24" ht="12.75" customHeight="1" x14ac:dyDescent="0.2">
      <c r="A407" s="74"/>
      <c r="B407" s="67"/>
      <c r="C407" s="68"/>
      <c r="D407" s="75"/>
      <c r="E407" s="1" t="s">
        <v>38</v>
      </c>
      <c r="F407" s="5" t="s">
        <v>34</v>
      </c>
      <c r="G407" s="3">
        <f>(SUMIFS(G392:G396,$F392:$F396,$F407,$D392:$D396,"C"))</f>
        <v>0</v>
      </c>
      <c r="H407" s="3">
        <f>(SUMIFS(H392:H396,$F392:$F396,$F407,$D392:$D396,"C"))</f>
        <v>0</v>
      </c>
      <c r="I407" s="3"/>
      <c r="J407" s="3">
        <f>(SUMIFS(J392:J396,$F392:$F396,$F407,$D392:$D396,"C"))</f>
        <v>0</v>
      </c>
      <c r="K407" s="3">
        <f>(SUMIFS(K392:K396,$F392:$F396,$F407,$D392:$D396,"C"))</f>
        <v>0</v>
      </c>
      <c r="L407" s="39"/>
      <c r="M407" s="87"/>
      <c r="N407" s="3">
        <f>(SUMIFS(N392:N396,$F392:$F396,$F407,$D392:$D396,"C"))</f>
        <v>0</v>
      </c>
      <c r="O407" s="3">
        <f>(SUMIFS(O392:O396,$F392:$F396,$F407,$D392:$D396,"C"))</f>
        <v>0</v>
      </c>
      <c r="P407" s="88"/>
      <c r="Q407" s="87"/>
      <c r="R407" s="3">
        <f>(SUMIFS(R392:R396,$F392:$F396,$F407,$D392:$D396,"C"))</f>
        <v>0</v>
      </c>
      <c r="S407" s="3">
        <f>(SUMIFS(S392:S396,$F392:$F396,$F407,$D392:$D396,"C"))</f>
        <v>0</v>
      </c>
      <c r="T407" s="88"/>
      <c r="U407" s="87"/>
      <c r="V407" s="3">
        <f>(SUMIFS(V392:V396,$F392:$F396,$F407,$D392:$D396,"C"))</f>
        <v>0</v>
      </c>
      <c r="W407" s="3">
        <f>(SUMIFS(W392:W396,$F392:$F396,$F407,$D392:$D396,"C"))</f>
        <v>0</v>
      </c>
      <c r="X407" s="88"/>
    </row>
    <row r="408" spans="1:24" ht="12.75" customHeight="1" x14ac:dyDescent="0.2">
      <c r="A408" s="74"/>
      <c r="B408" s="67"/>
      <c r="C408" s="68"/>
      <c r="D408" s="75"/>
      <c r="E408" s="45" t="s">
        <v>102</v>
      </c>
      <c r="F408" s="62" t="s">
        <v>12</v>
      </c>
      <c r="G408" s="44">
        <f>(SUMIFS(G392:G396,$F392:$F396,$F408,$D392:$D396,"E"))</f>
        <v>0</v>
      </c>
      <c r="H408" s="44">
        <f>(SUMIFS(H392:H396,$F392:$F396,$F408,$D392:$D396,"E"))</f>
        <v>0</v>
      </c>
      <c r="I408" s="44"/>
      <c r="J408" s="44">
        <f>(SUMIFS(J392:J396,$F392:$F396,$F408,$D392:$D396,"E"))</f>
        <v>0</v>
      </c>
      <c r="K408" s="44">
        <f>(SUMIFS(K392:K396,$F392:$F396,$F408,$D392:$D396,"E"))</f>
        <v>0</v>
      </c>
      <c r="L408" s="39"/>
      <c r="M408" s="43"/>
      <c r="N408" s="44">
        <f>(SUMIFS(N392:N396,$F392:$F396,$F408,$D392:$D396,"E"))</f>
        <v>0</v>
      </c>
      <c r="O408" s="44">
        <f>(SUMIFS(O392:O396,$F392:$F396,$F408,$D392:$D396,"E"))</f>
        <v>0</v>
      </c>
      <c r="P408" s="39"/>
      <c r="Q408" s="43"/>
      <c r="R408" s="44">
        <f>(SUMIFS(R392:R396,$F392:$F396,$F408,$D392:$D396,"E"))</f>
        <v>0</v>
      </c>
      <c r="S408" s="44">
        <f>(SUMIFS(S392:S396,$F392:$F396,$F408,$D392:$D396,"E"))</f>
        <v>0</v>
      </c>
      <c r="T408" s="39"/>
      <c r="U408" s="43"/>
      <c r="V408" s="44">
        <f>(SUMIFS(V392:V396,$F392:$F396,$F408,$D392:$D396,"E"))</f>
        <v>0</v>
      </c>
      <c r="W408" s="44">
        <f>(SUMIFS(W392:W396,$F392:$F396,$F408,$D392:$D396,"E"))</f>
        <v>0</v>
      </c>
      <c r="X408" s="39"/>
    </row>
    <row r="409" spans="1:24" ht="12.75" customHeight="1" x14ac:dyDescent="0.2">
      <c r="A409" s="74"/>
      <c r="B409" s="67"/>
      <c r="C409" s="68"/>
      <c r="D409" s="75"/>
      <c r="E409" s="9" t="s">
        <v>40</v>
      </c>
      <c r="F409" s="8" t="s">
        <v>34</v>
      </c>
      <c r="G409" s="3">
        <f>(SUMIFS(G392:G396,$F392:$F396,$F409,$D392:$D396,"E"))</f>
        <v>0</v>
      </c>
      <c r="H409" s="3">
        <f>(SUMIFS(H392:H396,$F392:$F396,$F409,$D392:$D396,"E"))</f>
        <v>0</v>
      </c>
      <c r="I409" s="3"/>
      <c r="J409" s="3">
        <f>(SUMIFS(J392:J396,$F392:$F396,$F409,$D392:$D396,"E"))</f>
        <v>0</v>
      </c>
      <c r="K409" s="3">
        <f>(SUMIFS(K392:K396,$F392:$F396,$F409,$D392:$D396,"E"))</f>
        <v>0</v>
      </c>
      <c r="L409" s="39"/>
      <c r="M409" s="87"/>
      <c r="N409" s="3">
        <f>(SUMIFS(N392:N396,$F392:$F396,$F409,$D392:$D396,"E"))</f>
        <v>0</v>
      </c>
      <c r="O409" s="3">
        <f>(SUMIFS(O392:O396,$F392:$F396,$F409,$D392:$D396,"E"))</f>
        <v>0</v>
      </c>
      <c r="P409" s="88"/>
      <c r="Q409" s="87"/>
      <c r="R409" s="3">
        <f>(SUMIFS(R392:R396,$F392:$F396,$F409,$D392:$D396,"E"))</f>
        <v>0</v>
      </c>
      <c r="S409" s="3">
        <f>(SUMIFS(S392:S396,$F392:$F396,$F409,$D392:$D396,"E"))</f>
        <v>0</v>
      </c>
      <c r="T409" s="88"/>
      <c r="U409" s="87"/>
      <c r="V409" s="3">
        <f>(SUMIFS(V392:V396,$F392:$F396,$F409,$D392:$D396,"E"))</f>
        <v>0</v>
      </c>
      <c r="W409" s="3">
        <f>(SUMIFS(W392:W396,$F392:$F396,$F409,$D392:$D396,"E"))</f>
        <v>0</v>
      </c>
      <c r="X409" s="88"/>
    </row>
    <row r="410" spans="1:24" ht="12.75" customHeight="1" x14ac:dyDescent="0.2">
      <c r="E410" s="77" t="s">
        <v>15</v>
      </c>
      <c r="F410" s="78"/>
      <c r="G410" s="78">
        <f>IF(SUM(G400:G409)=SUM(G397),SUM(G400:G409),"Error")</f>
        <v>0</v>
      </c>
      <c r="H410" s="78">
        <f>IF(SUM(H400:H409)=SUM(H397),SUM(H400:H409),"Error")</f>
        <v>0</v>
      </c>
      <c r="I410" s="76"/>
      <c r="J410" s="78">
        <f>IF(SUM(J400:J409)=SUM(J397),SUM(J400:J409),"Error")</f>
        <v>0</v>
      </c>
      <c r="K410" s="78">
        <f>IF(SUM(K400:K409)=SUM(K397),SUM(K400:K409),"Error")</f>
        <v>0</v>
      </c>
      <c r="L410" s="39"/>
      <c r="M410" s="43"/>
      <c r="N410" s="78">
        <f>IF(SUM(N400:N409)=SUM(N397),SUM(N400:N409),"Error")</f>
        <v>0</v>
      </c>
      <c r="O410" s="78">
        <f>IF(SUM(O400:O409)=SUM(O397),SUM(O400:O409),"Error")</f>
        <v>0</v>
      </c>
      <c r="P410" s="39"/>
      <c r="Q410" s="43"/>
      <c r="R410" s="78">
        <f>IF(SUM(R400:R409)=SUM(R397),SUM(R400:R409),"Error")</f>
        <v>0</v>
      </c>
      <c r="S410" s="78">
        <f>IF(SUM(S400:S409)=SUM(S397),SUM(S400:S409),"Error")</f>
        <v>0</v>
      </c>
      <c r="T410" s="39"/>
      <c r="U410" s="43"/>
      <c r="V410" s="78">
        <f>IF(SUM(V400:V409)=SUM(V397),SUM(V400:V409),"Error")</f>
        <v>0</v>
      </c>
      <c r="W410" s="78">
        <f>IF(SUM(W400:W409)=SUM(W397),SUM(W400:W409),"Error")</f>
        <v>0</v>
      </c>
      <c r="X410" s="39"/>
    </row>
    <row r="411" spans="1:24" ht="12.75" customHeight="1" x14ac:dyDescent="0.2">
      <c r="E411" s="50"/>
      <c r="F411" s="62"/>
      <c r="G411" s="44"/>
      <c r="H411" s="44"/>
      <c r="I411" s="44"/>
      <c r="J411" s="44"/>
      <c r="K411" s="44"/>
      <c r="L411" s="39"/>
      <c r="M411" s="43"/>
      <c r="N411" s="44"/>
      <c r="O411" s="44"/>
      <c r="P411" s="39"/>
      <c r="Q411" s="43"/>
      <c r="R411" s="44"/>
      <c r="S411" s="44"/>
      <c r="T411" s="39"/>
      <c r="U411" s="43"/>
      <c r="V411" s="44"/>
      <c r="W411" s="44"/>
      <c r="X411" s="39"/>
    </row>
    <row r="412" spans="1:24" ht="12.75" customHeight="1" x14ac:dyDescent="0.2">
      <c r="E412" s="45" t="s">
        <v>103</v>
      </c>
      <c r="F412" s="40" t="s">
        <v>12</v>
      </c>
      <c r="G412" s="44">
        <f>SUMIF($F400:$F409,$F412,G400:G409)</f>
        <v>0</v>
      </c>
      <c r="H412" s="44">
        <f>SUMIF($F400:$F409,$F412,H400:H409)</f>
        <v>0</v>
      </c>
      <c r="I412" s="44"/>
      <c r="J412" s="44">
        <f>SUMIF($F400:$F409,$F412,J400:J409)</f>
        <v>0</v>
      </c>
      <c r="K412" s="44">
        <f>SUMIF($F400:$F409,$F412,K400:K409)</f>
        <v>0</v>
      </c>
      <c r="L412" s="39"/>
      <c r="M412" s="43"/>
      <c r="N412" s="44">
        <f>SUMIF($F400:$F409,$F412,N400:N409)</f>
        <v>0</v>
      </c>
      <c r="O412" s="44">
        <f>SUMIF($F400:$F409,$F412,O400:O409)</f>
        <v>0</v>
      </c>
      <c r="P412" s="39"/>
      <c r="Q412" s="43"/>
      <c r="R412" s="44">
        <f>SUMIF($F400:$F409,$F412,R400:R409)</f>
        <v>0</v>
      </c>
      <c r="S412" s="44">
        <f>SUMIF($F400:$F409,$F412,S400:S409)</f>
        <v>0</v>
      </c>
      <c r="T412" s="39"/>
      <c r="U412" s="43"/>
      <c r="V412" s="44">
        <f>SUMIF($F400:$F409,$F412,V400:V409)</f>
        <v>0</v>
      </c>
      <c r="W412" s="44">
        <v>0</v>
      </c>
      <c r="X412" s="39"/>
    </row>
    <row r="413" spans="1:24" ht="12.75" customHeight="1" x14ac:dyDescent="0.2">
      <c r="E413" s="1" t="s">
        <v>33</v>
      </c>
      <c r="F413" s="2" t="s">
        <v>34</v>
      </c>
      <c r="G413" s="7">
        <f>SUMIF($F400:$F409,$F413,G400:G409)</f>
        <v>0</v>
      </c>
      <c r="H413" s="3">
        <f>SUMIF($F400:$F409,$F413,H400:H409)</f>
        <v>0</v>
      </c>
      <c r="I413" s="4"/>
      <c r="J413" s="3">
        <f>SUMIF($F400:$F409,$F413,J400:J409)</f>
        <v>0</v>
      </c>
      <c r="K413" s="3">
        <f>SUMIF($F400:$F409,$F413,K400:K409)</f>
        <v>0</v>
      </c>
      <c r="M413" s="87"/>
      <c r="N413" s="3">
        <f>SUMIF($F400:$F409,$F413,N400:N409)</f>
        <v>0</v>
      </c>
      <c r="O413" s="3">
        <f>SUMIF($F400:$F409,$F413,O400:O409)</f>
        <v>0</v>
      </c>
      <c r="P413" s="89"/>
      <c r="Q413" s="87"/>
      <c r="R413" s="3">
        <f>SUMIF($F400:$F409,$F413,R400:R409)</f>
        <v>0</v>
      </c>
      <c r="S413" s="3">
        <f>SUMIF($F400:$F409,$F413,S400:S409)</f>
        <v>0</v>
      </c>
      <c r="T413" s="89"/>
      <c r="U413" s="87"/>
      <c r="V413" s="3">
        <f>SUMIF($F400:$F409,$F413,V400:V409)</f>
        <v>0</v>
      </c>
      <c r="W413" s="3">
        <f>SUMIF($F400:$F409,$F413,W400:W409)</f>
        <v>0</v>
      </c>
      <c r="X413" s="89"/>
    </row>
    <row r="414" spans="1:24" ht="12.75" customHeight="1" x14ac:dyDescent="0.2">
      <c r="E414" s="77" t="s">
        <v>48</v>
      </c>
      <c r="F414" s="79"/>
      <c r="G414" s="80">
        <f>IF(SUM(G410)=SUM(G397),SUM(G412:G413),"Error")</f>
        <v>0</v>
      </c>
      <c r="H414" s="80">
        <f>IF(SUM(H410)=SUM(H397),SUM(H412:H413),"Error")</f>
        <v>0</v>
      </c>
      <c r="I414" s="55"/>
      <c r="J414" s="80">
        <f>IF(SUM(J410)=SUM(J397),SUM(J412:J413),"Error")</f>
        <v>0</v>
      </c>
      <c r="K414" s="80">
        <f>IF(SUM(K410)=SUM(K397),SUM(K412:K413),"Error")</f>
        <v>0</v>
      </c>
      <c r="N414" s="80">
        <f>IF(SUM(N410)=SUM(N397),SUM(N412:N413),"Error")</f>
        <v>0</v>
      </c>
      <c r="O414" s="80">
        <f>IF(SUM(O410)=SUM(O397),SUM(O412:O413),"Error")</f>
        <v>0</v>
      </c>
      <c r="R414" s="80">
        <f>IF(SUM(R410)=SUM(R397),SUM(R412:R413),"Error")</f>
        <v>0</v>
      </c>
      <c r="S414" s="80">
        <f>IF(SUM(S410)=SUM(S397),SUM(S412:S413),"Error")</f>
        <v>0</v>
      </c>
      <c r="V414" s="80">
        <f>IF(SUM(V410)=SUM(V397),SUM(V412:V413),"Error")</f>
        <v>0</v>
      </c>
      <c r="W414" s="80">
        <f>IF(SUM(W410)=SUM(W397),SUM(W412:W413),"Error")</f>
        <v>0</v>
      </c>
    </row>
    <row r="415" spans="1:24" ht="12.75" customHeight="1" x14ac:dyDescent="0.2">
      <c r="A415" s="54"/>
      <c r="B415" s="54"/>
      <c r="C415" s="81"/>
      <c r="D415" s="81"/>
      <c r="E415" s="45"/>
      <c r="G415" s="62"/>
      <c r="H415" s="44"/>
      <c r="I415" s="46"/>
      <c r="J415" s="44"/>
      <c r="K415" s="44"/>
      <c r="N415" s="44"/>
      <c r="O415" s="44"/>
      <c r="R415" s="44"/>
      <c r="S415" s="44"/>
      <c r="V415" s="44"/>
      <c r="W415" s="44"/>
    </row>
    <row r="416" spans="1:24" s="13" customFormat="1" ht="12.75" customHeight="1" x14ac:dyDescent="0.2">
      <c r="A416" s="102" t="s">
        <v>63</v>
      </c>
      <c r="B416" s="103"/>
      <c r="C416" s="103"/>
      <c r="D416" s="103"/>
      <c r="E416" s="103"/>
      <c r="F416" s="103"/>
      <c r="G416" s="103"/>
      <c r="H416" s="104"/>
      <c r="I416" s="37"/>
      <c r="J416" s="105" t="s">
        <v>2</v>
      </c>
      <c r="K416" s="105"/>
      <c r="L416" s="105"/>
      <c r="M416" s="20"/>
      <c r="N416" s="106" t="s">
        <v>3</v>
      </c>
      <c r="O416" s="107"/>
      <c r="P416" s="108"/>
      <c r="Q416" s="20"/>
      <c r="R416" s="106" t="s">
        <v>4</v>
      </c>
      <c r="S416" s="107"/>
      <c r="T416" s="108"/>
      <c r="U416" s="20"/>
      <c r="V416" s="106" t="s">
        <v>5</v>
      </c>
      <c r="W416" s="107"/>
      <c r="X416" s="108"/>
    </row>
    <row r="417" spans="1:24" ht="27.2" x14ac:dyDescent="0.25">
      <c r="A417" s="56"/>
      <c r="B417" s="56"/>
      <c r="C417" s="56"/>
      <c r="D417" s="57" t="s">
        <v>22</v>
      </c>
      <c r="E417" s="26" t="s">
        <v>21</v>
      </c>
      <c r="F417" s="23" t="s">
        <v>8</v>
      </c>
      <c r="G417" s="23" t="str">
        <f>$G$8</f>
        <v>FY 26</v>
      </c>
      <c r="H417" s="24" t="str">
        <f>$H$8</f>
        <v>FY 27</v>
      </c>
      <c r="J417" s="23" t="str">
        <f>$G$8</f>
        <v>FY 26</v>
      </c>
      <c r="K417" s="24" t="str">
        <f>$H$8</f>
        <v>FY 27</v>
      </c>
      <c r="L417" s="26" t="s">
        <v>9</v>
      </c>
      <c r="M417" s="27"/>
      <c r="N417" s="23" t="str">
        <f>$G$8</f>
        <v>FY 26</v>
      </c>
      <c r="O417" s="24" t="str">
        <f>$H$8</f>
        <v>FY 27</v>
      </c>
      <c r="P417" s="26" t="s">
        <v>9</v>
      </c>
      <c r="Q417" s="27"/>
      <c r="R417" s="23" t="str">
        <f>$G$8</f>
        <v>FY 26</v>
      </c>
      <c r="S417" s="24" t="str">
        <f>$H$8</f>
        <v>FY 27</v>
      </c>
      <c r="T417" s="26" t="s">
        <v>9</v>
      </c>
      <c r="U417" s="27"/>
      <c r="V417" s="23" t="str">
        <f>$G$8</f>
        <v>FY 26</v>
      </c>
      <c r="W417" s="24" t="str">
        <f>$H$8</f>
        <v>FY 27</v>
      </c>
      <c r="X417" s="26" t="s">
        <v>9</v>
      </c>
    </row>
    <row r="418" spans="1:24" ht="5.0999999999999996" customHeight="1" x14ac:dyDescent="0.25">
      <c r="A418" s="30"/>
      <c r="B418" s="30"/>
      <c r="C418" s="30"/>
      <c r="D418" s="30"/>
      <c r="E418" s="31"/>
      <c r="F418" s="31"/>
      <c r="G418" s="31"/>
      <c r="H418" s="32"/>
      <c r="J418" s="31"/>
      <c r="K418" s="32"/>
      <c r="L418" s="33"/>
      <c r="M418" s="27"/>
      <c r="N418" s="31"/>
      <c r="O418" s="32"/>
      <c r="P418" s="33"/>
      <c r="Q418" s="27"/>
      <c r="R418" s="31"/>
      <c r="S418" s="32"/>
      <c r="T418" s="33"/>
      <c r="U418" s="27"/>
      <c r="V418" s="31"/>
      <c r="W418" s="32"/>
      <c r="X418" s="33"/>
    </row>
    <row r="419" spans="1:24" s="13" customFormat="1" ht="12.9" x14ac:dyDescent="0.2">
      <c r="A419" s="59"/>
      <c r="B419" s="59"/>
      <c r="C419" s="59"/>
      <c r="D419" s="34"/>
      <c r="E419" s="35"/>
      <c r="F419" s="34"/>
      <c r="G419" s="36"/>
      <c r="H419" s="36"/>
      <c r="I419" s="60"/>
      <c r="J419" s="36"/>
      <c r="K419" s="36"/>
      <c r="L419" s="36"/>
      <c r="M419" s="61"/>
      <c r="N419" s="36"/>
      <c r="O419" s="36"/>
      <c r="P419" s="36"/>
      <c r="Q419" s="61"/>
      <c r="R419" s="36"/>
      <c r="S419" s="36"/>
      <c r="T419" s="36"/>
      <c r="U419" s="61"/>
      <c r="V419" s="36"/>
      <c r="W419" s="36"/>
      <c r="X419" s="36"/>
    </row>
    <row r="420" spans="1:24" s="13" customFormat="1" ht="12.9" x14ac:dyDescent="0.2">
      <c r="A420" s="59"/>
      <c r="B420" s="59"/>
      <c r="C420" s="59"/>
      <c r="D420" s="34"/>
      <c r="E420" s="35"/>
      <c r="F420" s="34"/>
      <c r="G420" s="36"/>
      <c r="H420" s="36"/>
      <c r="I420" s="60"/>
      <c r="J420" s="36"/>
      <c r="K420" s="36"/>
      <c r="L420" s="36"/>
      <c r="M420" s="61"/>
      <c r="N420" s="36"/>
      <c r="O420" s="36"/>
      <c r="P420" s="36"/>
      <c r="Q420" s="61"/>
      <c r="R420" s="36"/>
      <c r="S420" s="36"/>
      <c r="T420" s="36"/>
      <c r="U420" s="61"/>
      <c r="V420" s="36"/>
      <c r="W420" s="36"/>
      <c r="X420" s="36"/>
    </row>
    <row r="421" spans="1:24" s="13" customFormat="1" ht="12.9" x14ac:dyDescent="0.2">
      <c r="A421" s="59"/>
      <c r="B421" s="59"/>
      <c r="C421" s="59"/>
      <c r="D421" s="34"/>
      <c r="E421" s="35"/>
      <c r="F421" s="34"/>
      <c r="G421" s="36"/>
      <c r="H421" s="36"/>
      <c r="I421" s="60"/>
      <c r="J421" s="36"/>
      <c r="K421" s="36"/>
      <c r="L421" s="36"/>
      <c r="M421" s="61"/>
      <c r="N421" s="36"/>
      <c r="O421" s="36"/>
      <c r="P421" s="36"/>
      <c r="Q421" s="61"/>
      <c r="R421" s="36"/>
      <c r="S421" s="36"/>
      <c r="T421" s="36"/>
      <c r="U421" s="61"/>
      <c r="V421" s="36"/>
      <c r="W421" s="36"/>
      <c r="X421" s="36"/>
    </row>
    <row r="422" spans="1:24" ht="5.0999999999999996" customHeight="1" thickBot="1" x14ac:dyDescent="0.3">
      <c r="A422" s="29"/>
      <c r="B422" s="29"/>
      <c r="C422" s="29"/>
      <c r="D422" s="30"/>
      <c r="E422" s="31"/>
      <c r="F422" s="31"/>
      <c r="G422" s="31"/>
      <c r="H422" s="32"/>
      <c r="J422" s="31"/>
      <c r="K422" s="32"/>
      <c r="L422" s="33"/>
      <c r="M422" s="27"/>
      <c r="N422" s="31"/>
      <c r="O422" s="32"/>
      <c r="P422" s="33"/>
      <c r="Q422" s="27"/>
      <c r="R422" s="31"/>
      <c r="S422" s="32"/>
      <c r="T422" s="33"/>
      <c r="U422" s="27"/>
      <c r="V422" s="31"/>
      <c r="W422" s="32"/>
      <c r="X422" s="33"/>
    </row>
    <row r="423" spans="1:24" ht="12.75" customHeight="1" thickTop="1" thickBot="1" x14ac:dyDescent="0.25">
      <c r="A423" s="39"/>
      <c r="B423" s="39"/>
      <c r="C423" s="45"/>
      <c r="D423" s="101" t="s">
        <v>49</v>
      </c>
      <c r="E423" s="101"/>
      <c r="F423" s="62"/>
      <c r="G423" s="42">
        <f>SUM(G418:G422)</f>
        <v>0</v>
      </c>
      <c r="H423" s="42">
        <f>SUM(H418:H422)</f>
        <v>0</v>
      </c>
      <c r="I423" s="44"/>
      <c r="J423" s="42">
        <f>SUM(J418:J422)</f>
        <v>0</v>
      </c>
      <c r="K423" s="42">
        <f>SUM(K418:K422)</f>
        <v>0</v>
      </c>
      <c r="L423" s="39"/>
      <c r="M423" s="43"/>
      <c r="N423" s="42">
        <f>SUM(N418:N422)</f>
        <v>0</v>
      </c>
      <c r="O423" s="42">
        <f>SUM(O418:O422)</f>
        <v>0</v>
      </c>
      <c r="P423" s="39"/>
      <c r="Q423" s="43"/>
      <c r="R423" s="42">
        <f>SUM(R418:R422)</f>
        <v>0</v>
      </c>
      <c r="S423" s="42">
        <f>SUM(S418:S422)</f>
        <v>0</v>
      </c>
      <c r="T423" s="39"/>
      <c r="U423" s="43"/>
      <c r="V423" s="42">
        <f>SUM(V418:V422)</f>
        <v>0</v>
      </c>
      <c r="W423" s="42">
        <f>SUM(W418:W422)</f>
        <v>0</v>
      </c>
      <c r="X423" s="39"/>
    </row>
    <row r="424" spans="1:24" ht="12.75" customHeight="1" thickTop="1" x14ac:dyDescent="0.2">
      <c r="A424" s="63" t="s">
        <v>22</v>
      </c>
      <c r="B424" s="64"/>
      <c r="C424" s="64"/>
      <c r="D424" s="65"/>
      <c r="E424" s="41" t="s">
        <v>37</v>
      </c>
      <c r="F424" s="62"/>
      <c r="G424" s="44"/>
      <c r="H424" s="44"/>
      <c r="I424" s="44"/>
      <c r="J424" s="44"/>
      <c r="K424" s="44"/>
      <c r="L424" s="39"/>
      <c r="M424" s="43"/>
      <c r="N424" s="44"/>
      <c r="O424" s="44"/>
      <c r="P424" s="39"/>
      <c r="Q424" s="43"/>
      <c r="R424" s="44"/>
      <c r="S424" s="44"/>
      <c r="T424" s="39"/>
      <c r="U424" s="43"/>
      <c r="V424" s="44"/>
      <c r="W424" s="44"/>
      <c r="X424" s="39"/>
    </row>
    <row r="425" spans="1:24" ht="12.75" customHeight="1" x14ac:dyDescent="0.2">
      <c r="A425" s="66" t="s">
        <v>23</v>
      </c>
      <c r="B425" s="67" t="s">
        <v>25</v>
      </c>
      <c r="C425" s="68"/>
      <c r="D425" s="69"/>
      <c r="E425" s="41"/>
      <c r="F425" s="62"/>
      <c r="G425" s="44"/>
      <c r="H425" s="44"/>
      <c r="I425" s="44"/>
      <c r="J425" s="44"/>
      <c r="K425" s="44"/>
      <c r="L425" s="39"/>
      <c r="M425" s="43"/>
      <c r="N425" s="44"/>
      <c r="O425" s="44"/>
      <c r="P425" s="39"/>
      <c r="Q425" s="43"/>
      <c r="R425" s="44"/>
      <c r="S425" s="44"/>
      <c r="T425" s="39"/>
      <c r="U425" s="43"/>
      <c r="V425" s="44"/>
      <c r="W425" s="44"/>
      <c r="X425" s="39"/>
    </row>
    <row r="426" spans="1:24" ht="12.75" customHeight="1" x14ac:dyDescent="0.2">
      <c r="A426" s="66" t="s">
        <v>24</v>
      </c>
      <c r="B426" s="67" t="s">
        <v>26</v>
      </c>
      <c r="C426" s="68"/>
      <c r="D426" s="69"/>
      <c r="E426" s="45" t="s">
        <v>98</v>
      </c>
      <c r="F426" s="62" t="s">
        <v>12</v>
      </c>
      <c r="G426" s="44">
        <f>(SUMIFS(G418:G422,$F418:$F422,$F426,$D418:$D422,"P"))</f>
        <v>0</v>
      </c>
      <c r="H426" s="44">
        <f>(SUMIFS(H418:H422,$F418:$F422,$F426,$D418:$D422,"P"))</f>
        <v>0</v>
      </c>
      <c r="I426" s="44"/>
      <c r="J426" s="44">
        <f>(SUMIFS(J418:J422,$F418:$F422,$F426,$D418:$D422,"P"))</f>
        <v>0</v>
      </c>
      <c r="K426" s="44">
        <f>(SUMIFS(K418:K422,$F418:$F422,$F426,$D418:$D422,"P"))</f>
        <v>0</v>
      </c>
      <c r="L426" s="39"/>
      <c r="M426" s="43"/>
      <c r="N426" s="44">
        <f>(SUMIFS(N418:N422,$F418:$F422,$F426,$D418:$D422,"P"))</f>
        <v>0</v>
      </c>
      <c r="O426" s="44">
        <f>(SUMIFS(O418:O422,$F418:$F422,$F426,$D418:$D422,"P"))</f>
        <v>0</v>
      </c>
      <c r="P426" s="39"/>
      <c r="Q426" s="43"/>
      <c r="R426" s="44">
        <f>(SUMIFS(R418:R422,$F418:$F422,$F426,$D418:$D422,"P"))</f>
        <v>0</v>
      </c>
      <c r="S426" s="44">
        <f>(SUMIFS(S418:S422,$F418:$F422,$F426,$D418:$D422,"P"))</f>
        <v>0</v>
      </c>
      <c r="T426" s="39"/>
      <c r="U426" s="43"/>
      <c r="V426" s="44">
        <f>(SUMIFS(V418:V422,$F418:$F422,$F426,$D418:$D422,"P"))</f>
        <v>0</v>
      </c>
      <c r="W426" s="44">
        <f>(SUMIFS(W418:W422,$F418:$F422,$F426,$D418:$D422,"P"))</f>
        <v>0</v>
      </c>
      <c r="X426" s="39"/>
    </row>
    <row r="427" spans="1:24" ht="12.75" customHeight="1" x14ac:dyDescent="0.2">
      <c r="A427" s="66" t="s">
        <v>13</v>
      </c>
      <c r="B427" s="67" t="s">
        <v>27</v>
      </c>
      <c r="C427" s="68"/>
      <c r="D427" s="69"/>
      <c r="E427" s="1" t="s">
        <v>35</v>
      </c>
      <c r="F427" s="5" t="s">
        <v>34</v>
      </c>
      <c r="G427" s="3">
        <f>(SUMIFS(G418:G422,$F418:$F422,$F427,$D418:$D422,"P"))</f>
        <v>0</v>
      </c>
      <c r="H427" s="3">
        <f>(SUMIFS(H418:H422,$F418:$F422,$F427,$D418:$D422,"P"))</f>
        <v>0</v>
      </c>
      <c r="I427" s="3"/>
      <c r="J427" s="3">
        <f>(SUMIFS(J418:J422,$F418:$F422,$F427,$D418:$D422,"P"))</f>
        <v>0</v>
      </c>
      <c r="K427" s="3">
        <f>(SUMIFS(K418:K422,$F418:$F422,$F427,$D418:$D422,"P"))</f>
        <v>0</v>
      </c>
      <c r="L427" s="39"/>
      <c r="M427" s="87"/>
      <c r="N427" s="3">
        <f>(SUMIFS(N418:N422,$F418:$F422,$F427,$D418:$D422,"P"))</f>
        <v>0</v>
      </c>
      <c r="O427" s="3">
        <f>(SUMIFS(O418:O422,$F418:$F422,$F427,$D418:$D422,"P"))</f>
        <v>0</v>
      </c>
      <c r="P427" s="88"/>
      <c r="Q427" s="87"/>
      <c r="R427" s="3">
        <f>(SUMIFS(R418:R422,$F418:$F422,$F427,$D418:$D422,"P"))</f>
        <v>0</v>
      </c>
      <c r="S427" s="3">
        <f>(SUMIFS(S418:S422,$F418:$F422,$F427,$D418:$D422,"P"))</f>
        <v>0</v>
      </c>
      <c r="T427" s="88"/>
      <c r="U427" s="87"/>
      <c r="V427" s="3">
        <f>(SUMIFS(V418:V422,$F418:$F422,$F427,$D418:$D422,"P"))</f>
        <v>0</v>
      </c>
      <c r="W427" s="3">
        <f>(SUMIFS(W418:W422,$F418:$F422,$F427,$D418:$D422,"P"))</f>
        <v>0</v>
      </c>
      <c r="X427" s="88"/>
    </row>
    <row r="428" spans="1:24" ht="12.75" customHeight="1" x14ac:dyDescent="0.2">
      <c r="A428" s="66" t="s">
        <v>12</v>
      </c>
      <c r="B428" s="67" t="s">
        <v>28</v>
      </c>
      <c r="C428" s="68"/>
      <c r="D428" s="69"/>
      <c r="E428" s="45" t="s">
        <v>99</v>
      </c>
      <c r="F428" s="62" t="s">
        <v>12</v>
      </c>
      <c r="G428" s="44">
        <f>(SUMIFS(G418:G422,$F418:$F422,$F428,$D418:$D422,"L"))</f>
        <v>0</v>
      </c>
      <c r="H428" s="44">
        <f>(SUMIFS(H418:H422,$F418:$F422,$F428,$D418:$D422,"L"))</f>
        <v>0</v>
      </c>
      <c r="I428" s="44"/>
      <c r="J428" s="44">
        <f>(SUMIFS(J418:J422,$F418:$F422,$F428,$D418:$D422,"L"))</f>
        <v>0</v>
      </c>
      <c r="K428" s="44">
        <f>(SUMIFS(K418:K422,$F418:$F422,$F428,$D418:$D422,"L"))</f>
        <v>0</v>
      </c>
      <c r="L428" s="39"/>
      <c r="M428" s="43"/>
      <c r="N428" s="44">
        <f>(SUMIFS(N418:N422,$F418:$F422,$F428,$D418:$D422,"L"))</f>
        <v>0</v>
      </c>
      <c r="O428" s="44">
        <f>(SUMIFS(O418:O422,$F418:$F422,$F428,$D418:$D422,"L"))</f>
        <v>0</v>
      </c>
      <c r="P428" s="39"/>
      <c r="Q428" s="43"/>
      <c r="R428" s="44">
        <f>(SUMIFS(R418:R422,$F418:$F422,$F428,$D418:$D422,"L"))</f>
        <v>0</v>
      </c>
      <c r="S428" s="44">
        <f>(SUMIFS(S418:S422,$F418:$F422,$F428,$D418:$D422,"L"))</f>
        <v>0</v>
      </c>
      <c r="T428" s="39"/>
      <c r="U428" s="43"/>
      <c r="V428" s="44">
        <f>(SUMIFS(V418:V422,$F418:$F422,$F428,$D418:$D422,"L"))</f>
        <v>0</v>
      </c>
      <c r="W428" s="44">
        <f>(SUMIFS(W418:W422,$F418:$F422,$F428,$D418:$D422,"L"))</f>
        <v>0</v>
      </c>
      <c r="X428" s="39"/>
    </row>
    <row r="429" spans="1:24" ht="12.75" customHeight="1" x14ac:dyDescent="0.2">
      <c r="A429" s="70" t="s">
        <v>14</v>
      </c>
      <c r="B429" s="71" t="s">
        <v>29</v>
      </c>
      <c r="C429" s="72"/>
      <c r="D429" s="73"/>
      <c r="E429" s="1" t="s">
        <v>39</v>
      </c>
      <c r="F429" s="5" t="s">
        <v>34</v>
      </c>
      <c r="G429" s="3">
        <f>(SUMIFS(G418:G422,$F418:$F422,$F429,$D418:$D422,"L"))</f>
        <v>0</v>
      </c>
      <c r="H429" s="3">
        <f>(SUMIFS(H418:H422,$F418:$F422,$F429,$D418:$D422,"L"))</f>
        <v>0</v>
      </c>
      <c r="I429" s="3"/>
      <c r="J429" s="3">
        <f>(SUMIFS(J418:J422,$F418:$F422,$F429,$D418:$D422,"L"))</f>
        <v>0</v>
      </c>
      <c r="K429" s="3">
        <f>(SUMIFS(K418:K422,$F418:$F422,$F429,$D418:$D422,"L"))</f>
        <v>0</v>
      </c>
      <c r="L429" s="39"/>
      <c r="M429" s="87"/>
      <c r="N429" s="3">
        <f>(SUMIFS(N418:N422,$F418:$F422,$F429,$D418:$D422,"L"))</f>
        <v>0</v>
      </c>
      <c r="O429" s="3">
        <f>(SUMIFS(O418:O422,$F418:$F422,$F429,$D418:$D422,"L"))</f>
        <v>0</v>
      </c>
      <c r="P429" s="88"/>
      <c r="Q429" s="87"/>
      <c r="R429" s="3">
        <f>(SUMIFS(R418:R422,$F418:$F422,$F429,$D418:$D422,"L"))</f>
        <v>0</v>
      </c>
      <c r="S429" s="3">
        <f>(SUMIFS(S418:S422,$F418:$F422,$F429,$D418:$D422,"L"))</f>
        <v>0</v>
      </c>
      <c r="T429" s="88"/>
      <c r="U429" s="87"/>
      <c r="V429" s="3">
        <f>(SUMIFS(V418:V422,$F418:$F422,$F429,$D418:$D422,"L"))</f>
        <v>0</v>
      </c>
      <c r="W429" s="3">
        <f>(SUMIFS(W418:W422,$F418:$F422,$F429,$D418:$D422,"L"))</f>
        <v>0</v>
      </c>
      <c r="X429" s="88"/>
    </row>
    <row r="430" spans="1:24" ht="12.75" customHeight="1" x14ac:dyDescent="0.2">
      <c r="A430" s="74"/>
      <c r="B430" s="67"/>
      <c r="C430" s="68"/>
      <c r="D430" s="75"/>
      <c r="E430" s="45" t="s">
        <v>100</v>
      </c>
      <c r="F430" s="62" t="s">
        <v>12</v>
      </c>
      <c r="G430" s="44">
        <f>(SUMIFS(G418:G422,$F418:$F422,$F430,$D418:$D422,"D"))</f>
        <v>0</v>
      </c>
      <c r="H430" s="44">
        <f>(SUMIFS(H418:H422,$F418:$F422,$F430,$D418:$D422,"D"))</f>
        <v>0</v>
      </c>
      <c r="I430" s="44"/>
      <c r="J430" s="44">
        <f>(SUMIFS(J418:J422,$F418:$F422,$F430,$D418:$D422,"D"))</f>
        <v>0</v>
      </c>
      <c r="K430" s="44">
        <f>(SUMIFS(K418:K422,$F418:$F422,$F430,$D418:$D422,"D"))</f>
        <v>0</v>
      </c>
      <c r="L430" s="39"/>
      <c r="M430" s="43"/>
      <c r="N430" s="44">
        <f>(SUMIFS(N418:N422,$F418:$F422,$F430,$D418:$D422,"D"))</f>
        <v>0</v>
      </c>
      <c r="O430" s="44">
        <f>(SUMIFS(O418:O422,$F418:$F422,$F430,$D418:$D422,"D"))</f>
        <v>0</v>
      </c>
      <c r="P430" s="39"/>
      <c r="Q430" s="43"/>
      <c r="R430" s="44">
        <f>(SUMIFS(R418:R422,$F418:$F422,$F430,$D418:$D422,"D"))</f>
        <v>0</v>
      </c>
      <c r="S430" s="44">
        <f>(SUMIFS(S418:S422,$F418:$F422,$F430,$D418:$D422,"D"))</f>
        <v>0</v>
      </c>
      <c r="T430" s="39"/>
      <c r="U430" s="43"/>
      <c r="V430" s="44">
        <f>(SUMIFS(V418:V422,$F418:$F422,$F430,$D418:$D422,"D"))</f>
        <v>0</v>
      </c>
      <c r="W430" s="44">
        <f>(SUMIFS(W418:W422,$F418:$F422,$F430,$D418:$D422,"D"))</f>
        <v>0</v>
      </c>
      <c r="X430" s="39"/>
    </row>
    <row r="431" spans="1:24" ht="12.75" customHeight="1" x14ac:dyDescent="0.2">
      <c r="A431" s="74"/>
      <c r="B431" s="67"/>
      <c r="C431" s="68"/>
      <c r="D431" s="75"/>
      <c r="E431" s="1" t="s">
        <v>36</v>
      </c>
      <c r="F431" s="5" t="s">
        <v>34</v>
      </c>
      <c r="G431" s="3">
        <f>(SUMIFS(G418:G422,$F418:$F422,$F431,$D418:$D422,"D"))</f>
        <v>0</v>
      </c>
      <c r="H431" s="3">
        <f>(SUMIFS(H418:H422,$F418:$F422,$F431,$D418:$D422,"D"))</f>
        <v>0</v>
      </c>
      <c r="I431" s="3"/>
      <c r="J431" s="3">
        <f>(SUMIFS(J418:J422,$F418:$F422,$F431,$D418:$D422,"D"))</f>
        <v>0</v>
      </c>
      <c r="K431" s="3">
        <f>(SUMIFS(K418:K422,$F418:$F422,$F431,$D418:$D422,"D"))</f>
        <v>0</v>
      </c>
      <c r="L431" s="39"/>
      <c r="M431" s="87"/>
      <c r="N431" s="3">
        <f>(SUMIFS(N418:N422,$F418:$F422,$F431,$D418:$D422,"D"))</f>
        <v>0</v>
      </c>
      <c r="O431" s="3">
        <f>(SUMIFS(O418:O422,$F418:$F422,$F431,$D418:$D422,"D"))</f>
        <v>0</v>
      </c>
      <c r="P431" s="88"/>
      <c r="Q431" s="87"/>
      <c r="R431" s="3">
        <f>(SUMIFS(R418:R422,$F418:$F422,$F431,$D418:$D422,"D"))</f>
        <v>0</v>
      </c>
      <c r="S431" s="3">
        <f>(SUMIFS(S418:S422,$F418:$F422,$F431,$D418:$D422,"D"))</f>
        <v>0</v>
      </c>
      <c r="T431" s="88"/>
      <c r="U431" s="87"/>
      <c r="V431" s="3">
        <f>(SUMIFS(V418:V422,$F418:$F422,$F431,$D418:$D422,"D"))</f>
        <v>0</v>
      </c>
      <c r="W431" s="3">
        <f>(SUMIFS(W418:W422,$F418:$F422,$F431,$D418:$D422,"D"))</f>
        <v>0</v>
      </c>
      <c r="X431" s="88"/>
    </row>
    <row r="432" spans="1:24" ht="12.75" customHeight="1" x14ac:dyDescent="0.2">
      <c r="A432" s="74"/>
      <c r="B432" s="67"/>
      <c r="C432" s="68"/>
      <c r="D432" s="75"/>
      <c r="E432" s="45" t="s">
        <v>101</v>
      </c>
      <c r="F432" s="62" t="s">
        <v>12</v>
      </c>
      <c r="G432" s="44">
        <f>(SUMIFS(G418:G422,$F418:$F422,$F432,$D418:$D422,"C"))</f>
        <v>0</v>
      </c>
      <c r="H432" s="44">
        <f>(SUMIFS(H418:H422,$F418:$F422,$F432,$D418:$D422,"C"))</f>
        <v>0</v>
      </c>
      <c r="I432" s="44"/>
      <c r="J432" s="44">
        <f>(SUMIFS(J418:J422,$F418:$F422,$F432,$D418:$D422,"C"))</f>
        <v>0</v>
      </c>
      <c r="K432" s="44">
        <f>(SUMIFS(K418:K422,$F418:$F422,$F432,$D418:$D422,"C"))</f>
        <v>0</v>
      </c>
      <c r="L432" s="39"/>
      <c r="M432" s="43"/>
      <c r="N432" s="44">
        <f>(SUMIFS(N418:N422,$F418:$F422,$F432,$D418:$D422,"C"))</f>
        <v>0</v>
      </c>
      <c r="O432" s="44">
        <f>(SUMIFS(O418:O422,$F418:$F422,$F432,$D418:$D422,"C"))</f>
        <v>0</v>
      </c>
      <c r="P432" s="39"/>
      <c r="Q432" s="43"/>
      <c r="R432" s="44">
        <f>(SUMIFS(R418:R422,$F418:$F422,$F432,$D418:$D422,"C"))</f>
        <v>0</v>
      </c>
      <c r="S432" s="44">
        <f>(SUMIFS(S418:S422,$F418:$F422,$F432,$D418:$D422,"C"))</f>
        <v>0</v>
      </c>
      <c r="T432" s="39"/>
      <c r="U432" s="43"/>
      <c r="V432" s="44">
        <f>(SUMIFS(V418:V422,$F418:$F422,$F432,$D418:$D422,"C"))</f>
        <v>0</v>
      </c>
      <c r="W432" s="44">
        <f>(SUMIFS(W418:W422,$F418:$F422,$F432,$D418:$D422,"C"))</f>
        <v>0</v>
      </c>
      <c r="X432" s="39"/>
    </row>
    <row r="433" spans="1:24" ht="12.75" customHeight="1" x14ac:dyDescent="0.2">
      <c r="A433" s="74"/>
      <c r="B433" s="67"/>
      <c r="C433" s="68"/>
      <c r="D433" s="75"/>
      <c r="E433" s="1" t="s">
        <v>38</v>
      </c>
      <c r="F433" s="5" t="s">
        <v>34</v>
      </c>
      <c r="G433" s="3">
        <f>(SUMIFS(G418:G422,$F418:$F422,$F433,$D418:$D422,"C"))</f>
        <v>0</v>
      </c>
      <c r="H433" s="3">
        <f>(SUMIFS(H418:H422,$F418:$F422,$F433,$D418:$D422,"C"))</f>
        <v>0</v>
      </c>
      <c r="I433" s="3"/>
      <c r="J433" s="3">
        <f>(SUMIFS(J418:J422,$F418:$F422,$F433,$D418:$D422,"C"))</f>
        <v>0</v>
      </c>
      <c r="K433" s="3">
        <f>(SUMIFS(K418:K422,$F418:$F422,$F433,$D418:$D422,"C"))</f>
        <v>0</v>
      </c>
      <c r="L433" s="39"/>
      <c r="M433" s="87"/>
      <c r="N433" s="3">
        <f>(SUMIFS(N418:N422,$F418:$F422,$F433,$D418:$D422,"C"))</f>
        <v>0</v>
      </c>
      <c r="O433" s="3">
        <f>(SUMIFS(O418:O422,$F418:$F422,$F433,$D418:$D422,"C"))</f>
        <v>0</v>
      </c>
      <c r="P433" s="88"/>
      <c r="Q433" s="87"/>
      <c r="R433" s="3">
        <f>(SUMIFS(R418:R422,$F418:$F422,$F433,$D418:$D422,"C"))</f>
        <v>0</v>
      </c>
      <c r="S433" s="3">
        <f>(SUMIFS(S418:S422,$F418:$F422,$F433,$D418:$D422,"C"))</f>
        <v>0</v>
      </c>
      <c r="T433" s="88"/>
      <c r="U433" s="87"/>
      <c r="V433" s="3">
        <f>(SUMIFS(V418:V422,$F418:$F422,$F433,$D418:$D422,"C"))</f>
        <v>0</v>
      </c>
      <c r="W433" s="3">
        <f>(SUMIFS(W418:W422,$F418:$F422,$F433,$D418:$D422,"C"))</f>
        <v>0</v>
      </c>
      <c r="X433" s="88"/>
    </row>
    <row r="434" spans="1:24" ht="12.75" customHeight="1" x14ac:dyDescent="0.2">
      <c r="A434" s="74"/>
      <c r="B434" s="67"/>
      <c r="C434" s="68"/>
      <c r="D434" s="75"/>
      <c r="E434" s="45" t="s">
        <v>102</v>
      </c>
      <c r="F434" s="62" t="s">
        <v>12</v>
      </c>
      <c r="G434" s="44">
        <f>(SUMIFS(G418:G422,$F418:$F422,$F434,$D418:$D422,"E"))</f>
        <v>0</v>
      </c>
      <c r="H434" s="44">
        <f>(SUMIFS(H418:H422,$F418:$F422,$F434,$D418:$D422,"E"))</f>
        <v>0</v>
      </c>
      <c r="I434" s="44"/>
      <c r="J434" s="44">
        <f>(SUMIFS(J418:J422,$F418:$F422,$F434,$D418:$D422,"E"))</f>
        <v>0</v>
      </c>
      <c r="K434" s="44">
        <f>(SUMIFS(K418:K422,$F418:$F422,$F434,$D418:$D422,"E"))</f>
        <v>0</v>
      </c>
      <c r="L434" s="39"/>
      <c r="M434" s="43"/>
      <c r="N434" s="44">
        <f>(SUMIFS(N418:N422,$F418:$F422,$F434,$D418:$D422,"E"))</f>
        <v>0</v>
      </c>
      <c r="O434" s="44">
        <f>(SUMIFS(O418:O422,$F418:$F422,$F434,$D418:$D422,"E"))</f>
        <v>0</v>
      </c>
      <c r="P434" s="39"/>
      <c r="Q434" s="43"/>
      <c r="R434" s="44">
        <f>(SUMIFS(R418:R422,$F418:$F422,$F434,$D418:$D422,"E"))</f>
        <v>0</v>
      </c>
      <c r="S434" s="44">
        <f>(SUMIFS(S418:S422,$F418:$F422,$F434,$D418:$D422,"E"))</f>
        <v>0</v>
      </c>
      <c r="T434" s="39"/>
      <c r="U434" s="43"/>
      <c r="V434" s="44">
        <f>(SUMIFS(V418:V422,$F418:$F422,$F434,$D418:$D422,"E"))</f>
        <v>0</v>
      </c>
      <c r="W434" s="44">
        <f>(SUMIFS(W418:W422,$F418:$F422,$F434,$D418:$D422,"E"))</f>
        <v>0</v>
      </c>
      <c r="X434" s="39"/>
    </row>
    <row r="435" spans="1:24" ht="12.75" customHeight="1" x14ac:dyDescent="0.2">
      <c r="A435" s="74"/>
      <c r="B435" s="67"/>
      <c r="C435" s="68"/>
      <c r="D435" s="75"/>
      <c r="E435" s="9" t="s">
        <v>40</v>
      </c>
      <c r="F435" s="8" t="s">
        <v>34</v>
      </c>
      <c r="G435" s="3">
        <f>(SUMIFS(G418:G422,$F418:$F422,$F435,$D418:$D422,"E"))</f>
        <v>0</v>
      </c>
      <c r="H435" s="3">
        <f>(SUMIFS(H418:H422,$F418:$F422,$F435,$D418:$D422,"E"))</f>
        <v>0</v>
      </c>
      <c r="I435" s="3"/>
      <c r="J435" s="3">
        <f>(SUMIFS(J418:J422,$F418:$F422,$F435,$D418:$D422,"E"))</f>
        <v>0</v>
      </c>
      <c r="K435" s="3">
        <f>(SUMIFS(K418:K422,$F418:$F422,$F435,$D418:$D422,"E"))</f>
        <v>0</v>
      </c>
      <c r="L435" s="39"/>
      <c r="M435" s="87"/>
      <c r="N435" s="3">
        <f>(SUMIFS(N418:N422,$F418:$F422,$F435,$D418:$D422,"E"))</f>
        <v>0</v>
      </c>
      <c r="O435" s="3">
        <f>(SUMIFS(O418:O422,$F418:$F422,$F435,$D418:$D422,"E"))</f>
        <v>0</v>
      </c>
      <c r="P435" s="88"/>
      <c r="Q435" s="87"/>
      <c r="R435" s="3">
        <f>(SUMIFS(R418:R422,$F418:$F422,$F435,$D418:$D422,"E"))</f>
        <v>0</v>
      </c>
      <c r="S435" s="3">
        <f>(SUMIFS(S418:S422,$F418:$F422,$F435,$D418:$D422,"E"))</f>
        <v>0</v>
      </c>
      <c r="T435" s="88"/>
      <c r="U435" s="87"/>
      <c r="V435" s="3">
        <f>(SUMIFS(V418:V422,$F418:$F422,$F435,$D418:$D422,"E"))</f>
        <v>0</v>
      </c>
      <c r="W435" s="3">
        <f>(SUMIFS(W418:W422,$F418:$F422,$F435,$D418:$D422,"E"))</f>
        <v>0</v>
      </c>
      <c r="X435" s="88"/>
    </row>
    <row r="436" spans="1:24" ht="12.75" customHeight="1" x14ac:dyDescent="0.2">
      <c r="E436" s="77" t="s">
        <v>15</v>
      </c>
      <c r="F436" s="78"/>
      <c r="G436" s="78">
        <f>IF(SUM(G426:G435)=SUM(G423),SUM(G426:G435),"Error")</f>
        <v>0</v>
      </c>
      <c r="H436" s="78">
        <f>IF(SUM(H426:H435)=SUM(H423),SUM(H426:H435),"Error")</f>
        <v>0</v>
      </c>
      <c r="I436" s="76"/>
      <c r="J436" s="78">
        <f>IF(SUM(J426:J435)=SUM(J423),SUM(J426:J435),"Error")</f>
        <v>0</v>
      </c>
      <c r="K436" s="78">
        <f>IF(SUM(K426:K435)=SUM(K423),SUM(K426:K435),"Error")</f>
        <v>0</v>
      </c>
      <c r="L436" s="39"/>
      <c r="M436" s="43"/>
      <c r="N436" s="78">
        <f>IF(SUM(N426:N435)=SUM(N423),SUM(N426:N435),"Error")</f>
        <v>0</v>
      </c>
      <c r="O436" s="78">
        <f>IF(SUM(O426:O435)=SUM(O423),SUM(O426:O435),"Error")</f>
        <v>0</v>
      </c>
      <c r="P436" s="39"/>
      <c r="Q436" s="43"/>
      <c r="R436" s="78">
        <f>IF(SUM(R426:R435)=SUM(R423),SUM(R426:R435),"Error")</f>
        <v>0</v>
      </c>
      <c r="S436" s="78">
        <f>IF(SUM(S426:S435)=SUM(S423),SUM(S426:S435),"Error")</f>
        <v>0</v>
      </c>
      <c r="T436" s="39"/>
      <c r="U436" s="43"/>
      <c r="V436" s="78">
        <f>IF(SUM(V426:V435)=SUM(V423),SUM(V426:V435),"Error")</f>
        <v>0</v>
      </c>
      <c r="W436" s="78">
        <f>IF(SUM(W426:W435)=SUM(W423),SUM(W426:W435),"Error")</f>
        <v>0</v>
      </c>
      <c r="X436" s="39"/>
    </row>
    <row r="437" spans="1:24" ht="12.75" customHeight="1" x14ac:dyDescent="0.2">
      <c r="E437" s="50"/>
      <c r="F437" s="62"/>
      <c r="G437" s="44"/>
      <c r="H437" s="44"/>
      <c r="I437" s="44"/>
      <c r="J437" s="44"/>
      <c r="K437" s="44"/>
      <c r="L437" s="39"/>
      <c r="M437" s="43"/>
      <c r="N437" s="44"/>
      <c r="O437" s="44"/>
      <c r="P437" s="39"/>
      <c r="Q437" s="43"/>
      <c r="R437" s="44"/>
      <c r="S437" s="44"/>
      <c r="T437" s="39"/>
      <c r="U437" s="43"/>
      <c r="V437" s="44"/>
      <c r="W437" s="44"/>
      <c r="X437" s="39"/>
    </row>
    <row r="438" spans="1:24" ht="12.75" customHeight="1" x14ac:dyDescent="0.2">
      <c r="E438" s="45" t="s">
        <v>103</v>
      </c>
      <c r="F438" s="40" t="s">
        <v>12</v>
      </c>
      <c r="G438" s="44">
        <f>SUMIF($F426:$F435,$F438,G426:G435)</f>
        <v>0</v>
      </c>
      <c r="H438" s="44">
        <f>SUMIF($F426:$F435,$F438,H426:H435)</f>
        <v>0</v>
      </c>
      <c r="I438" s="44"/>
      <c r="J438" s="44">
        <f>SUMIF($F426:$F435,$F438,J426:J435)</f>
        <v>0</v>
      </c>
      <c r="K438" s="44">
        <f>SUMIF($F426:$F435,$F438,K426:K435)</f>
        <v>0</v>
      </c>
      <c r="L438" s="39"/>
      <c r="M438" s="43"/>
      <c r="N438" s="44">
        <f>SUMIF($F426:$F435,$F438,N426:N435)</f>
        <v>0</v>
      </c>
      <c r="O438" s="44">
        <f>SUMIF($F426:$F435,$F438,O426:O435)</f>
        <v>0</v>
      </c>
      <c r="P438" s="39"/>
      <c r="Q438" s="43"/>
      <c r="R438" s="44">
        <f>SUMIF($F426:$F435,$F438,R426:R435)</f>
        <v>0</v>
      </c>
      <c r="S438" s="44">
        <f>SUMIF($F426:$F435,$F438,S426:S435)</f>
        <v>0</v>
      </c>
      <c r="T438" s="39"/>
      <c r="U438" s="43"/>
      <c r="V438" s="44">
        <f>SUMIF($F426:$F435,$F438,V426:V435)</f>
        <v>0</v>
      </c>
      <c r="W438" s="44">
        <v>0</v>
      </c>
      <c r="X438" s="39"/>
    </row>
    <row r="439" spans="1:24" ht="12.75" customHeight="1" x14ac:dyDescent="0.2">
      <c r="E439" s="1" t="s">
        <v>33</v>
      </c>
      <c r="F439" s="2" t="s">
        <v>34</v>
      </c>
      <c r="G439" s="7">
        <f>SUMIF($F426:$F435,$F439,G426:G435)</f>
        <v>0</v>
      </c>
      <c r="H439" s="3">
        <f>SUMIF($F426:$F435,$F439,H426:H435)</f>
        <v>0</v>
      </c>
      <c r="I439" s="4"/>
      <c r="J439" s="3">
        <f>SUMIF($F426:$F435,$F439,J426:J435)</f>
        <v>0</v>
      </c>
      <c r="K439" s="3">
        <f>SUMIF($F426:$F435,$F439,K426:K435)</f>
        <v>0</v>
      </c>
      <c r="M439" s="87"/>
      <c r="N439" s="3">
        <f>SUMIF($F426:$F435,$F439,N426:N435)</f>
        <v>0</v>
      </c>
      <c r="O439" s="3">
        <f>SUMIF($F426:$F435,$F439,O426:O435)</f>
        <v>0</v>
      </c>
      <c r="P439" s="89"/>
      <c r="Q439" s="87"/>
      <c r="R439" s="3">
        <f>SUMIF($F426:$F435,$F439,R426:R435)</f>
        <v>0</v>
      </c>
      <c r="S439" s="3">
        <f>SUMIF($F426:$F435,$F439,S426:S435)</f>
        <v>0</v>
      </c>
      <c r="T439" s="89"/>
      <c r="U439" s="87"/>
      <c r="V439" s="3">
        <f>SUMIF($F426:$F435,$F439,V426:V435)</f>
        <v>0</v>
      </c>
      <c r="W439" s="3">
        <f>SUMIF($F426:$F435,$F439,W426:W435)</f>
        <v>0</v>
      </c>
      <c r="X439" s="89"/>
    </row>
    <row r="440" spans="1:24" ht="12.75" customHeight="1" x14ac:dyDescent="0.2">
      <c r="E440" s="77" t="s">
        <v>48</v>
      </c>
      <c r="F440" s="79"/>
      <c r="G440" s="80">
        <f>IF(SUM(G436)=SUM(G423),SUM(G438:G439),"Error")</f>
        <v>0</v>
      </c>
      <c r="H440" s="80">
        <f>IF(SUM(H436)=SUM(H423),SUM(H438:H439),"Error")</f>
        <v>0</v>
      </c>
      <c r="I440" s="55"/>
      <c r="J440" s="80">
        <f>IF(SUM(J436)=SUM(J423),SUM(J438:J439),"Error")</f>
        <v>0</v>
      </c>
      <c r="K440" s="80">
        <f>IF(SUM(K436)=SUM(K423),SUM(K438:K439),"Error")</f>
        <v>0</v>
      </c>
      <c r="N440" s="80">
        <f>IF(SUM(N436)=SUM(N423),SUM(N438:N439),"Error")</f>
        <v>0</v>
      </c>
      <c r="O440" s="80">
        <f>IF(SUM(O436)=SUM(O423),SUM(O438:O439),"Error")</f>
        <v>0</v>
      </c>
      <c r="R440" s="80">
        <f>IF(SUM(R436)=SUM(R423),SUM(R438:R439),"Error")</f>
        <v>0</v>
      </c>
      <c r="S440" s="80">
        <f>IF(SUM(S436)=SUM(S423),SUM(S438:S439),"Error")</f>
        <v>0</v>
      </c>
      <c r="V440" s="80">
        <f>IF(SUM(V436)=SUM(V423),SUM(V438:V439),"Error")</f>
        <v>0</v>
      </c>
      <c r="W440" s="80">
        <f>IF(SUM(W436)=SUM(W423),SUM(W438:W439),"Error")</f>
        <v>0</v>
      </c>
    </row>
    <row r="441" spans="1:24" ht="12.75" customHeight="1" x14ac:dyDescent="0.2">
      <c r="A441" s="54"/>
      <c r="B441" s="54"/>
      <c r="C441" s="68"/>
      <c r="D441" s="68"/>
      <c r="E441" s="50"/>
      <c r="F441" s="51"/>
      <c r="G441" s="76"/>
      <c r="H441" s="52"/>
      <c r="I441" s="55"/>
      <c r="J441" s="52"/>
      <c r="K441" s="52"/>
      <c r="N441" s="52"/>
      <c r="O441" s="52"/>
      <c r="R441" s="52"/>
      <c r="S441" s="52"/>
      <c r="V441" s="52"/>
      <c r="W441" s="52"/>
    </row>
    <row r="442" spans="1:24" s="13" customFormat="1" ht="12.75" customHeight="1" x14ac:dyDescent="0.2">
      <c r="A442" s="102" t="s">
        <v>62</v>
      </c>
      <c r="B442" s="103"/>
      <c r="C442" s="103"/>
      <c r="D442" s="103"/>
      <c r="E442" s="103"/>
      <c r="F442" s="103"/>
      <c r="G442" s="103"/>
      <c r="H442" s="104"/>
      <c r="I442" s="37"/>
      <c r="J442" s="106" t="s">
        <v>2</v>
      </c>
      <c r="K442" s="107"/>
      <c r="L442" s="108"/>
      <c r="M442" s="20"/>
      <c r="N442" s="106" t="s">
        <v>3</v>
      </c>
      <c r="O442" s="107"/>
      <c r="P442" s="108"/>
      <c r="Q442" s="20"/>
      <c r="R442" s="106" t="s">
        <v>4</v>
      </c>
      <c r="S442" s="107"/>
      <c r="T442" s="108"/>
      <c r="U442" s="20"/>
      <c r="V442" s="106" t="s">
        <v>5</v>
      </c>
      <c r="W442" s="107"/>
      <c r="X442" s="108"/>
    </row>
    <row r="443" spans="1:24" ht="27.2" x14ac:dyDescent="0.25">
      <c r="A443" s="56"/>
      <c r="B443" s="56"/>
      <c r="C443" s="56"/>
      <c r="D443" s="57" t="s">
        <v>22</v>
      </c>
      <c r="E443" s="26" t="s">
        <v>21</v>
      </c>
      <c r="F443" s="23" t="s">
        <v>8</v>
      </c>
      <c r="G443" s="23" t="str">
        <f>$G$8</f>
        <v>FY 26</v>
      </c>
      <c r="H443" s="24" t="str">
        <f>$H$8</f>
        <v>FY 27</v>
      </c>
      <c r="J443" s="23" t="str">
        <f>$G$8</f>
        <v>FY 26</v>
      </c>
      <c r="K443" s="24" t="str">
        <f>$H$8</f>
        <v>FY 27</v>
      </c>
      <c r="L443" s="26" t="s">
        <v>9</v>
      </c>
      <c r="M443" s="27"/>
      <c r="N443" s="23" t="str">
        <f>$G$8</f>
        <v>FY 26</v>
      </c>
      <c r="O443" s="24" t="str">
        <f>$H$8</f>
        <v>FY 27</v>
      </c>
      <c r="P443" s="26" t="s">
        <v>9</v>
      </c>
      <c r="Q443" s="27"/>
      <c r="R443" s="23" t="str">
        <f>$G$8</f>
        <v>FY 26</v>
      </c>
      <c r="S443" s="24" t="str">
        <f>$H$8</f>
        <v>FY 27</v>
      </c>
      <c r="T443" s="26" t="s">
        <v>9</v>
      </c>
      <c r="U443" s="27"/>
      <c r="V443" s="23" t="str">
        <f>$G$8</f>
        <v>FY 26</v>
      </c>
      <c r="W443" s="24" t="str">
        <f>$H$8</f>
        <v>FY 27</v>
      </c>
      <c r="X443" s="26" t="s">
        <v>9</v>
      </c>
    </row>
    <row r="444" spans="1:24" ht="5.0999999999999996" customHeight="1" x14ac:dyDescent="0.25">
      <c r="A444" s="30"/>
      <c r="B444" s="30"/>
      <c r="C444" s="30"/>
      <c r="D444" s="30"/>
      <c r="E444" s="31"/>
      <c r="F444" s="31"/>
      <c r="G444" s="31"/>
      <c r="H444" s="32"/>
      <c r="J444" s="31"/>
      <c r="K444" s="32"/>
      <c r="L444" s="33"/>
      <c r="M444" s="27"/>
      <c r="N444" s="31"/>
      <c r="O444" s="32"/>
      <c r="P444" s="33"/>
      <c r="Q444" s="27"/>
      <c r="R444" s="31"/>
      <c r="S444" s="32"/>
      <c r="T444" s="33"/>
      <c r="U444" s="27"/>
      <c r="V444" s="31"/>
      <c r="W444" s="32"/>
      <c r="X444" s="33"/>
    </row>
    <row r="445" spans="1:24" s="13" customFormat="1" ht="12.9" x14ac:dyDescent="0.2">
      <c r="A445" s="59"/>
      <c r="B445" s="59"/>
      <c r="C445" s="59"/>
      <c r="D445" s="34"/>
      <c r="E445" s="35"/>
      <c r="F445" s="34"/>
      <c r="G445" s="36"/>
      <c r="H445" s="36"/>
      <c r="I445" s="60"/>
      <c r="J445" s="36"/>
      <c r="K445" s="36"/>
      <c r="L445" s="36"/>
      <c r="M445" s="61"/>
      <c r="N445" s="36"/>
      <c r="O445" s="36"/>
      <c r="P445" s="36"/>
      <c r="Q445" s="61"/>
      <c r="R445" s="36"/>
      <c r="S445" s="36"/>
      <c r="T445" s="36"/>
      <c r="U445" s="61"/>
      <c r="V445" s="36"/>
      <c r="W445" s="36"/>
      <c r="X445" s="36"/>
    </row>
    <row r="446" spans="1:24" s="13" customFormat="1" ht="12.9" x14ac:dyDescent="0.2">
      <c r="A446" s="59"/>
      <c r="B446" s="59"/>
      <c r="C446" s="59"/>
      <c r="D446" s="34"/>
      <c r="E446" s="35"/>
      <c r="F446" s="34"/>
      <c r="G446" s="36"/>
      <c r="H446" s="36"/>
      <c r="I446" s="60"/>
      <c r="J446" s="36"/>
      <c r="K446" s="36"/>
      <c r="L446" s="36"/>
      <c r="M446" s="61"/>
      <c r="N446" s="36"/>
      <c r="O446" s="36"/>
      <c r="P446" s="36"/>
      <c r="Q446" s="61"/>
      <c r="R446" s="36"/>
      <c r="S446" s="36"/>
      <c r="T446" s="36"/>
      <c r="U446" s="61"/>
      <c r="V446" s="36"/>
      <c r="W446" s="36"/>
      <c r="X446" s="36"/>
    </row>
    <row r="447" spans="1:24" s="13" customFormat="1" ht="12.9" x14ac:dyDescent="0.2">
      <c r="A447" s="59"/>
      <c r="B447" s="59"/>
      <c r="C447" s="59"/>
      <c r="D447" s="34"/>
      <c r="E447" s="35"/>
      <c r="F447" s="34"/>
      <c r="G447" s="36"/>
      <c r="H447" s="36"/>
      <c r="I447" s="60"/>
      <c r="J447" s="36"/>
      <c r="K447" s="36"/>
      <c r="L447" s="36"/>
      <c r="M447" s="61"/>
      <c r="N447" s="36"/>
      <c r="O447" s="36"/>
      <c r="P447" s="36"/>
      <c r="Q447" s="61"/>
      <c r="R447" s="36"/>
      <c r="S447" s="36"/>
      <c r="T447" s="36"/>
      <c r="U447" s="61"/>
      <c r="V447" s="36"/>
      <c r="W447" s="36"/>
      <c r="X447" s="36"/>
    </row>
    <row r="448" spans="1:24" ht="5.0999999999999996" customHeight="1" thickBot="1" x14ac:dyDescent="0.3">
      <c r="A448" s="29"/>
      <c r="B448" s="29"/>
      <c r="C448" s="29"/>
      <c r="D448" s="30"/>
      <c r="E448" s="31"/>
      <c r="F448" s="31"/>
      <c r="G448" s="31"/>
      <c r="H448" s="32"/>
      <c r="J448" s="31"/>
      <c r="K448" s="32"/>
      <c r="L448" s="33"/>
      <c r="M448" s="27"/>
      <c r="N448" s="31"/>
      <c r="O448" s="32"/>
      <c r="P448" s="33"/>
      <c r="Q448" s="27"/>
      <c r="R448" s="31"/>
      <c r="S448" s="32"/>
      <c r="T448" s="33"/>
      <c r="U448" s="27"/>
      <c r="V448" s="31"/>
      <c r="W448" s="32"/>
      <c r="X448" s="33"/>
    </row>
    <row r="449" spans="1:24" ht="12.75" customHeight="1" thickTop="1" thickBot="1" x14ac:dyDescent="0.25">
      <c r="A449" s="39"/>
      <c r="B449" s="39"/>
      <c r="C449" s="45"/>
      <c r="D449" s="101" t="s">
        <v>49</v>
      </c>
      <c r="E449" s="101"/>
      <c r="F449" s="62"/>
      <c r="G449" s="42">
        <f>SUM(G444:G448)</f>
        <v>0</v>
      </c>
      <c r="H449" s="42">
        <f>SUM(H444:H448)</f>
        <v>0</v>
      </c>
      <c r="I449" s="44"/>
      <c r="J449" s="42">
        <f>SUM(J444:J448)</f>
        <v>0</v>
      </c>
      <c r="K449" s="42">
        <f>SUM(K444:K448)</f>
        <v>0</v>
      </c>
      <c r="L449" s="39"/>
      <c r="M449" s="43"/>
      <c r="N449" s="42">
        <f>SUM(N444:N448)</f>
        <v>0</v>
      </c>
      <c r="O449" s="42">
        <f>SUM(O444:O448)</f>
        <v>0</v>
      </c>
      <c r="P449" s="39"/>
      <c r="Q449" s="43"/>
      <c r="R449" s="42">
        <f>SUM(R444:R448)</f>
        <v>0</v>
      </c>
      <c r="S449" s="42">
        <f>SUM(S444:S448)</f>
        <v>0</v>
      </c>
      <c r="T449" s="39"/>
      <c r="U449" s="43"/>
      <c r="V449" s="42">
        <f>SUM(V444:V448)</f>
        <v>0</v>
      </c>
      <c r="W449" s="42">
        <f>SUM(W444:W448)</f>
        <v>0</v>
      </c>
      <c r="X449" s="39"/>
    </row>
    <row r="450" spans="1:24" ht="12.75" customHeight="1" thickTop="1" x14ac:dyDescent="0.2">
      <c r="A450" s="63" t="s">
        <v>22</v>
      </c>
      <c r="B450" s="64"/>
      <c r="C450" s="64"/>
      <c r="D450" s="65"/>
      <c r="E450" s="41" t="s">
        <v>37</v>
      </c>
      <c r="F450" s="62"/>
      <c r="G450" s="44"/>
      <c r="H450" s="44"/>
      <c r="I450" s="44"/>
      <c r="J450" s="44"/>
      <c r="K450" s="44"/>
      <c r="L450" s="39"/>
      <c r="M450" s="43"/>
      <c r="N450" s="44"/>
      <c r="O450" s="44"/>
      <c r="P450" s="39"/>
      <c r="Q450" s="43"/>
      <c r="R450" s="44"/>
      <c r="S450" s="44"/>
      <c r="T450" s="39"/>
      <c r="U450" s="43"/>
      <c r="V450" s="44"/>
      <c r="W450" s="44"/>
      <c r="X450" s="39"/>
    </row>
    <row r="451" spans="1:24" ht="12.75" customHeight="1" x14ac:dyDescent="0.2">
      <c r="A451" s="66" t="s">
        <v>23</v>
      </c>
      <c r="B451" s="67" t="s">
        <v>25</v>
      </c>
      <c r="C451" s="68"/>
      <c r="D451" s="69"/>
      <c r="E451" s="41"/>
      <c r="F451" s="62"/>
      <c r="G451" s="44"/>
      <c r="H451" s="44"/>
      <c r="I451" s="44"/>
      <c r="J451" s="44"/>
      <c r="K451" s="44"/>
      <c r="L451" s="39"/>
      <c r="M451" s="43"/>
      <c r="N451" s="44"/>
      <c r="O451" s="44"/>
      <c r="P451" s="39"/>
      <c r="Q451" s="43"/>
      <c r="R451" s="44"/>
      <c r="S451" s="44"/>
      <c r="T451" s="39"/>
      <c r="U451" s="43"/>
      <c r="V451" s="44"/>
      <c r="W451" s="44"/>
      <c r="X451" s="39"/>
    </row>
    <row r="452" spans="1:24" ht="12.75" customHeight="1" x14ac:dyDescent="0.2">
      <c r="A452" s="66" t="s">
        <v>24</v>
      </c>
      <c r="B452" s="67" t="s">
        <v>26</v>
      </c>
      <c r="C452" s="68"/>
      <c r="D452" s="69"/>
      <c r="E452" s="45" t="s">
        <v>98</v>
      </c>
      <c r="F452" s="62" t="s">
        <v>12</v>
      </c>
      <c r="G452" s="44">
        <f>(SUMIFS(G444:G448,$F444:$F448,$F452,$D444:$D448,"P"))</f>
        <v>0</v>
      </c>
      <c r="H452" s="44">
        <f>(SUMIFS(H444:H448,$F444:$F448,$F452,$D444:$D448,"P"))</f>
        <v>0</v>
      </c>
      <c r="I452" s="44"/>
      <c r="J452" s="44">
        <f>(SUMIFS(J444:J448,$F444:$F448,$F452,$D444:$D448,"P"))</f>
        <v>0</v>
      </c>
      <c r="K452" s="44">
        <f>(SUMIFS(K444:K448,$F444:$F448,$F452,$D444:$D448,"P"))</f>
        <v>0</v>
      </c>
      <c r="L452" s="39"/>
      <c r="M452" s="43"/>
      <c r="N452" s="44">
        <f>(SUMIFS(N444:N448,$F444:$F448,$F452,$D444:$D448,"P"))</f>
        <v>0</v>
      </c>
      <c r="O452" s="44">
        <f>(SUMIFS(O444:O448,$F444:$F448,$F452,$D444:$D448,"P"))</f>
        <v>0</v>
      </c>
      <c r="P452" s="39"/>
      <c r="Q452" s="43"/>
      <c r="R452" s="44">
        <f>(SUMIFS(R444:R448,$F444:$F448,$F452,$D444:$D448,"P"))</f>
        <v>0</v>
      </c>
      <c r="S452" s="44">
        <f>(SUMIFS(S444:S448,$F444:$F448,$F452,$D444:$D448,"P"))</f>
        <v>0</v>
      </c>
      <c r="T452" s="39"/>
      <c r="U452" s="43"/>
      <c r="V452" s="44">
        <f>(SUMIFS(V444:V448,$F444:$F448,$F452,$D444:$D448,"P"))</f>
        <v>0</v>
      </c>
      <c r="W452" s="44">
        <f>(SUMIFS(W444:W448,$F444:$F448,$F452,$D444:$D448,"P"))</f>
        <v>0</v>
      </c>
      <c r="X452" s="39"/>
    </row>
    <row r="453" spans="1:24" ht="12.75" customHeight="1" x14ac:dyDescent="0.2">
      <c r="A453" s="66" t="s">
        <v>13</v>
      </c>
      <c r="B453" s="67" t="s">
        <v>27</v>
      </c>
      <c r="C453" s="68"/>
      <c r="D453" s="69"/>
      <c r="E453" s="1" t="s">
        <v>35</v>
      </c>
      <c r="F453" s="5" t="s">
        <v>34</v>
      </c>
      <c r="G453" s="3">
        <f>(SUMIFS(G444:G448,$F444:$F448,$F453,$D444:$D448,"P"))</f>
        <v>0</v>
      </c>
      <c r="H453" s="3">
        <f>(SUMIFS(H444:H448,$F444:$F448,$F453,$D444:$D448,"P"))</f>
        <v>0</v>
      </c>
      <c r="I453" s="3"/>
      <c r="J453" s="3">
        <f>(SUMIFS(J444:J448,$F444:$F448,$F453,$D444:$D448,"P"))</f>
        <v>0</v>
      </c>
      <c r="K453" s="3">
        <f>(SUMIFS(K444:K448,$F444:$F448,$F453,$D444:$D448,"P"))</f>
        <v>0</v>
      </c>
      <c r="L453" s="39"/>
      <c r="M453" s="87"/>
      <c r="N453" s="3">
        <f>(SUMIFS(N444:N448,$F444:$F448,$F453,$D444:$D448,"P"))</f>
        <v>0</v>
      </c>
      <c r="O453" s="3">
        <f>(SUMIFS(O444:O448,$F444:$F448,$F453,$D444:$D448,"P"))</f>
        <v>0</v>
      </c>
      <c r="P453" s="88"/>
      <c r="Q453" s="87"/>
      <c r="R453" s="3">
        <f>(SUMIFS(R444:R448,$F444:$F448,$F453,$D444:$D448,"P"))</f>
        <v>0</v>
      </c>
      <c r="S453" s="3">
        <f>(SUMIFS(S444:S448,$F444:$F448,$F453,$D444:$D448,"P"))</f>
        <v>0</v>
      </c>
      <c r="T453" s="88"/>
      <c r="U453" s="87"/>
      <c r="V453" s="3">
        <f>(SUMIFS(V444:V448,$F444:$F448,$F453,$D444:$D448,"P"))</f>
        <v>0</v>
      </c>
      <c r="W453" s="3">
        <f>(SUMIFS(W444:W448,$F444:$F448,$F453,$D444:$D448,"P"))</f>
        <v>0</v>
      </c>
      <c r="X453" s="88"/>
    </row>
    <row r="454" spans="1:24" ht="12.75" customHeight="1" x14ac:dyDescent="0.2">
      <c r="A454" s="66" t="s">
        <v>12</v>
      </c>
      <c r="B454" s="67" t="s">
        <v>28</v>
      </c>
      <c r="C454" s="68"/>
      <c r="D454" s="69"/>
      <c r="E454" s="45" t="s">
        <v>99</v>
      </c>
      <c r="F454" s="62" t="s">
        <v>12</v>
      </c>
      <c r="G454" s="44">
        <f>(SUMIFS(G444:G448,$F444:$F448,$F454,$D444:$D448,"L"))</f>
        <v>0</v>
      </c>
      <c r="H454" s="44">
        <f>(SUMIFS(H444:H448,$F444:$F448,$F454,$D444:$D448,"L"))</f>
        <v>0</v>
      </c>
      <c r="I454" s="44"/>
      <c r="J454" s="44">
        <f>(SUMIFS(J444:J448,$F444:$F448,$F454,$D444:$D448,"L"))</f>
        <v>0</v>
      </c>
      <c r="K454" s="44">
        <f>(SUMIFS(K444:K448,$F444:$F448,$F454,$D444:$D448,"L"))</f>
        <v>0</v>
      </c>
      <c r="L454" s="39"/>
      <c r="M454" s="43"/>
      <c r="N454" s="44">
        <f>(SUMIFS(N444:N448,$F444:$F448,$F454,$D444:$D448,"L"))</f>
        <v>0</v>
      </c>
      <c r="O454" s="44">
        <f>(SUMIFS(O444:O448,$F444:$F448,$F454,$D444:$D448,"L"))</f>
        <v>0</v>
      </c>
      <c r="P454" s="39"/>
      <c r="Q454" s="43"/>
      <c r="R454" s="44">
        <f>(SUMIFS(R444:R448,$F444:$F448,$F454,$D444:$D448,"L"))</f>
        <v>0</v>
      </c>
      <c r="S454" s="44">
        <f>(SUMIFS(S444:S448,$F444:$F448,$F454,$D444:$D448,"L"))</f>
        <v>0</v>
      </c>
      <c r="T454" s="39"/>
      <c r="U454" s="43"/>
      <c r="V454" s="44">
        <f>(SUMIFS(V444:V448,$F444:$F448,$F454,$D444:$D448,"L"))</f>
        <v>0</v>
      </c>
      <c r="W454" s="44">
        <f>(SUMIFS(W444:W448,$F444:$F448,$F454,$D444:$D448,"L"))</f>
        <v>0</v>
      </c>
      <c r="X454" s="39"/>
    </row>
    <row r="455" spans="1:24" ht="12.75" customHeight="1" x14ac:dyDescent="0.2">
      <c r="A455" s="70" t="s">
        <v>14</v>
      </c>
      <c r="B455" s="71" t="s">
        <v>29</v>
      </c>
      <c r="C455" s="72"/>
      <c r="D455" s="73"/>
      <c r="E455" s="1" t="s">
        <v>39</v>
      </c>
      <c r="F455" s="5" t="s">
        <v>34</v>
      </c>
      <c r="G455" s="3">
        <f>(SUMIFS(G444:G448,$F444:$F448,$F455,$D444:$D448,"L"))</f>
        <v>0</v>
      </c>
      <c r="H455" s="3">
        <f>(SUMIFS(H444:H448,$F444:$F448,$F455,$D444:$D448,"L"))</f>
        <v>0</v>
      </c>
      <c r="I455" s="3"/>
      <c r="J455" s="3">
        <f>(SUMIFS(J444:J448,$F444:$F448,$F455,$D444:$D448,"L"))</f>
        <v>0</v>
      </c>
      <c r="K455" s="3">
        <f>(SUMIFS(K444:K448,$F444:$F448,$F455,$D444:$D448,"L"))</f>
        <v>0</v>
      </c>
      <c r="L455" s="39"/>
      <c r="M455" s="87"/>
      <c r="N455" s="3">
        <f>(SUMIFS(N444:N448,$F444:$F448,$F455,$D444:$D448,"L"))</f>
        <v>0</v>
      </c>
      <c r="O455" s="3">
        <f>(SUMIFS(O444:O448,$F444:$F448,$F455,$D444:$D448,"L"))</f>
        <v>0</v>
      </c>
      <c r="P455" s="88"/>
      <c r="Q455" s="87"/>
      <c r="R455" s="3">
        <f>(SUMIFS(R444:R448,$F444:$F448,$F455,$D444:$D448,"L"))</f>
        <v>0</v>
      </c>
      <c r="S455" s="3">
        <f>(SUMIFS(S444:S448,$F444:$F448,$F455,$D444:$D448,"L"))</f>
        <v>0</v>
      </c>
      <c r="T455" s="88"/>
      <c r="U455" s="87"/>
      <c r="V455" s="3">
        <f>(SUMIFS(V444:V448,$F444:$F448,$F455,$D444:$D448,"L"))</f>
        <v>0</v>
      </c>
      <c r="W455" s="3">
        <f>(SUMIFS(W444:W448,$F444:$F448,$F455,$D444:$D448,"L"))</f>
        <v>0</v>
      </c>
      <c r="X455" s="88"/>
    </row>
    <row r="456" spans="1:24" ht="12.75" customHeight="1" x14ac:dyDescent="0.2">
      <c r="A456" s="74"/>
      <c r="B456" s="67"/>
      <c r="C456" s="68"/>
      <c r="D456" s="75"/>
      <c r="E456" s="45" t="s">
        <v>100</v>
      </c>
      <c r="F456" s="62" t="s">
        <v>12</v>
      </c>
      <c r="G456" s="44">
        <f>(SUMIFS(G444:G448,$F444:$F448,$F456,$D444:$D448,"D"))</f>
        <v>0</v>
      </c>
      <c r="H456" s="44">
        <f>(SUMIFS(H444:H448,$F444:$F448,$F456,$D444:$D448,"D"))</f>
        <v>0</v>
      </c>
      <c r="I456" s="44"/>
      <c r="J456" s="44">
        <f>(SUMIFS(J444:J448,$F444:$F448,$F456,$D444:$D448,"D"))</f>
        <v>0</v>
      </c>
      <c r="K456" s="44">
        <f>(SUMIFS(K444:K448,$F444:$F448,$F456,$D444:$D448,"D"))</f>
        <v>0</v>
      </c>
      <c r="L456" s="39"/>
      <c r="M456" s="43"/>
      <c r="N456" s="44">
        <f>(SUMIFS(N444:N448,$F444:$F448,$F456,$D444:$D448,"D"))</f>
        <v>0</v>
      </c>
      <c r="O456" s="44">
        <f>(SUMIFS(O444:O448,$F444:$F448,$F456,$D444:$D448,"D"))</f>
        <v>0</v>
      </c>
      <c r="P456" s="39"/>
      <c r="Q456" s="43"/>
      <c r="R456" s="44">
        <f>(SUMIFS(R444:R448,$F444:$F448,$F456,$D444:$D448,"D"))</f>
        <v>0</v>
      </c>
      <c r="S456" s="44">
        <f>(SUMIFS(S444:S448,$F444:$F448,$F456,$D444:$D448,"D"))</f>
        <v>0</v>
      </c>
      <c r="T456" s="39"/>
      <c r="U456" s="43"/>
      <c r="V456" s="44">
        <f>(SUMIFS(V444:V448,$F444:$F448,$F456,$D444:$D448,"D"))</f>
        <v>0</v>
      </c>
      <c r="W456" s="44">
        <f>(SUMIFS(W444:W448,$F444:$F448,$F456,$D444:$D448,"D"))</f>
        <v>0</v>
      </c>
      <c r="X456" s="39"/>
    </row>
    <row r="457" spans="1:24" ht="12.75" customHeight="1" x14ac:dyDescent="0.2">
      <c r="A457" s="74"/>
      <c r="B457" s="67"/>
      <c r="C457" s="68"/>
      <c r="D457" s="75"/>
      <c r="E457" s="1" t="s">
        <v>36</v>
      </c>
      <c r="F457" s="5" t="s">
        <v>34</v>
      </c>
      <c r="G457" s="3">
        <f>(SUMIFS(G444:G448,$F444:$F448,$F457,$D444:$D448,"D"))</f>
        <v>0</v>
      </c>
      <c r="H457" s="3">
        <f>(SUMIFS(H444:H448,$F444:$F448,$F457,$D444:$D448,"D"))</f>
        <v>0</v>
      </c>
      <c r="I457" s="3"/>
      <c r="J457" s="3">
        <f>(SUMIFS(J444:J448,$F444:$F448,$F457,$D444:$D448,"D"))</f>
        <v>0</v>
      </c>
      <c r="K457" s="3">
        <f>(SUMIFS(K444:K448,$F444:$F448,$F457,$D444:$D448,"D"))</f>
        <v>0</v>
      </c>
      <c r="L457" s="39"/>
      <c r="M457" s="87"/>
      <c r="N457" s="3">
        <f>(SUMIFS(N444:N448,$F444:$F448,$F457,$D444:$D448,"D"))</f>
        <v>0</v>
      </c>
      <c r="O457" s="3">
        <f>(SUMIFS(O444:O448,$F444:$F448,$F457,$D444:$D448,"D"))</f>
        <v>0</v>
      </c>
      <c r="P457" s="88"/>
      <c r="Q457" s="87"/>
      <c r="R457" s="3">
        <f>(SUMIFS(R444:R448,$F444:$F448,$F457,$D444:$D448,"D"))</f>
        <v>0</v>
      </c>
      <c r="S457" s="3">
        <f>(SUMIFS(S444:S448,$F444:$F448,$F457,$D444:$D448,"D"))</f>
        <v>0</v>
      </c>
      <c r="T457" s="88"/>
      <c r="U457" s="87"/>
      <c r="V457" s="3">
        <f>(SUMIFS(V444:V448,$F444:$F448,$F457,$D444:$D448,"D"))</f>
        <v>0</v>
      </c>
      <c r="W457" s="3">
        <f>(SUMIFS(W444:W448,$F444:$F448,$F457,$D444:$D448,"D"))</f>
        <v>0</v>
      </c>
      <c r="X457" s="88"/>
    </row>
    <row r="458" spans="1:24" ht="12.75" customHeight="1" x14ac:dyDescent="0.2">
      <c r="A458" s="74"/>
      <c r="B458" s="67"/>
      <c r="C458" s="68"/>
      <c r="D458" s="75"/>
      <c r="E458" s="45" t="s">
        <v>101</v>
      </c>
      <c r="F458" s="62" t="s">
        <v>12</v>
      </c>
      <c r="G458" s="44">
        <f>(SUMIFS(G444:G448,$F444:$F448,$F458,$D444:$D448,"C"))</f>
        <v>0</v>
      </c>
      <c r="H458" s="44">
        <f>(SUMIFS(H444:H448,$F444:$F448,$F458,$D444:$D448,"C"))</f>
        <v>0</v>
      </c>
      <c r="I458" s="44"/>
      <c r="J458" s="44">
        <f>(SUMIFS(J444:J448,$F444:$F448,$F458,$D444:$D448,"C"))</f>
        <v>0</v>
      </c>
      <c r="K458" s="44">
        <f>(SUMIFS(K444:K448,$F444:$F448,$F458,$D444:$D448,"C"))</f>
        <v>0</v>
      </c>
      <c r="L458" s="39"/>
      <c r="M458" s="43"/>
      <c r="N458" s="44">
        <f>(SUMIFS(N444:N448,$F444:$F448,$F458,$D444:$D448,"C"))</f>
        <v>0</v>
      </c>
      <c r="O458" s="44">
        <f>(SUMIFS(O444:O448,$F444:$F448,$F458,$D444:$D448,"C"))</f>
        <v>0</v>
      </c>
      <c r="P458" s="39"/>
      <c r="Q458" s="43"/>
      <c r="R458" s="44">
        <f>(SUMIFS(R444:R448,$F444:$F448,$F458,$D444:$D448,"C"))</f>
        <v>0</v>
      </c>
      <c r="S458" s="44">
        <f>(SUMIFS(S444:S448,$F444:$F448,$F458,$D444:$D448,"C"))</f>
        <v>0</v>
      </c>
      <c r="T458" s="39"/>
      <c r="U458" s="43"/>
      <c r="V458" s="44">
        <f>(SUMIFS(V444:V448,$F444:$F448,$F458,$D444:$D448,"C"))</f>
        <v>0</v>
      </c>
      <c r="W458" s="44">
        <f>(SUMIFS(W444:W448,$F444:$F448,$F458,$D444:$D448,"C"))</f>
        <v>0</v>
      </c>
      <c r="X458" s="39"/>
    </row>
    <row r="459" spans="1:24" ht="12.75" customHeight="1" x14ac:dyDescent="0.2">
      <c r="A459" s="74"/>
      <c r="B459" s="67"/>
      <c r="C459" s="68"/>
      <c r="D459" s="75"/>
      <c r="E459" s="1" t="s">
        <v>38</v>
      </c>
      <c r="F459" s="5" t="s">
        <v>34</v>
      </c>
      <c r="G459" s="3">
        <f>(SUMIFS(G444:G448,$F444:$F448,$F459,$D444:$D448,"C"))</f>
        <v>0</v>
      </c>
      <c r="H459" s="3">
        <f>(SUMIFS(H444:H448,$F444:$F448,$F459,$D444:$D448,"C"))</f>
        <v>0</v>
      </c>
      <c r="I459" s="3"/>
      <c r="J459" s="3">
        <f>(SUMIFS(J444:J448,$F444:$F448,$F459,$D444:$D448,"C"))</f>
        <v>0</v>
      </c>
      <c r="K459" s="3">
        <f>(SUMIFS(K444:K448,$F444:$F448,$F459,$D444:$D448,"C"))</f>
        <v>0</v>
      </c>
      <c r="L459" s="39"/>
      <c r="M459" s="87"/>
      <c r="N459" s="3">
        <f>(SUMIFS(N444:N448,$F444:$F448,$F459,$D444:$D448,"C"))</f>
        <v>0</v>
      </c>
      <c r="O459" s="3">
        <f>(SUMIFS(O444:O448,$F444:$F448,$F459,$D444:$D448,"C"))</f>
        <v>0</v>
      </c>
      <c r="P459" s="88"/>
      <c r="Q459" s="87"/>
      <c r="R459" s="3">
        <f>(SUMIFS(R444:R448,$F444:$F448,$F459,$D444:$D448,"C"))</f>
        <v>0</v>
      </c>
      <c r="S459" s="3">
        <f>(SUMIFS(S444:S448,$F444:$F448,$F459,$D444:$D448,"C"))</f>
        <v>0</v>
      </c>
      <c r="T459" s="88"/>
      <c r="U459" s="87"/>
      <c r="V459" s="3">
        <f>(SUMIFS(V444:V448,$F444:$F448,$F459,$D444:$D448,"C"))</f>
        <v>0</v>
      </c>
      <c r="W459" s="3">
        <f>(SUMIFS(W444:W448,$F444:$F448,$F459,$D444:$D448,"C"))</f>
        <v>0</v>
      </c>
      <c r="X459" s="88"/>
    </row>
    <row r="460" spans="1:24" ht="12.75" customHeight="1" x14ac:dyDescent="0.2">
      <c r="A460" s="74"/>
      <c r="B460" s="67"/>
      <c r="C460" s="68"/>
      <c r="D460" s="75"/>
      <c r="E460" s="45" t="s">
        <v>102</v>
      </c>
      <c r="F460" s="62" t="s">
        <v>12</v>
      </c>
      <c r="G460" s="44">
        <f>(SUMIFS(G444:G448,$F444:$F448,$F460,$D444:$D448,"E"))</f>
        <v>0</v>
      </c>
      <c r="H460" s="44">
        <f>(SUMIFS(H444:H448,$F444:$F448,$F460,$D444:$D448,"E"))</f>
        <v>0</v>
      </c>
      <c r="I460" s="44"/>
      <c r="J460" s="44">
        <f>(SUMIFS(J444:J448,$F444:$F448,$F460,$D444:$D448,"E"))</f>
        <v>0</v>
      </c>
      <c r="K460" s="44">
        <f>(SUMIFS(K444:K448,$F444:$F448,$F460,$D444:$D448,"E"))</f>
        <v>0</v>
      </c>
      <c r="L460" s="39"/>
      <c r="M460" s="43"/>
      <c r="N460" s="44">
        <f>(SUMIFS(N444:N448,$F444:$F448,$F460,$D444:$D448,"E"))</f>
        <v>0</v>
      </c>
      <c r="O460" s="44">
        <f>(SUMIFS(O444:O448,$F444:$F448,$F460,$D444:$D448,"E"))</f>
        <v>0</v>
      </c>
      <c r="P460" s="39"/>
      <c r="Q460" s="43"/>
      <c r="R460" s="44">
        <f>(SUMIFS(R444:R448,$F444:$F448,$F460,$D444:$D448,"E"))</f>
        <v>0</v>
      </c>
      <c r="S460" s="44">
        <f>(SUMIFS(S444:S448,$F444:$F448,$F460,$D444:$D448,"E"))</f>
        <v>0</v>
      </c>
      <c r="T460" s="39"/>
      <c r="U460" s="43"/>
      <c r="V460" s="44">
        <f>(SUMIFS(V444:V448,$F444:$F448,$F460,$D444:$D448,"E"))</f>
        <v>0</v>
      </c>
      <c r="W460" s="44">
        <f>(SUMIFS(W444:W448,$F444:$F448,$F460,$D444:$D448,"E"))</f>
        <v>0</v>
      </c>
      <c r="X460" s="39"/>
    </row>
    <row r="461" spans="1:24" ht="12.75" customHeight="1" x14ac:dyDescent="0.2">
      <c r="A461" s="74"/>
      <c r="B461" s="67"/>
      <c r="C461" s="68"/>
      <c r="D461" s="75"/>
      <c r="E461" s="9" t="s">
        <v>40</v>
      </c>
      <c r="F461" s="8" t="s">
        <v>34</v>
      </c>
      <c r="G461" s="3">
        <f>(SUMIFS(G444:G448,$F444:$F448,$F461,$D444:$D448,"E"))</f>
        <v>0</v>
      </c>
      <c r="H461" s="3">
        <f>(SUMIFS(H444:H448,$F444:$F448,$F461,$D444:$D448,"E"))</f>
        <v>0</v>
      </c>
      <c r="I461" s="3"/>
      <c r="J461" s="3">
        <f>(SUMIFS(J444:J448,$F444:$F448,$F461,$D444:$D448,"E"))</f>
        <v>0</v>
      </c>
      <c r="K461" s="3">
        <f>(SUMIFS(K444:K448,$F444:$F448,$F461,$D444:$D448,"E"))</f>
        <v>0</v>
      </c>
      <c r="L461" s="39"/>
      <c r="M461" s="87"/>
      <c r="N461" s="3">
        <f>(SUMIFS(N444:N448,$F444:$F448,$F461,$D444:$D448,"E"))</f>
        <v>0</v>
      </c>
      <c r="O461" s="3">
        <f>(SUMIFS(O444:O448,$F444:$F448,$F461,$D444:$D448,"E"))</f>
        <v>0</v>
      </c>
      <c r="P461" s="88"/>
      <c r="Q461" s="87"/>
      <c r="R461" s="3">
        <f>(SUMIFS(R444:R448,$F444:$F448,$F461,$D444:$D448,"E"))</f>
        <v>0</v>
      </c>
      <c r="S461" s="3">
        <f>(SUMIFS(S444:S448,$F444:$F448,$F461,$D444:$D448,"E"))</f>
        <v>0</v>
      </c>
      <c r="T461" s="88"/>
      <c r="U461" s="87"/>
      <c r="V461" s="3">
        <f>(SUMIFS(V444:V448,$F444:$F448,$F461,$D444:$D448,"E"))</f>
        <v>0</v>
      </c>
      <c r="W461" s="3">
        <f>(SUMIFS(W444:W448,$F444:$F448,$F461,$D444:$D448,"E"))</f>
        <v>0</v>
      </c>
      <c r="X461" s="88"/>
    </row>
    <row r="462" spans="1:24" ht="12.75" customHeight="1" x14ac:dyDescent="0.2">
      <c r="E462" s="77" t="s">
        <v>15</v>
      </c>
      <c r="F462" s="78"/>
      <c r="G462" s="78">
        <f>IF(SUM(G452:G461)=SUM(G449),SUM(G452:G461),"Error")</f>
        <v>0</v>
      </c>
      <c r="H462" s="78">
        <f>IF(SUM(H452:H461)=SUM(H449),SUM(H452:H461),"Error")</f>
        <v>0</v>
      </c>
      <c r="I462" s="76"/>
      <c r="J462" s="78">
        <f>IF(SUM(J452:J461)=SUM(J449),SUM(J452:J461),"Error")</f>
        <v>0</v>
      </c>
      <c r="K462" s="78">
        <f>IF(SUM(K452:K461)=SUM(K449),SUM(K452:K461),"Error")</f>
        <v>0</v>
      </c>
      <c r="L462" s="39"/>
      <c r="M462" s="43"/>
      <c r="N462" s="78">
        <f>IF(SUM(N452:N461)=SUM(N449),SUM(N452:N461),"Error")</f>
        <v>0</v>
      </c>
      <c r="O462" s="78">
        <f>IF(SUM(O452:O461)=SUM(O449),SUM(O452:O461),"Error")</f>
        <v>0</v>
      </c>
      <c r="P462" s="39"/>
      <c r="Q462" s="43"/>
      <c r="R462" s="78">
        <f>IF(SUM(R452:R461)=SUM(R449),SUM(R452:R461),"Error")</f>
        <v>0</v>
      </c>
      <c r="S462" s="78">
        <f>IF(SUM(S452:S461)=SUM(S449),SUM(S452:S461),"Error")</f>
        <v>0</v>
      </c>
      <c r="T462" s="39"/>
      <c r="U462" s="43"/>
      <c r="V462" s="78">
        <f>IF(SUM(V452:V461)=SUM(V449),SUM(V452:V461),"Error")</f>
        <v>0</v>
      </c>
      <c r="W462" s="78">
        <f>IF(SUM(W452:W461)=SUM(W449),SUM(W452:W461),"Error")</f>
        <v>0</v>
      </c>
      <c r="X462" s="39"/>
    </row>
    <row r="463" spans="1:24" ht="12.75" customHeight="1" x14ac:dyDescent="0.2">
      <c r="E463" s="50"/>
      <c r="F463" s="62"/>
      <c r="G463" s="44"/>
      <c r="H463" s="44"/>
      <c r="I463" s="44"/>
      <c r="J463" s="44"/>
      <c r="K463" s="44"/>
      <c r="L463" s="39"/>
      <c r="M463" s="43"/>
      <c r="N463" s="44"/>
      <c r="O463" s="44"/>
      <c r="P463" s="39"/>
      <c r="Q463" s="43"/>
      <c r="R463" s="44"/>
      <c r="S463" s="44"/>
      <c r="T463" s="39"/>
      <c r="U463" s="43"/>
      <c r="V463" s="44"/>
      <c r="W463" s="44"/>
      <c r="X463" s="39"/>
    </row>
    <row r="464" spans="1:24" ht="12.75" customHeight="1" x14ac:dyDescent="0.2">
      <c r="E464" s="45" t="s">
        <v>103</v>
      </c>
      <c r="F464" s="40" t="s">
        <v>12</v>
      </c>
      <c r="G464" s="44">
        <f>SUMIF($F452:$F461,$F464,G452:G461)</f>
        <v>0</v>
      </c>
      <c r="H464" s="44">
        <f>SUMIF($F452:$F461,$F464,H452:H461)</f>
        <v>0</v>
      </c>
      <c r="I464" s="44"/>
      <c r="J464" s="44">
        <f>SUMIF($F452:$F461,$F464,J452:J461)</f>
        <v>0</v>
      </c>
      <c r="K464" s="44">
        <f>SUMIF($F452:$F461,$F464,K452:K461)</f>
        <v>0</v>
      </c>
      <c r="L464" s="39"/>
      <c r="M464" s="43"/>
      <c r="N464" s="44">
        <f>SUMIF($F452:$F461,$F464,N452:N461)</f>
        <v>0</v>
      </c>
      <c r="O464" s="44">
        <f>SUMIF($F452:$F461,$F464,O452:O461)</f>
        <v>0</v>
      </c>
      <c r="P464" s="39"/>
      <c r="Q464" s="43"/>
      <c r="R464" s="44">
        <f>SUMIF($F452:$F461,$F464,R452:R461)</f>
        <v>0</v>
      </c>
      <c r="S464" s="44">
        <f>SUMIF($F452:$F461,$F464,S452:S461)</f>
        <v>0</v>
      </c>
      <c r="T464" s="39"/>
      <c r="U464" s="43"/>
      <c r="V464" s="44">
        <f>SUMIF($F452:$F461,$F464,V452:V461)</f>
        <v>0</v>
      </c>
      <c r="W464" s="44">
        <v>0</v>
      </c>
      <c r="X464" s="39"/>
    </row>
    <row r="465" spans="1:24" ht="12.75" customHeight="1" x14ac:dyDescent="0.2">
      <c r="E465" s="1" t="s">
        <v>33</v>
      </c>
      <c r="F465" s="2" t="s">
        <v>34</v>
      </c>
      <c r="G465" s="7">
        <f>SUMIF($F452:$F461,$F465,G452:G461)</f>
        <v>0</v>
      </c>
      <c r="H465" s="3">
        <f>SUMIF($F452:$F461,$F465,H452:H461)</f>
        <v>0</v>
      </c>
      <c r="I465" s="4"/>
      <c r="J465" s="3">
        <f>SUMIF($F452:$F461,$F465,J452:J461)</f>
        <v>0</v>
      </c>
      <c r="K465" s="3">
        <f>SUMIF($F452:$F461,$F465,K452:K461)</f>
        <v>0</v>
      </c>
      <c r="M465" s="87"/>
      <c r="N465" s="3">
        <f>SUMIF($F452:$F461,$F465,N452:N461)</f>
        <v>0</v>
      </c>
      <c r="O465" s="3">
        <f>SUMIF($F452:$F461,$F465,O452:O461)</f>
        <v>0</v>
      </c>
      <c r="P465" s="89"/>
      <c r="Q465" s="87"/>
      <c r="R465" s="3">
        <f>SUMIF($F452:$F461,$F465,R452:R461)</f>
        <v>0</v>
      </c>
      <c r="S465" s="3">
        <f>SUMIF($F452:$F461,$F465,S452:S461)</f>
        <v>0</v>
      </c>
      <c r="T465" s="89"/>
      <c r="U465" s="87"/>
      <c r="V465" s="3">
        <f>SUMIF($F452:$F461,$F465,V452:V461)</f>
        <v>0</v>
      </c>
      <c r="W465" s="3">
        <f>SUMIF($F452:$F461,$F465,W452:W461)</f>
        <v>0</v>
      </c>
      <c r="X465" s="89"/>
    </row>
    <row r="466" spans="1:24" ht="12.75" customHeight="1" x14ac:dyDescent="0.2">
      <c r="E466" s="77" t="s">
        <v>48</v>
      </c>
      <c r="F466" s="79"/>
      <c r="G466" s="80">
        <f>IF(SUM(G462)=SUM(G449),SUM(G464:G465),"Error")</f>
        <v>0</v>
      </c>
      <c r="H466" s="80">
        <f>IF(SUM(H462)=SUM(H449),SUM(H464:H465),"Error")</f>
        <v>0</v>
      </c>
      <c r="I466" s="55"/>
      <c r="J466" s="80">
        <f>IF(SUM(J462)=SUM(J449),SUM(J464:J465),"Error")</f>
        <v>0</v>
      </c>
      <c r="K466" s="80">
        <f>IF(SUM(K462)=SUM(K449),SUM(K464:K465),"Error")</f>
        <v>0</v>
      </c>
      <c r="N466" s="80">
        <f>IF(SUM(N462)=SUM(N449),SUM(N464:N465),"Error")</f>
        <v>0</v>
      </c>
      <c r="O466" s="80">
        <f>IF(SUM(O462)=SUM(O449),SUM(O464:O465),"Error")</f>
        <v>0</v>
      </c>
      <c r="R466" s="80">
        <f>IF(SUM(R462)=SUM(R449),SUM(R464:R465),"Error")</f>
        <v>0</v>
      </c>
      <c r="S466" s="80">
        <f>IF(SUM(S462)=SUM(S449),SUM(S464:S465),"Error")</f>
        <v>0</v>
      </c>
      <c r="V466" s="80">
        <f>IF(SUM(V462)=SUM(V449),SUM(V464:V465),"Error")</f>
        <v>0</v>
      </c>
      <c r="W466" s="80">
        <f>IF(SUM(W462)=SUM(W449),SUM(W464:W465),"Error")</f>
        <v>0</v>
      </c>
    </row>
    <row r="467" spans="1:24" ht="12.75" customHeight="1" x14ac:dyDescent="0.2">
      <c r="E467" s="50"/>
      <c r="F467" s="51"/>
      <c r="G467" s="52"/>
      <c r="H467" s="52"/>
      <c r="I467" s="55"/>
      <c r="J467" s="52"/>
      <c r="K467" s="52"/>
      <c r="N467" s="52"/>
      <c r="O467" s="52"/>
      <c r="R467" s="52"/>
      <c r="S467" s="52"/>
      <c r="V467" s="49"/>
      <c r="W467" s="49"/>
    </row>
    <row r="468" spans="1:24" s="13" customFormat="1" ht="12.75" customHeight="1" x14ac:dyDescent="0.2">
      <c r="A468" s="102" t="s">
        <v>61</v>
      </c>
      <c r="B468" s="103"/>
      <c r="C468" s="103"/>
      <c r="D468" s="103"/>
      <c r="E468" s="103"/>
      <c r="F468" s="103"/>
      <c r="G468" s="103"/>
      <c r="H468" s="104"/>
      <c r="I468" s="37"/>
      <c r="J468" s="106" t="s">
        <v>2</v>
      </c>
      <c r="K468" s="107"/>
      <c r="L468" s="108"/>
      <c r="M468" s="20"/>
      <c r="N468" s="106" t="s">
        <v>3</v>
      </c>
      <c r="O468" s="107"/>
      <c r="P468" s="108"/>
      <c r="Q468" s="20"/>
      <c r="R468" s="106" t="s">
        <v>4</v>
      </c>
      <c r="S468" s="107"/>
      <c r="T468" s="108"/>
      <c r="U468" s="20"/>
      <c r="V468" s="106" t="s">
        <v>5</v>
      </c>
      <c r="W468" s="107"/>
      <c r="X468" s="108"/>
    </row>
    <row r="469" spans="1:24" ht="27.2" x14ac:dyDescent="0.25">
      <c r="A469" s="56"/>
      <c r="B469" s="56"/>
      <c r="C469" s="56"/>
      <c r="D469" s="57" t="s">
        <v>22</v>
      </c>
      <c r="E469" s="26" t="s">
        <v>21</v>
      </c>
      <c r="F469" s="23" t="s">
        <v>8</v>
      </c>
      <c r="G469" s="23" t="str">
        <f>$G$8</f>
        <v>FY 26</v>
      </c>
      <c r="H469" s="24" t="str">
        <f>$H$8</f>
        <v>FY 27</v>
      </c>
      <c r="J469" s="23" t="str">
        <f>$G$8</f>
        <v>FY 26</v>
      </c>
      <c r="K469" s="24" t="str">
        <f>$H$8</f>
        <v>FY 27</v>
      </c>
      <c r="L469" s="26" t="s">
        <v>9</v>
      </c>
      <c r="M469" s="27"/>
      <c r="N469" s="23" t="str">
        <f>$G$8</f>
        <v>FY 26</v>
      </c>
      <c r="O469" s="24" t="str">
        <f>$H$8</f>
        <v>FY 27</v>
      </c>
      <c r="P469" s="26" t="s">
        <v>9</v>
      </c>
      <c r="Q469" s="27"/>
      <c r="R469" s="23" t="str">
        <f>$G$8</f>
        <v>FY 26</v>
      </c>
      <c r="S469" s="24" t="str">
        <f>$H$8</f>
        <v>FY 27</v>
      </c>
      <c r="T469" s="26" t="s">
        <v>9</v>
      </c>
      <c r="U469" s="27"/>
      <c r="V469" s="23" t="str">
        <f>$G$8</f>
        <v>FY 26</v>
      </c>
      <c r="W469" s="24" t="str">
        <f>$H$8</f>
        <v>FY 27</v>
      </c>
      <c r="X469" s="26" t="s">
        <v>9</v>
      </c>
    </row>
    <row r="470" spans="1:24" ht="5.0999999999999996" customHeight="1" x14ac:dyDescent="0.25">
      <c r="A470" s="30"/>
      <c r="B470" s="30"/>
      <c r="C470" s="30"/>
      <c r="D470" s="30"/>
      <c r="E470" s="31"/>
      <c r="F470" s="31"/>
      <c r="G470" s="31"/>
      <c r="H470" s="32"/>
      <c r="J470" s="31"/>
      <c r="K470" s="32"/>
      <c r="L470" s="33"/>
      <c r="M470" s="27"/>
      <c r="N470" s="31"/>
      <c r="O470" s="32"/>
      <c r="P470" s="33"/>
      <c r="Q470" s="27"/>
      <c r="R470" s="31"/>
      <c r="S470" s="32"/>
      <c r="T470" s="33"/>
      <c r="U470" s="27"/>
      <c r="V470" s="31"/>
      <c r="W470" s="32"/>
      <c r="X470" s="33"/>
    </row>
    <row r="471" spans="1:24" s="13" customFormat="1" ht="12.9" x14ac:dyDescent="0.2">
      <c r="A471" s="59"/>
      <c r="B471" s="59"/>
      <c r="C471" s="59"/>
      <c r="D471" s="34"/>
      <c r="E471" s="35"/>
      <c r="F471" s="34"/>
      <c r="G471" s="36"/>
      <c r="H471" s="36"/>
      <c r="I471" s="60"/>
      <c r="J471" s="36"/>
      <c r="K471" s="36"/>
      <c r="L471" s="36"/>
      <c r="M471" s="61"/>
      <c r="N471" s="36"/>
      <c r="O471" s="36"/>
      <c r="P471" s="36"/>
      <c r="Q471" s="61"/>
      <c r="R471" s="36"/>
      <c r="S471" s="36"/>
      <c r="T471" s="36"/>
      <c r="U471" s="61"/>
      <c r="V471" s="36"/>
      <c r="W471" s="36"/>
      <c r="X471" s="36"/>
    </row>
    <row r="472" spans="1:24" s="13" customFormat="1" ht="12.9" x14ac:dyDescent="0.2">
      <c r="A472" s="59"/>
      <c r="B472" s="59"/>
      <c r="C472" s="59"/>
      <c r="D472" s="34"/>
      <c r="E472" s="35"/>
      <c r="F472" s="34"/>
      <c r="G472" s="36"/>
      <c r="H472" s="36"/>
      <c r="I472" s="60"/>
      <c r="J472" s="36"/>
      <c r="K472" s="36"/>
      <c r="L472" s="36"/>
      <c r="M472" s="61"/>
      <c r="N472" s="36"/>
      <c r="O472" s="36"/>
      <c r="P472" s="36"/>
      <c r="Q472" s="61"/>
      <c r="R472" s="36"/>
      <c r="S472" s="36"/>
      <c r="T472" s="36"/>
      <c r="U472" s="61"/>
      <c r="V472" s="36"/>
      <c r="W472" s="36"/>
      <c r="X472" s="36"/>
    </row>
    <row r="473" spans="1:24" s="13" customFormat="1" ht="12.9" x14ac:dyDescent="0.2">
      <c r="A473" s="59"/>
      <c r="B473" s="59"/>
      <c r="C473" s="59"/>
      <c r="D473" s="34"/>
      <c r="E473" s="35"/>
      <c r="F473" s="34"/>
      <c r="G473" s="36"/>
      <c r="H473" s="36"/>
      <c r="I473" s="60"/>
      <c r="J473" s="36"/>
      <c r="K473" s="36"/>
      <c r="L473" s="36"/>
      <c r="M473" s="61"/>
      <c r="N473" s="36"/>
      <c r="O473" s="36"/>
      <c r="P473" s="36"/>
      <c r="Q473" s="61"/>
      <c r="R473" s="36"/>
      <c r="S473" s="36"/>
      <c r="T473" s="36"/>
      <c r="U473" s="61"/>
      <c r="V473" s="36"/>
      <c r="W473" s="36"/>
      <c r="X473" s="36"/>
    </row>
    <row r="474" spans="1:24" ht="5.0999999999999996" customHeight="1" thickBot="1" x14ac:dyDescent="0.3">
      <c r="A474" s="29"/>
      <c r="B474" s="29"/>
      <c r="C474" s="29"/>
      <c r="D474" s="30"/>
      <c r="E474" s="31"/>
      <c r="F474" s="31"/>
      <c r="G474" s="31"/>
      <c r="H474" s="32"/>
      <c r="J474" s="31"/>
      <c r="K474" s="32"/>
      <c r="L474" s="33"/>
      <c r="M474" s="27"/>
      <c r="N474" s="31"/>
      <c r="O474" s="32"/>
      <c r="P474" s="33"/>
      <c r="Q474" s="27"/>
      <c r="R474" s="31"/>
      <c r="S474" s="32"/>
      <c r="T474" s="33"/>
      <c r="U474" s="27"/>
      <c r="V474" s="31"/>
      <c r="W474" s="32"/>
      <c r="X474" s="33"/>
    </row>
    <row r="475" spans="1:24" ht="12.75" customHeight="1" thickTop="1" thickBot="1" x14ac:dyDescent="0.25">
      <c r="A475" s="39"/>
      <c r="B475" s="39"/>
      <c r="C475" s="45"/>
      <c r="D475" s="101" t="s">
        <v>49</v>
      </c>
      <c r="E475" s="101"/>
      <c r="F475" s="62"/>
      <c r="G475" s="42">
        <f>SUM(G470:G474)</f>
        <v>0</v>
      </c>
      <c r="H475" s="42">
        <f>SUM(H470:H474)</f>
        <v>0</v>
      </c>
      <c r="I475" s="44"/>
      <c r="J475" s="42">
        <f>SUM(J470:J474)</f>
        <v>0</v>
      </c>
      <c r="K475" s="42">
        <f>SUM(K470:K474)</f>
        <v>0</v>
      </c>
      <c r="L475" s="39"/>
      <c r="M475" s="43"/>
      <c r="N475" s="42">
        <f>SUM(N470:N474)</f>
        <v>0</v>
      </c>
      <c r="O475" s="42">
        <f>SUM(O470:O474)</f>
        <v>0</v>
      </c>
      <c r="P475" s="39"/>
      <c r="Q475" s="43"/>
      <c r="R475" s="42">
        <f>SUM(R470:R474)</f>
        <v>0</v>
      </c>
      <c r="S475" s="42">
        <f>SUM(S470:S474)</f>
        <v>0</v>
      </c>
      <c r="T475" s="39"/>
      <c r="U475" s="43"/>
      <c r="V475" s="42">
        <f>SUM(V470:V474)</f>
        <v>0</v>
      </c>
      <c r="W475" s="42">
        <f>SUM(W470:W474)</f>
        <v>0</v>
      </c>
      <c r="X475" s="39"/>
    </row>
    <row r="476" spans="1:24" ht="12.75" customHeight="1" thickTop="1" x14ac:dyDescent="0.2">
      <c r="A476" s="63" t="s">
        <v>22</v>
      </c>
      <c r="B476" s="64"/>
      <c r="C476" s="64"/>
      <c r="D476" s="65"/>
      <c r="E476" s="41" t="s">
        <v>37</v>
      </c>
      <c r="F476" s="62"/>
      <c r="G476" s="44"/>
      <c r="H476" s="44"/>
      <c r="I476" s="44"/>
      <c r="J476" s="44"/>
      <c r="K476" s="44"/>
      <c r="L476" s="39"/>
      <c r="M476" s="43"/>
      <c r="N476" s="44"/>
      <c r="O476" s="44"/>
      <c r="P476" s="39"/>
      <c r="Q476" s="43"/>
      <c r="R476" s="44"/>
      <c r="S476" s="44"/>
      <c r="T476" s="39"/>
      <c r="U476" s="43"/>
      <c r="V476" s="44"/>
      <c r="W476" s="44"/>
      <c r="X476" s="39"/>
    </row>
    <row r="477" spans="1:24" ht="12.75" customHeight="1" x14ac:dyDescent="0.2">
      <c r="A477" s="66" t="s">
        <v>23</v>
      </c>
      <c r="B477" s="67" t="s">
        <v>25</v>
      </c>
      <c r="C477" s="68"/>
      <c r="D477" s="69"/>
      <c r="E477" s="41"/>
      <c r="F477" s="62"/>
      <c r="G477" s="44"/>
      <c r="H477" s="44"/>
      <c r="I477" s="44"/>
      <c r="J477" s="44"/>
      <c r="K477" s="44"/>
      <c r="L477" s="39"/>
      <c r="M477" s="43"/>
      <c r="N477" s="44"/>
      <c r="O477" s="44"/>
      <c r="P477" s="39"/>
      <c r="Q477" s="43"/>
      <c r="R477" s="44"/>
      <c r="S477" s="44"/>
      <c r="T477" s="39"/>
      <c r="U477" s="43"/>
      <c r="V477" s="44"/>
      <c r="W477" s="44"/>
      <c r="X477" s="39"/>
    </row>
    <row r="478" spans="1:24" ht="12.75" customHeight="1" x14ac:dyDescent="0.2">
      <c r="A478" s="66" t="s">
        <v>24</v>
      </c>
      <c r="B478" s="67" t="s">
        <v>26</v>
      </c>
      <c r="C478" s="68"/>
      <c r="D478" s="69"/>
      <c r="E478" s="45" t="s">
        <v>98</v>
      </c>
      <c r="F478" s="62" t="s">
        <v>12</v>
      </c>
      <c r="G478" s="44">
        <f>(SUMIFS(G470:G474,$F470:$F474,$F478,$D470:$D474,"P"))</f>
        <v>0</v>
      </c>
      <c r="H478" s="44">
        <f>(SUMIFS(H470:H474,$F470:$F474,$F478,$D470:$D474,"P"))</f>
        <v>0</v>
      </c>
      <c r="I478" s="44"/>
      <c r="J478" s="44">
        <f>(SUMIFS(J470:J474,$F470:$F474,$F478,$D470:$D474,"P"))</f>
        <v>0</v>
      </c>
      <c r="K478" s="44">
        <f>(SUMIFS(K470:K474,$F470:$F474,$F478,$D470:$D474,"P"))</f>
        <v>0</v>
      </c>
      <c r="L478" s="39"/>
      <c r="M478" s="43"/>
      <c r="N478" s="44">
        <f>(SUMIFS(N470:N474,$F470:$F474,$F478,$D470:$D474,"P"))</f>
        <v>0</v>
      </c>
      <c r="O478" s="44">
        <f>(SUMIFS(O470:O474,$F470:$F474,$F478,$D470:$D474,"P"))</f>
        <v>0</v>
      </c>
      <c r="P478" s="39"/>
      <c r="Q478" s="43"/>
      <c r="R478" s="44">
        <f>(SUMIFS(R470:R474,$F470:$F474,$F478,$D470:$D474,"P"))</f>
        <v>0</v>
      </c>
      <c r="S478" s="44">
        <f>(SUMIFS(S470:S474,$F470:$F474,$F478,$D470:$D474,"P"))</f>
        <v>0</v>
      </c>
      <c r="T478" s="39"/>
      <c r="U478" s="43"/>
      <c r="V478" s="44">
        <f>(SUMIFS(V470:V474,$F470:$F474,$F478,$D470:$D474,"P"))</f>
        <v>0</v>
      </c>
      <c r="W478" s="44">
        <f>(SUMIFS(W470:W474,$F470:$F474,$F478,$D470:$D474,"P"))</f>
        <v>0</v>
      </c>
      <c r="X478" s="39"/>
    </row>
    <row r="479" spans="1:24" ht="12.75" customHeight="1" x14ac:dyDescent="0.2">
      <c r="A479" s="66" t="s">
        <v>13</v>
      </c>
      <c r="B479" s="67" t="s">
        <v>27</v>
      </c>
      <c r="C479" s="68"/>
      <c r="D479" s="69"/>
      <c r="E479" s="1" t="s">
        <v>35</v>
      </c>
      <c r="F479" s="5" t="s">
        <v>34</v>
      </c>
      <c r="G479" s="3">
        <f>(SUMIFS(G470:G474,$F470:$F474,$F479,$D470:$D474,"P"))</f>
        <v>0</v>
      </c>
      <c r="H479" s="3">
        <f>(SUMIFS(H470:H474,$F470:$F474,$F479,$D470:$D474,"P"))</f>
        <v>0</v>
      </c>
      <c r="I479" s="3"/>
      <c r="J479" s="3">
        <f>(SUMIFS(J470:J474,$F470:$F474,$F479,$D470:$D474,"P"))</f>
        <v>0</v>
      </c>
      <c r="K479" s="3">
        <f>(SUMIFS(K470:K474,$F470:$F474,$F479,$D470:$D474,"P"))</f>
        <v>0</v>
      </c>
      <c r="L479" s="39"/>
      <c r="M479" s="87"/>
      <c r="N479" s="3">
        <f>(SUMIFS(N470:N474,$F470:$F474,$F479,$D470:$D474,"P"))</f>
        <v>0</v>
      </c>
      <c r="O479" s="3">
        <f>(SUMIFS(O470:O474,$F470:$F474,$F479,$D470:$D474,"P"))</f>
        <v>0</v>
      </c>
      <c r="P479" s="88"/>
      <c r="Q479" s="87"/>
      <c r="R479" s="3">
        <f>(SUMIFS(R470:R474,$F470:$F474,$F479,$D470:$D474,"P"))</f>
        <v>0</v>
      </c>
      <c r="S479" s="3">
        <f>(SUMIFS(S470:S474,$F470:$F474,$F479,$D470:$D474,"P"))</f>
        <v>0</v>
      </c>
      <c r="T479" s="88"/>
      <c r="U479" s="87"/>
      <c r="V479" s="3">
        <f>(SUMIFS(V470:V474,$F470:$F474,$F479,$D470:$D474,"P"))</f>
        <v>0</v>
      </c>
      <c r="W479" s="3">
        <f>(SUMIFS(W470:W474,$F470:$F474,$F479,$D470:$D474,"P"))</f>
        <v>0</v>
      </c>
      <c r="X479" s="88"/>
    </row>
    <row r="480" spans="1:24" ht="12.75" customHeight="1" x14ac:dyDescent="0.2">
      <c r="A480" s="66" t="s">
        <v>12</v>
      </c>
      <c r="B480" s="67" t="s">
        <v>28</v>
      </c>
      <c r="C480" s="68"/>
      <c r="D480" s="69"/>
      <c r="E480" s="45" t="s">
        <v>99</v>
      </c>
      <c r="F480" s="62" t="s">
        <v>12</v>
      </c>
      <c r="G480" s="44">
        <f>(SUMIFS(G470:G474,$F470:$F474,$F480,$D470:$D474,"L"))</f>
        <v>0</v>
      </c>
      <c r="H480" s="44">
        <f>(SUMIFS(H470:H474,$F470:$F474,$F480,$D470:$D474,"L"))</f>
        <v>0</v>
      </c>
      <c r="I480" s="44"/>
      <c r="J480" s="44">
        <f>(SUMIFS(J470:J474,$F470:$F474,$F480,$D470:$D474,"L"))</f>
        <v>0</v>
      </c>
      <c r="K480" s="44">
        <f>(SUMIFS(K470:K474,$F470:$F474,$F480,$D470:$D474,"L"))</f>
        <v>0</v>
      </c>
      <c r="L480" s="39"/>
      <c r="M480" s="43"/>
      <c r="N480" s="44">
        <f>(SUMIFS(N470:N474,$F470:$F474,$F480,$D470:$D474,"L"))</f>
        <v>0</v>
      </c>
      <c r="O480" s="44">
        <f>(SUMIFS(O470:O474,$F470:$F474,$F480,$D470:$D474,"L"))</f>
        <v>0</v>
      </c>
      <c r="P480" s="39"/>
      <c r="Q480" s="43"/>
      <c r="R480" s="44">
        <f>(SUMIFS(R470:R474,$F470:$F474,$F480,$D470:$D474,"L"))</f>
        <v>0</v>
      </c>
      <c r="S480" s="44">
        <f>(SUMIFS(S470:S474,$F470:$F474,$F480,$D470:$D474,"L"))</f>
        <v>0</v>
      </c>
      <c r="T480" s="39"/>
      <c r="U480" s="43"/>
      <c r="V480" s="44">
        <f>(SUMIFS(V470:V474,$F470:$F474,$F480,$D470:$D474,"L"))</f>
        <v>0</v>
      </c>
      <c r="W480" s="44">
        <f>(SUMIFS(W470:W474,$F470:$F474,$F480,$D470:$D474,"L"))</f>
        <v>0</v>
      </c>
      <c r="X480" s="39"/>
    </row>
    <row r="481" spans="1:24" ht="12.75" customHeight="1" x14ac:dyDescent="0.2">
      <c r="A481" s="70" t="s">
        <v>14</v>
      </c>
      <c r="B481" s="71" t="s">
        <v>29</v>
      </c>
      <c r="C481" s="72"/>
      <c r="D481" s="73"/>
      <c r="E481" s="1" t="s">
        <v>39</v>
      </c>
      <c r="F481" s="5" t="s">
        <v>34</v>
      </c>
      <c r="G481" s="3">
        <f>(SUMIFS(G470:G474,$F470:$F474,$F481,$D470:$D474,"L"))</f>
        <v>0</v>
      </c>
      <c r="H481" s="3">
        <f>(SUMIFS(H470:H474,$F470:$F474,$F481,$D470:$D474,"L"))</f>
        <v>0</v>
      </c>
      <c r="I481" s="3"/>
      <c r="J481" s="3">
        <f>(SUMIFS(J470:J474,$F470:$F474,$F481,$D470:$D474,"L"))</f>
        <v>0</v>
      </c>
      <c r="K481" s="3">
        <f>(SUMIFS(K470:K474,$F470:$F474,$F481,$D470:$D474,"L"))</f>
        <v>0</v>
      </c>
      <c r="L481" s="39"/>
      <c r="M481" s="87"/>
      <c r="N481" s="3">
        <f>(SUMIFS(N470:N474,$F470:$F474,$F481,$D470:$D474,"L"))</f>
        <v>0</v>
      </c>
      <c r="O481" s="3">
        <f>(SUMIFS(O470:O474,$F470:$F474,$F481,$D470:$D474,"L"))</f>
        <v>0</v>
      </c>
      <c r="P481" s="88"/>
      <c r="Q481" s="87"/>
      <c r="R481" s="3">
        <f>(SUMIFS(R470:R474,$F470:$F474,$F481,$D470:$D474,"L"))</f>
        <v>0</v>
      </c>
      <c r="S481" s="3">
        <f>(SUMIFS(S470:S474,$F470:$F474,$F481,$D470:$D474,"L"))</f>
        <v>0</v>
      </c>
      <c r="T481" s="88"/>
      <c r="U481" s="87"/>
      <c r="V481" s="3">
        <f>(SUMIFS(V470:V474,$F470:$F474,$F481,$D470:$D474,"L"))</f>
        <v>0</v>
      </c>
      <c r="W481" s="3">
        <f>(SUMIFS(W470:W474,$F470:$F474,$F481,$D470:$D474,"L"))</f>
        <v>0</v>
      </c>
      <c r="X481" s="88"/>
    </row>
    <row r="482" spans="1:24" ht="12.75" customHeight="1" x14ac:dyDescent="0.2">
      <c r="A482" s="74"/>
      <c r="B482" s="67"/>
      <c r="C482" s="68"/>
      <c r="D482" s="75"/>
      <c r="E482" s="45" t="s">
        <v>100</v>
      </c>
      <c r="F482" s="62" t="s">
        <v>12</v>
      </c>
      <c r="G482" s="44">
        <f>(SUMIFS(G470:G474,$F470:$F474,$F482,$D470:$D474,"D"))</f>
        <v>0</v>
      </c>
      <c r="H482" s="44">
        <f>(SUMIFS(H470:H474,$F470:$F474,$F482,$D470:$D474,"D"))</f>
        <v>0</v>
      </c>
      <c r="I482" s="44"/>
      <c r="J482" s="44">
        <f>(SUMIFS(J470:J474,$F470:$F474,$F482,$D470:$D474,"D"))</f>
        <v>0</v>
      </c>
      <c r="K482" s="44">
        <f>(SUMIFS(K470:K474,$F470:$F474,$F482,$D470:$D474,"D"))</f>
        <v>0</v>
      </c>
      <c r="L482" s="39"/>
      <c r="M482" s="43"/>
      <c r="N482" s="44">
        <f>(SUMIFS(N470:N474,$F470:$F474,$F482,$D470:$D474,"D"))</f>
        <v>0</v>
      </c>
      <c r="O482" s="44">
        <f>(SUMIFS(O470:O474,$F470:$F474,$F482,$D470:$D474,"D"))</f>
        <v>0</v>
      </c>
      <c r="P482" s="39"/>
      <c r="Q482" s="43"/>
      <c r="R482" s="44">
        <f>(SUMIFS(R470:R474,$F470:$F474,$F482,$D470:$D474,"D"))</f>
        <v>0</v>
      </c>
      <c r="S482" s="44">
        <f>(SUMIFS(S470:S474,$F470:$F474,$F482,$D470:$D474,"D"))</f>
        <v>0</v>
      </c>
      <c r="T482" s="39"/>
      <c r="U482" s="43"/>
      <c r="V482" s="44">
        <f>(SUMIFS(V470:V474,$F470:$F474,$F482,$D470:$D474,"D"))</f>
        <v>0</v>
      </c>
      <c r="W482" s="44">
        <f>(SUMIFS(W470:W474,$F470:$F474,$F482,$D470:$D474,"D"))</f>
        <v>0</v>
      </c>
      <c r="X482" s="39"/>
    </row>
    <row r="483" spans="1:24" ht="12.75" customHeight="1" x14ac:dyDescent="0.2">
      <c r="A483" s="74"/>
      <c r="B483" s="67"/>
      <c r="C483" s="68"/>
      <c r="D483" s="75"/>
      <c r="E483" s="1" t="s">
        <v>36</v>
      </c>
      <c r="F483" s="5" t="s">
        <v>34</v>
      </c>
      <c r="G483" s="3">
        <f>(SUMIFS(G470:G474,$F470:$F474,$F483,$D470:$D474,"D"))</f>
        <v>0</v>
      </c>
      <c r="H483" s="3">
        <f>(SUMIFS(H470:H474,$F470:$F474,$F483,$D470:$D474,"D"))</f>
        <v>0</v>
      </c>
      <c r="I483" s="3"/>
      <c r="J483" s="3">
        <f>(SUMIFS(J470:J474,$F470:$F474,$F483,$D470:$D474,"D"))</f>
        <v>0</v>
      </c>
      <c r="K483" s="3">
        <f>(SUMIFS(K470:K474,$F470:$F474,$F483,$D470:$D474,"D"))</f>
        <v>0</v>
      </c>
      <c r="L483" s="39"/>
      <c r="M483" s="87"/>
      <c r="N483" s="3">
        <f>(SUMIFS(N470:N474,$F470:$F474,$F483,$D470:$D474,"D"))</f>
        <v>0</v>
      </c>
      <c r="O483" s="3">
        <f>(SUMIFS(O470:O474,$F470:$F474,$F483,$D470:$D474,"D"))</f>
        <v>0</v>
      </c>
      <c r="P483" s="88"/>
      <c r="Q483" s="87"/>
      <c r="R483" s="3">
        <f>(SUMIFS(R470:R474,$F470:$F474,$F483,$D470:$D474,"D"))</f>
        <v>0</v>
      </c>
      <c r="S483" s="3">
        <f>(SUMIFS(S470:S474,$F470:$F474,$F483,$D470:$D474,"D"))</f>
        <v>0</v>
      </c>
      <c r="T483" s="88"/>
      <c r="U483" s="87"/>
      <c r="V483" s="3">
        <f>(SUMIFS(V470:V474,$F470:$F474,$F483,$D470:$D474,"D"))</f>
        <v>0</v>
      </c>
      <c r="W483" s="3">
        <f>(SUMIFS(W470:W474,$F470:$F474,$F483,$D470:$D474,"D"))</f>
        <v>0</v>
      </c>
      <c r="X483" s="88"/>
    </row>
    <row r="484" spans="1:24" ht="12.75" customHeight="1" x14ac:dyDescent="0.2">
      <c r="A484" s="74"/>
      <c r="B484" s="67"/>
      <c r="C484" s="68"/>
      <c r="D484" s="75"/>
      <c r="E484" s="45" t="s">
        <v>101</v>
      </c>
      <c r="F484" s="62" t="s">
        <v>12</v>
      </c>
      <c r="G484" s="44">
        <f>(SUMIFS(G470:G474,$F470:$F474,$F484,$D470:$D474,"C"))</f>
        <v>0</v>
      </c>
      <c r="H484" s="44">
        <f>(SUMIFS(H470:H474,$F470:$F474,$F484,$D470:$D474,"C"))</f>
        <v>0</v>
      </c>
      <c r="I484" s="44"/>
      <c r="J484" s="44">
        <f>(SUMIFS(J470:J474,$F470:$F474,$F484,$D470:$D474,"C"))</f>
        <v>0</v>
      </c>
      <c r="K484" s="44">
        <f>(SUMIFS(K470:K474,$F470:$F474,$F484,$D470:$D474,"C"))</f>
        <v>0</v>
      </c>
      <c r="L484" s="39"/>
      <c r="M484" s="43"/>
      <c r="N484" s="44">
        <f>(SUMIFS(N470:N474,$F470:$F474,$F484,$D470:$D474,"C"))</f>
        <v>0</v>
      </c>
      <c r="O484" s="44">
        <f>(SUMIFS(O470:O474,$F470:$F474,$F484,$D470:$D474,"C"))</f>
        <v>0</v>
      </c>
      <c r="P484" s="39"/>
      <c r="Q484" s="43"/>
      <c r="R484" s="44">
        <f>(SUMIFS(R470:R474,$F470:$F474,$F484,$D470:$D474,"C"))</f>
        <v>0</v>
      </c>
      <c r="S484" s="44">
        <f>(SUMIFS(S470:S474,$F470:$F474,$F484,$D470:$D474,"C"))</f>
        <v>0</v>
      </c>
      <c r="T484" s="39"/>
      <c r="U484" s="43"/>
      <c r="V484" s="44">
        <f>(SUMIFS(V470:V474,$F470:$F474,$F484,$D470:$D474,"C"))</f>
        <v>0</v>
      </c>
      <c r="W484" s="44">
        <f>(SUMIFS(W470:W474,$F470:$F474,$F484,$D470:$D474,"C"))</f>
        <v>0</v>
      </c>
      <c r="X484" s="39"/>
    </row>
    <row r="485" spans="1:24" ht="12.75" customHeight="1" x14ac:dyDescent="0.2">
      <c r="A485" s="74"/>
      <c r="B485" s="67"/>
      <c r="C485" s="68"/>
      <c r="D485" s="75"/>
      <c r="E485" s="1" t="s">
        <v>38</v>
      </c>
      <c r="F485" s="5" t="s">
        <v>34</v>
      </c>
      <c r="G485" s="3">
        <f>(SUMIFS(G470:G474,$F470:$F474,$F485,$D470:$D474,"C"))</f>
        <v>0</v>
      </c>
      <c r="H485" s="3">
        <f>(SUMIFS(H470:H474,$F470:$F474,$F485,$D470:$D474,"C"))</f>
        <v>0</v>
      </c>
      <c r="I485" s="3"/>
      <c r="J485" s="3">
        <f>(SUMIFS(J470:J474,$F470:$F474,$F485,$D470:$D474,"C"))</f>
        <v>0</v>
      </c>
      <c r="K485" s="3">
        <f>(SUMIFS(K470:K474,$F470:$F474,$F485,$D470:$D474,"C"))</f>
        <v>0</v>
      </c>
      <c r="L485" s="39"/>
      <c r="M485" s="87"/>
      <c r="N485" s="3">
        <f>(SUMIFS(N470:N474,$F470:$F474,$F485,$D470:$D474,"C"))</f>
        <v>0</v>
      </c>
      <c r="O485" s="3">
        <f>(SUMIFS(O470:O474,$F470:$F474,$F485,$D470:$D474,"C"))</f>
        <v>0</v>
      </c>
      <c r="P485" s="88"/>
      <c r="Q485" s="87"/>
      <c r="R485" s="3">
        <f>(SUMIFS(R470:R474,$F470:$F474,$F485,$D470:$D474,"C"))</f>
        <v>0</v>
      </c>
      <c r="S485" s="3">
        <f>(SUMIFS(S470:S474,$F470:$F474,$F485,$D470:$D474,"C"))</f>
        <v>0</v>
      </c>
      <c r="T485" s="88"/>
      <c r="U485" s="87"/>
      <c r="V485" s="3">
        <f>(SUMIFS(V470:V474,$F470:$F474,$F485,$D470:$D474,"C"))</f>
        <v>0</v>
      </c>
      <c r="W485" s="3">
        <f>(SUMIFS(W470:W474,$F470:$F474,$F485,$D470:$D474,"C"))</f>
        <v>0</v>
      </c>
      <c r="X485" s="88"/>
    </row>
    <row r="486" spans="1:24" ht="12.75" customHeight="1" x14ac:dyDescent="0.2">
      <c r="A486" s="74"/>
      <c r="B486" s="67"/>
      <c r="C486" s="68"/>
      <c r="D486" s="75"/>
      <c r="E486" s="45" t="s">
        <v>102</v>
      </c>
      <c r="F486" s="62" t="s">
        <v>12</v>
      </c>
      <c r="G486" s="44">
        <f>(SUMIFS(G470:G474,$F470:$F474,$F486,$D470:$D474,"E"))</f>
        <v>0</v>
      </c>
      <c r="H486" s="44">
        <f>(SUMIFS(H470:H474,$F470:$F474,$F486,$D470:$D474,"E"))</f>
        <v>0</v>
      </c>
      <c r="I486" s="44"/>
      <c r="J486" s="44">
        <f>(SUMIFS(J470:J474,$F470:$F474,$F486,$D470:$D474,"E"))</f>
        <v>0</v>
      </c>
      <c r="K486" s="44">
        <f>(SUMIFS(K470:K474,$F470:$F474,$F486,$D470:$D474,"E"))</f>
        <v>0</v>
      </c>
      <c r="L486" s="39"/>
      <c r="M486" s="43"/>
      <c r="N486" s="44">
        <f>(SUMIFS(N470:N474,$F470:$F474,$F486,$D470:$D474,"E"))</f>
        <v>0</v>
      </c>
      <c r="O486" s="44">
        <f>(SUMIFS(O470:O474,$F470:$F474,$F486,$D470:$D474,"E"))</f>
        <v>0</v>
      </c>
      <c r="P486" s="39"/>
      <c r="Q486" s="43"/>
      <c r="R486" s="44">
        <f>(SUMIFS(R470:R474,$F470:$F474,$F486,$D470:$D474,"E"))</f>
        <v>0</v>
      </c>
      <c r="S486" s="44">
        <f>(SUMIFS(S470:S474,$F470:$F474,$F486,$D470:$D474,"E"))</f>
        <v>0</v>
      </c>
      <c r="T486" s="39"/>
      <c r="U486" s="43"/>
      <c r="V486" s="44">
        <f>(SUMIFS(V470:V474,$F470:$F474,$F486,$D470:$D474,"E"))</f>
        <v>0</v>
      </c>
      <c r="W486" s="44">
        <f>(SUMIFS(W470:W474,$F470:$F474,$F486,$D470:$D474,"E"))</f>
        <v>0</v>
      </c>
      <c r="X486" s="39"/>
    </row>
    <row r="487" spans="1:24" ht="12.75" customHeight="1" x14ac:dyDescent="0.2">
      <c r="A487" s="74"/>
      <c r="B487" s="67"/>
      <c r="C487" s="68"/>
      <c r="D487" s="75"/>
      <c r="E487" s="9" t="s">
        <v>40</v>
      </c>
      <c r="F487" s="8" t="s">
        <v>34</v>
      </c>
      <c r="G487" s="3">
        <f>(SUMIFS(G470:G474,$F470:$F474,$F487,$D470:$D474,"E"))</f>
        <v>0</v>
      </c>
      <c r="H487" s="3">
        <f>(SUMIFS(H470:H474,$F470:$F474,$F487,$D470:$D474,"E"))</f>
        <v>0</v>
      </c>
      <c r="I487" s="3"/>
      <c r="J487" s="3">
        <f>(SUMIFS(J470:J474,$F470:$F474,$F487,$D470:$D474,"E"))</f>
        <v>0</v>
      </c>
      <c r="K487" s="3">
        <f>(SUMIFS(K470:K474,$F470:$F474,$F487,$D470:$D474,"E"))</f>
        <v>0</v>
      </c>
      <c r="L487" s="39"/>
      <c r="M487" s="87"/>
      <c r="N487" s="3">
        <f>(SUMIFS(N470:N474,$F470:$F474,$F487,$D470:$D474,"E"))</f>
        <v>0</v>
      </c>
      <c r="O487" s="3">
        <f>(SUMIFS(O470:O474,$F470:$F474,$F487,$D470:$D474,"E"))</f>
        <v>0</v>
      </c>
      <c r="P487" s="88"/>
      <c r="Q487" s="87"/>
      <c r="R487" s="3">
        <f>(SUMIFS(R470:R474,$F470:$F474,$F487,$D470:$D474,"E"))</f>
        <v>0</v>
      </c>
      <c r="S487" s="3">
        <f>(SUMIFS(S470:S474,$F470:$F474,$F487,$D470:$D474,"E"))</f>
        <v>0</v>
      </c>
      <c r="T487" s="88"/>
      <c r="U487" s="87"/>
      <c r="V487" s="3">
        <f>(SUMIFS(V470:V474,$F470:$F474,$F487,$D470:$D474,"E"))</f>
        <v>0</v>
      </c>
      <c r="W487" s="3">
        <f>(SUMIFS(W470:W474,$F470:$F474,$F487,$D470:$D474,"E"))</f>
        <v>0</v>
      </c>
      <c r="X487" s="88"/>
    </row>
    <row r="488" spans="1:24" ht="12.75" customHeight="1" x14ac:dyDescent="0.2">
      <c r="E488" s="77" t="s">
        <v>15</v>
      </c>
      <c r="F488" s="78"/>
      <c r="G488" s="78">
        <f>IF(SUM(G478:G487)=SUM(G475),SUM(G478:G487),"Error")</f>
        <v>0</v>
      </c>
      <c r="H488" s="78">
        <f>IF(SUM(H478:H487)=SUM(H475),SUM(H478:H487),"Error")</f>
        <v>0</v>
      </c>
      <c r="I488" s="76"/>
      <c r="J488" s="78">
        <f>IF(SUM(J478:J487)=SUM(J475),SUM(J478:J487),"Error")</f>
        <v>0</v>
      </c>
      <c r="K488" s="78">
        <f>IF(SUM(K478:K487)=SUM(K475),SUM(K478:K487),"Error")</f>
        <v>0</v>
      </c>
      <c r="L488" s="39"/>
      <c r="M488" s="43"/>
      <c r="N488" s="78">
        <f>IF(SUM(N478:N487)=SUM(N475),SUM(N478:N487),"Error")</f>
        <v>0</v>
      </c>
      <c r="O488" s="78">
        <f>IF(SUM(O478:O487)=SUM(O475),SUM(O478:O487),"Error")</f>
        <v>0</v>
      </c>
      <c r="P488" s="39"/>
      <c r="Q488" s="43"/>
      <c r="R488" s="78">
        <f>IF(SUM(R478:R487)=SUM(R475),SUM(R478:R487),"Error")</f>
        <v>0</v>
      </c>
      <c r="S488" s="78">
        <f>IF(SUM(S478:S487)=SUM(S475),SUM(S478:S487),"Error")</f>
        <v>0</v>
      </c>
      <c r="T488" s="39"/>
      <c r="U488" s="43"/>
      <c r="V488" s="78">
        <f>IF(SUM(V478:V487)=SUM(V475),SUM(V478:V487),"Error")</f>
        <v>0</v>
      </c>
      <c r="W488" s="78">
        <f>IF(SUM(W478:W487)=SUM(W475),SUM(W478:W487),"Error")</f>
        <v>0</v>
      </c>
      <c r="X488" s="39"/>
    </row>
    <row r="489" spans="1:24" ht="12.75" customHeight="1" x14ac:dyDescent="0.2">
      <c r="E489" s="50"/>
      <c r="F489" s="62"/>
      <c r="G489" s="44"/>
      <c r="H489" s="44"/>
      <c r="I489" s="44"/>
      <c r="J489" s="44"/>
      <c r="K489" s="44"/>
      <c r="L489" s="39"/>
      <c r="M489" s="43"/>
      <c r="N489" s="44"/>
      <c r="O489" s="44"/>
      <c r="P489" s="39"/>
      <c r="Q489" s="43"/>
      <c r="R489" s="44"/>
      <c r="S489" s="44"/>
      <c r="T489" s="39"/>
      <c r="U489" s="43"/>
      <c r="V489" s="44"/>
      <c r="W489" s="44"/>
      <c r="X489" s="39"/>
    </row>
    <row r="490" spans="1:24" ht="12.75" customHeight="1" x14ac:dyDescent="0.2">
      <c r="E490" s="45" t="s">
        <v>103</v>
      </c>
      <c r="F490" s="40" t="s">
        <v>12</v>
      </c>
      <c r="G490" s="44">
        <f>SUMIF($F478:$F487,$F490,G478:G487)</f>
        <v>0</v>
      </c>
      <c r="H490" s="44">
        <f>SUMIF($F478:$F487,$F490,H478:H487)</f>
        <v>0</v>
      </c>
      <c r="I490" s="44"/>
      <c r="J490" s="44">
        <f>SUMIF($F478:$F487,$F490,J478:J487)</f>
        <v>0</v>
      </c>
      <c r="K490" s="44">
        <f>SUMIF($F478:$F487,$F490,K478:K487)</f>
        <v>0</v>
      </c>
      <c r="L490" s="39"/>
      <c r="M490" s="43"/>
      <c r="N490" s="44">
        <f>SUMIF($F478:$F487,$F490,N478:N487)</f>
        <v>0</v>
      </c>
      <c r="O490" s="44">
        <f>SUMIF($F478:$F487,$F490,O478:O487)</f>
        <v>0</v>
      </c>
      <c r="P490" s="39"/>
      <c r="Q490" s="43"/>
      <c r="R490" s="44">
        <f>SUMIF($F478:$F487,$F490,R478:R487)</f>
        <v>0</v>
      </c>
      <c r="S490" s="44">
        <f>SUMIF($F478:$F487,$F490,S478:S487)</f>
        <v>0</v>
      </c>
      <c r="T490" s="39"/>
      <c r="U490" s="43"/>
      <c r="V490" s="44">
        <f>SUMIF($F478:$F487,$F490,V478:V487)</f>
        <v>0</v>
      </c>
      <c r="W490" s="44">
        <v>0</v>
      </c>
      <c r="X490" s="39"/>
    </row>
    <row r="491" spans="1:24" ht="12.75" customHeight="1" x14ac:dyDescent="0.2">
      <c r="E491" s="1" t="s">
        <v>33</v>
      </c>
      <c r="F491" s="2" t="s">
        <v>34</v>
      </c>
      <c r="G491" s="7">
        <f>SUMIF($F478:$F487,$F491,G478:G487)</f>
        <v>0</v>
      </c>
      <c r="H491" s="3">
        <f>SUMIF($F478:$F487,$F491,H478:H487)</f>
        <v>0</v>
      </c>
      <c r="I491" s="4"/>
      <c r="J491" s="3">
        <f>SUMIF($F478:$F487,$F491,J478:J487)</f>
        <v>0</v>
      </c>
      <c r="K491" s="3">
        <f>SUMIF($F478:$F487,$F491,K478:K487)</f>
        <v>0</v>
      </c>
      <c r="M491" s="87"/>
      <c r="N491" s="3">
        <f>SUMIF($F478:$F487,$F491,N478:N487)</f>
        <v>0</v>
      </c>
      <c r="O491" s="3">
        <f>SUMIF($F478:$F487,$F491,O478:O487)</f>
        <v>0</v>
      </c>
      <c r="P491" s="89"/>
      <c r="Q491" s="87"/>
      <c r="R491" s="3">
        <f>SUMIF($F478:$F487,$F491,R478:R487)</f>
        <v>0</v>
      </c>
      <c r="S491" s="3">
        <f>SUMIF($F478:$F487,$F491,S478:S487)</f>
        <v>0</v>
      </c>
      <c r="T491" s="89"/>
      <c r="U491" s="87"/>
      <c r="V491" s="3">
        <f>SUMIF($F478:$F487,$F491,V478:V487)</f>
        <v>0</v>
      </c>
      <c r="W491" s="3">
        <f>SUMIF($F478:$F487,$F491,W478:W487)</f>
        <v>0</v>
      </c>
      <c r="X491" s="89"/>
    </row>
    <row r="492" spans="1:24" ht="12.75" customHeight="1" x14ac:dyDescent="0.2">
      <c r="E492" s="77" t="s">
        <v>48</v>
      </c>
      <c r="F492" s="79"/>
      <c r="G492" s="80">
        <f>IF(SUM(G488)=SUM(G475),SUM(G490:G491),"Error")</f>
        <v>0</v>
      </c>
      <c r="H492" s="80">
        <f>IF(SUM(H488)=SUM(H475),SUM(H490:H491),"Error")</f>
        <v>0</v>
      </c>
      <c r="I492" s="55"/>
      <c r="J492" s="80">
        <f>IF(SUM(J488)=SUM(J475),SUM(J490:J491),"Error")</f>
        <v>0</v>
      </c>
      <c r="K492" s="80">
        <f>IF(SUM(K488)=SUM(K475),SUM(K490:K491),"Error")</f>
        <v>0</v>
      </c>
      <c r="N492" s="80">
        <f>IF(SUM(N488)=SUM(N475),SUM(N490:N491),"Error")</f>
        <v>0</v>
      </c>
      <c r="O492" s="80">
        <f>IF(SUM(O488)=SUM(O475),SUM(O490:O491),"Error")</f>
        <v>0</v>
      </c>
      <c r="R492" s="80">
        <f>IF(SUM(R488)=SUM(R475),SUM(R490:R491),"Error")</f>
        <v>0</v>
      </c>
      <c r="S492" s="80">
        <f>IF(SUM(S488)=SUM(S475),SUM(S490:S491),"Error")</f>
        <v>0</v>
      </c>
      <c r="V492" s="80">
        <f>IF(SUM(V488)=SUM(V475),SUM(V490:V491),"Error")</f>
        <v>0</v>
      </c>
      <c r="W492" s="80">
        <f>IF(SUM(W488)=SUM(W475),SUM(W490:W491),"Error")</f>
        <v>0</v>
      </c>
    </row>
    <row r="493" spans="1:24" ht="12.75" customHeight="1" x14ac:dyDescent="0.2">
      <c r="E493" s="50"/>
      <c r="F493" s="51"/>
      <c r="G493" s="52"/>
      <c r="H493" s="52"/>
      <c r="I493" s="55"/>
      <c r="J493" s="52"/>
      <c r="K493" s="52"/>
      <c r="N493" s="52"/>
      <c r="O493" s="52"/>
      <c r="R493" s="52"/>
      <c r="S493" s="52"/>
      <c r="V493" s="49"/>
      <c r="W493" s="49"/>
    </row>
    <row r="494" spans="1:24" s="13" customFormat="1" ht="12.75" customHeight="1" x14ac:dyDescent="0.2">
      <c r="A494" s="102" t="s">
        <v>60</v>
      </c>
      <c r="B494" s="103"/>
      <c r="C494" s="103"/>
      <c r="D494" s="103"/>
      <c r="E494" s="103"/>
      <c r="F494" s="103"/>
      <c r="G494" s="103"/>
      <c r="H494" s="104"/>
      <c r="I494" s="37"/>
      <c r="J494" s="106" t="s">
        <v>2</v>
      </c>
      <c r="K494" s="107"/>
      <c r="L494" s="108"/>
      <c r="M494" s="20"/>
      <c r="N494" s="106" t="s">
        <v>3</v>
      </c>
      <c r="O494" s="107"/>
      <c r="P494" s="108"/>
      <c r="Q494" s="20"/>
      <c r="R494" s="106" t="s">
        <v>4</v>
      </c>
      <c r="S494" s="107"/>
      <c r="T494" s="108"/>
      <c r="U494" s="20"/>
      <c r="V494" s="106" t="s">
        <v>5</v>
      </c>
      <c r="W494" s="107"/>
      <c r="X494" s="108"/>
    </row>
    <row r="495" spans="1:24" ht="27.2" x14ac:dyDescent="0.25">
      <c r="A495" s="56"/>
      <c r="B495" s="56"/>
      <c r="C495" s="56"/>
      <c r="D495" s="57" t="s">
        <v>22</v>
      </c>
      <c r="E495" s="26" t="s">
        <v>21</v>
      </c>
      <c r="F495" s="23" t="s">
        <v>8</v>
      </c>
      <c r="G495" s="23" t="str">
        <f>$G$8</f>
        <v>FY 26</v>
      </c>
      <c r="H495" s="24" t="str">
        <f>$H$8</f>
        <v>FY 27</v>
      </c>
      <c r="J495" s="23" t="str">
        <f>$G$8</f>
        <v>FY 26</v>
      </c>
      <c r="K495" s="24" t="str">
        <f>$H$8</f>
        <v>FY 27</v>
      </c>
      <c r="L495" s="26" t="s">
        <v>9</v>
      </c>
      <c r="M495" s="27"/>
      <c r="N495" s="23" t="str">
        <f>$G$8</f>
        <v>FY 26</v>
      </c>
      <c r="O495" s="24" t="str">
        <f>$H$8</f>
        <v>FY 27</v>
      </c>
      <c r="P495" s="26" t="s">
        <v>9</v>
      </c>
      <c r="Q495" s="27"/>
      <c r="R495" s="23" t="str">
        <f>$G$8</f>
        <v>FY 26</v>
      </c>
      <c r="S495" s="24" t="str">
        <f>$H$8</f>
        <v>FY 27</v>
      </c>
      <c r="T495" s="26" t="s">
        <v>9</v>
      </c>
      <c r="U495" s="27"/>
      <c r="V495" s="23" t="str">
        <f>$G$8</f>
        <v>FY 26</v>
      </c>
      <c r="W495" s="24" t="str">
        <f>$H$8</f>
        <v>FY 27</v>
      </c>
      <c r="X495" s="26" t="s">
        <v>9</v>
      </c>
    </row>
    <row r="496" spans="1:24" ht="5.0999999999999996" customHeight="1" x14ac:dyDescent="0.25">
      <c r="A496" s="30"/>
      <c r="B496" s="30"/>
      <c r="C496" s="30"/>
      <c r="D496" s="30"/>
      <c r="E496" s="31"/>
      <c r="F496" s="31"/>
      <c r="G496" s="31"/>
      <c r="H496" s="32"/>
      <c r="J496" s="31"/>
      <c r="K496" s="32"/>
      <c r="L496" s="33"/>
      <c r="M496" s="27"/>
      <c r="N496" s="31"/>
      <c r="O496" s="32"/>
      <c r="P496" s="33"/>
      <c r="Q496" s="27"/>
      <c r="R496" s="31"/>
      <c r="S496" s="32"/>
      <c r="T496" s="33"/>
      <c r="U496" s="27"/>
      <c r="V496" s="31"/>
      <c r="W496" s="32"/>
      <c r="X496" s="33"/>
    </row>
    <row r="497" spans="1:24" s="13" customFormat="1" ht="12.9" x14ac:dyDescent="0.2">
      <c r="A497" s="59"/>
      <c r="B497" s="59"/>
      <c r="C497" s="59"/>
      <c r="D497" s="34"/>
      <c r="E497" s="35"/>
      <c r="F497" s="34"/>
      <c r="G497" s="36"/>
      <c r="H497" s="36"/>
      <c r="I497" s="60"/>
      <c r="J497" s="36"/>
      <c r="K497" s="36"/>
      <c r="L497" s="36"/>
      <c r="M497" s="61"/>
      <c r="N497" s="36"/>
      <c r="O497" s="36"/>
      <c r="P497" s="36"/>
      <c r="Q497" s="61"/>
      <c r="R497" s="36"/>
      <c r="S497" s="36"/>
      <c r="T497" s="36"/>
      <c r="U497" s="61"/>
      <c r="V497" s="36"/>
      <c r="W497" s="36"/>
      <c r="X497" s="36"/>
    </row>
    <row r="498" spans="1:24" s="13" customFormat="1" ht="12.9" x14ac:dyDescent="0.2">
      <c r="A498" s="59"/>
      <c r="B498" s="59"/>
      <c r="C498" s="59"/>
      <c r="D498" s="34"/>
      <c r="E498" s="35"/>
      <c r="F498" s="34"/>
      <c r="G498" s="36"/>
      <c r="H498" s="36"/>
      <c r="I498" s="60"/>
      <c r="J498" s="36"/>
      <c r="K498" s="36"/>
      <c r="L498" s="36"/>
      <c r="M498" s="61"/>
      <c r="N498" s="36"/>
      <c r="O498" s="36"/>
      <c r="P498" s="36"/>
      <c r="Q498" s="61"/>
      <c r="R498" s="36"/>
      <c r="S498" s="36"/>
      <c r="T498" s="36"/>
      <c r="U498" s="61"/>
      <c r="V498" s="36"/>
      <c r="W498" s="36"/>
      <c r="X498" s="36"/>
    </row>
    <row r="499" spans="1:24" s="13" customFormat="1" ht="12.9" x14ac:dyDescent="0.2">
      <c r="A499" s="59"/>
      <c r="B499" s="59"/>
      <c r="C499" s="59"/>
      <c r="D499" s="34"/>
      <c r="E499" s="35"/>
      <c r="F499" s="34"/>
      <c r="G499" s="36"/>
      <c r="H499" s="36"/>
      <c r="I499" s="60"/>
      <c r="J499" s="36"/>
      <c r="K499" s="36"/>
      <c r="L499" s="36"/>
      <c r="M499" s="61"/>
      <c r="N499" s="36"/>
      <c r="O499" s="36"/>
      <c r="P499" s="36"/>
      <c r="Q499" s="61"/>
      <c r="R499" s="36"/>
      <c r="S499" s="36"/>
      <c r="T499" s="36"/>
      <c r="U499" s="61"/>
      <c r="V499" s="36"/>
      <c r="W499" s="36"/>
      <c r="X499" s="36"/>
    </row>
    <row r="500" spans="1:24" ht="5.0999999999999996" customHeight="1" thickBot="1" x14ac:dyDescent="0.3">
      <c r="A500" s="29"/>
      <c r="B500" s="29"/>
      <c r="C500" s="29"/>
      <c r="D500" s="30"/>
      <c r="E500" s="31"/>
      <c r="F500" s="31"/>
      <c r="G500" s="31"/>
      <c r="H500" s="32"/>
      <c r="J500" s="31"/>
      <c r="K500" s="32"/>
      <c r="L500" s="33"/>
      <c r="M500" s="27"/>
      <c r="N500" s="31"/>
      <c r="O500" s="32"/>
      <c r="P500" s="33"/>
      <c r="Q500" s="27"/>
      <c r="R500" s="31"/>
      <c r="S500" s="32"/>
      <c r="T500" s="33"/>
      <c r="U500" s="27"/>
      <c r="V500" s="31"/>
      <c r="W500" s="32"/>
      <c r="X500" s="33"/>
    </row>
    <row r="501" spans="1:24" ht="12.75" customHeight="1" thickTop="1" thickBot="1" x14ac:dyDescent="0.25">
      <c r="A501" s="39"/>
      <c r="B501" s="39"/>
      <c r="C501" s="45"/>
      <c r="D501" s="101" t="s">
        <v>49</v>
      </c>
      <c r="E501" s="101"/>
      <c r="F501" s="62"/>
      <c r="G501" s="42">
        <f>SUM(G496:G500)</f>
        <v>0</v>
      </c>
      <c r="H501" s="42">
        <f>SUM(H496:H500)</f>
        <v>0</v>
      </c>
      <c r="I501" s="44"/>
      <c r="J501" s="42">
        <f>SUM(J496:J500)</f>
        <v>0</v>
      </c>
      <c r="K501" s="42">
        <f>SUM(K496:K500)</f>
        <v>0</v>
      </c>
      <c r="L501" s="39"/>
      <c r="M501" s="43"/>
      <c r="N501" s="42">
        <f>SUM(N496:N500)</f>
        <v>0</v>
      </c>
      <c r="O501" s="42">
        <f>SUM(O496:O500)</f>
        <v>0</v>
      </c>
      <c r="P501" s="39"/>
      <c r="Q501" s="43"/>
      <c r="R501" s="42">
        <f>SUM(R496:R500)</f>
        <v>0</v>
      </c>
      <c r="S501" s="42">
        <f>SUM(S496:S500)</f>
        <v>0</v>
      </c>
      <c r="T501" s="39"/>
      <c r="U501" s="43"/>
      <c r="V501" s="42">
        <f>SUM(V496:V500)</f>
        <v>0</v>
      </c>
      <c r="W501" s="42">
        <f>SUM(W496:W500)</f>
        <v>0</v>
      </c>
      <c r="X501" s="39"/>
    </row>
    <row r="502" spans="1:24" ht="12.75" customHeight="1" thickTop="1" x14ac:dyDescent="0.2">
      <c r="A502" s="63" t="s">
        <v>22</v>
      </c>
      <c r="B502" s="64"/>
      <c r="C502" s="64"/>
      <c r="D502" s="65"/>
      <c r="E502" s="41" t="s">
        <v>37</v>
      </c>
      <c r="F502" s="62"/>
      <c r="G502" s="44"/>
      <c r="H502" s="44"/>
      <c r="I502" s="44"/>
      <c r="J502" s="44"/>
      <c r="K502" s="44"/>
      <c r="L502" s="39"/>
      <c r="M502" s="43"/>
      <c r="N502" s="44"/>
      <c r="O502" s="44"/>
      <c r="P502" s="39"/>
      <c r="Q502" s="43"/>
      <c r="R502" s="44"/>
      <c r="S502" s="44"/>
      <c r="T502" s="39"/>
      <c r="U502" s="43"/>
      <c r="V502" s="44"/>
      <c r="W502" s="44"/>
      <c r="X502" s="39"/>
    </row>
    <row r="503" spans="1:24" ht="12.75" customHeight="1" x14ac:dyDescent="0.2">
      <c r="A503" s="66" t="s">
        <v>23</v>
      </c>
      <c r="B503" s="67" t="s">
        <v>25</v>
      </c>
      <c r="C503" s="68"/>
      <c r="D503" s="69"/>
      <c r="E503" s="41"/>
      <c r="F503" s="62"/>
      <c r="G503" s="44"/>
      <c r="H503" s="44"/>
      <c r="I503" s="44"/>
      <c r="J503" s="44"/>
      <c r="K503" s="44"/>
      <c r="L503" s="39"/>
      <c r="M503" s="43"/>
      <c r="N503" s="44"/>
      <c r="O503" s="44"/>
      <c r="P503" s="39"/>
      <c r="Q503" s="43"/>
      <c r="R503" s="44"/>
      <c r="S503" s="44"/>
      <c r="T503" s="39"/>
      <c r="U503" s="43"/>
      <c r="V503" s="44"/>
      <c r="W503" s="44"/>
      <c r="X503" s="39"/>
    </row>
    <row r="504" spans="1:24" ht="12.75" customHeight="1" x14ac:dyDescent="0.2">
      <c r="A504" s="66" t="s">
        <v>24</v>
      </c>
      <c r="B504" s="67" t="s">
        <v>26</v>
      </c>
      <c r="C504" s="68"/>
      <c r="D504" s="69"/>
      <c r="E504" s="45" t="s">
        <v>98</v>
      </c>
      <c r="F504" s="62" t="s">
        <v>12</v>
      </c>
      <c r="G504" s="44">
        <f>(SUMIFS(G496:G500,$F496:$F500,$F504,$D496:$D500,"P"))</f>
        <v>0</v>
      </c>
      <c r="H504" s="44">
        <f>(SUMIFS(H496:H500,$F496:$F500,$F504,$D496:$D500,"P"))</f>
        <v>0</v>
      </c>
      <c r="I504" s="44"/>
      <c r="J504" s="44">
        <f>(SUMIFS(J496:J500,$F496:$F500,$F504,$D496:$D500,"P"))</f>
        <v>0</v>
      </c>
      <c r="K504" s="44">
        <f>(SUMIFS(K496:K500,$F496:$F500,$F504,$D496:$D500,"P"))</f>
        <v>0</v>
      </c>
      <c r="L504" s="39"/>
      <c r="M504" s="43"/>
      <c r="N504" s="44">
        <f>(SUMIFS(N496:N500,$F496:$F500,$F504,$D496:$D500,"P"))</f>
        <v>0</v>
      </c>
      <c r="O504" s="44">
        <f>(SUMIFS(O496:O500,$F496:$F500,$F504,$D496:$D500,"P"))</f>
        <v>0</v>
      </c>
      <c r="P504" s="39"/>
      <c r="Q504" s="43"/>
      <c r="R504" s="44">
        <f>(SUMIFS(R496:R500,$F496:$F500,$F504,$D496:$D500,"P"))</f>
        <v>0</v>
      </c>
      <c r="S504" s="44">
        <f>(SUMIFS(S496:S500,$F496:$F500,$F504,$D496:$D500,"P"))</f>
        <v>0</v>
      </c>
      <c r="T504" s="39"/>
      <c r="U504" s="43"/>
      <c r="V504" s="44">
        <f>(SUMIFS(V496:V500,$F496:$F500,$F504,$D496:$D500,"P"))</f>
        <v>0</v>
      </c>
      <c r="W504" s="44">
        <f>(SUMIFS(W496:W500,$F496:$F500,$F504,$D496:$D500,"P"))</f>
        <v>0</v>
      </c>
      <c r="X504" s="39"/>
    </row>
    <row r="505" spans="1:24" ht="12.75" customHeight="1" x14ac:dyDescent="0.2">
      <c r="A505" s="66" t="s">
        <v>13</v>
      </c>
      <c r="B505" s="67" t="s">
        <v>27</v>
      </c>
      <c r="C505" s="68"/>
      <c r="D505" s="69"/>
      <c r="E505" s="1" t="s">
        <v>35</v>
      </c>
      <c r="F505" s="5" t="s">
        <v>34</v>
      </c>
      <c r="G505" s="3">
        <f>(SUMIFS(G496:G500,$F496:$F500,$F505,$D496:$D500,"P"))</f>
        <v>0</v>
      </c>
      <c r="H505" s="3">
        <f>(SUMIFS(H496:H500,$F496:$F500,$F505,$D496:$D500,"P"))</f>
        <v>0</v>
      </c>
      <c r="I505" s="3"/>
      <c r="J505" s="3">
        <f>(SUMIFS(J496:J500,$F496:$F500,$F505,$D496:$D500,"P"))</f>
        <v>0</v>
      </c>
      <c r="K505" s="3">
        <f>(SUMIFS(K496:K500,$F496:$F500,$F505,$D496:$D500,"P"))</f>
        <v>0</v>
      </c>
      <c r="L505" s="39"/>
      <c r="M505" s="87"/>
      <c r="N505" s="3">
        <f>(SUMIFS(N496:N500,$F496:$F500,$F505,$D496:$D500,"P"))</f>
        <v>0</v>
      </c>
      <c r="O505" s="3">
        <f>(SUMIFS(O496:O500,$F496:$F500,$F505,$D496:$D500,"P"))</f>
        <v>0</v>
      </c>
      <c r="P505" s="88"/>
      <c r="Q505" s="87"/>
      <c r="R505" s="3">
        <f>(SUMIFS(R496:R500,$F496:$F500,$F505,$D496:$D500,"P"))</f>
        <v>0</v>
      </c>
      <c r="S505" s="3">
        <f>(SUMIFS(S496:S500,$F496:$F500,$F505,$D496:$D500,"P"))</f>
        <v>0</v>
      </c>
      <c r="T505" s="88"/>
      <c r="U505" s="87"/>
      <c r="V505" s="3">
        <f>(SUMIFS(V496:V500,$F496:$F500,$F505,$D496:$D500,"P"))</f>
        <v>0</v>
      </c>
      <c r="W505" s="3">
        <f>(SUMIFS(W496:W500,$F496:$F500,$F505,$D496:$D500,"P"))</f>
        <v>0</v>
      </c>
      <c r="X505" s="88"/>
    </row>
    <row r="506" spans="1:24" ht="12.75" customHeight="1" x14ac:dyDescent="0.2">
      <c r="A506" s="66" t="s">
        <v>12</v>
      </c>
      <c r="B506" s="67" t="s">
        <v>28</v>
      </c>
      <c r="C506" s="68"/>
      <c r="D506" s="69"/>
      <c r="E506" s="45" t="s">
        <v>99</v>
      </c>
      <c r="F506" s="62" t="s">
        <v>12</v>
      </c>
      <c r="G506" s="44">
        <f>(SUMIFS(G496:G500,$F496:$F500,$F506,$D496:$D500,"L"))</f>
        <v>0</v>
      </c>
      <c r="H506" s="44">
        <f>(SUMIFS(H496:H500,$F496:$F500,$F506,$D496:$D500,"L"))</f>
        <v>0</v>
      </c>
      <c r="I506" s="44"/>
      <c r="J506" s="44">
        <f>(SUMIFS(J496:J500,$F496:$F500,$F506,$D496:$D500,"L"))</f>
        <v>0</v>
      </c>
      <c r="K506" s="44">
        <f>(SUMIFS(K496:K500,$F496:$F500,$F506,$D496:$D500,"L"))</f>
        <v>0</v>
      </c>
      <c r="L506" s="39"/>
      <c r="M506" s="43"/>
      <c r="N506" s="44">
        <f>(SUMIFS(N496:N500,$F496:$F500,$F506,$D496:$D500,"L"))</f>
        <v>0</v>
      </c>
      <c r="O506" s="44">
        <f>(SUMIFS(O496:O500,$F496:$F500,$F506,$D496:$D500,"L"))</f>
        <v>0</v>
      </c>
      <c r="P506" s="39"/>
      <c r="Q506" s="43"/>
      <c r="R506" s="44">
        <f>(SUMIFS(R496:R500,$F496:$F500,$F506,$D496:$D500,"L"))</f>
        <v>0</v>
      </c>
      <c r="S506" s="44">
        <f>(SUMIFS(S496:S500,$F496:$F500,$F506,$D496:$D500,"L"))</f>
        <v>0</v>
      </c>
      <c r="T506" s="39"/>
      <c r="U506" s="43"/>
      <c r="V506" s="44">
        <f>(SUMIFS(V496:V500,$F496:$F500,$F506,$D496:$D500,"L"))</f>
        <v>0</v>
      </c>
      <c r="W506" s="44">
        <f>(SUMIFS(W496:W500,$F496:$F500,$F506,$D496:$D500,"L"))</f>
        <v>0</v>
      </c>
      <c r="X506" s="39"/>
    </row>
    <row r="507" spans="1:24" ht="12.75" customHeight="1" x14ac:dyDescent="0.2">
      <c r="A507" s="70" t="s">
        <v>14</v>
      </c>
      <c r="B507" s="71" t="s">
        <v>29</v>
      </c>
      <c r="C507" s="72"/>
      <c r="D507" s="73"/>
      <c r="E507" s="1" t="s">
        <v>39</v>
      </c>
      <c r="F507" s="5" t="s">
        <v>34</v>
      </c>
      <c r="G507" s="3">
        <f>(SUMIFS(G496:G500,$F496:$F500,$F507,$D496:$D500,"L"))</f>
        <v>0</v>
      </c>
      <c r="H507" s="3">
        <f>(SUMIFS(H496:H500,$F496:$F500,$F507,$D496:$D500,"L"))</f>
        <v>0</v>
      </c>
      <c r="I507" s="3"/>
      <c r="J507" s="3">
        <f>(SUMIFS(J496:J500,$F496:$F500,$F507,$D496:$D500,"L"))</f>
        <v>0</v>
      </c>
      <c r="K507" s="3">
        <f>(SUMIFS(K496:K500,$F496:$F500,$F507,$D496:$D500,"L"))</f>
        <v>0</v>
      </c>
      <c r="L507" s="39"/>
      <c r="M507" s="87"/>
      <c r="N507" s="3">
        <f>(SUMIFS(N496:N500,$F496:$F500,$F507,$D496:$D500,"L"))</f>
        <v>0</v>
      </c>
      <c r="O507" s="3">
        <f>(SUMIFS(O496:O500,$F496:$F500,$F507,$D496:$D500,"L"))</f>
        <v>0</v>
      </c>
      <c r="P507" s="88"/>
      <c r="Q507" s="87"/>
      <c r="R507" s="3">
        <f>(SUMIFS(R496:R500,$F496:$F500,$F507,$D496:$D500,"L"))</f>
        <v>0</v>
      </c>
      <c r="S507" s="3">
        <f>(SUMIFS(S496:S500,$F496:$F500,$F507,$D496:$D500,"L"))</f>
        <v>0</v>
      </c>
      <c r="T507" s="88"/>
      <c r="U507" s="87"/>
      <c r="V507" s="3">
        <f>(SUMIFS(V496:V500,$F496:$F500,$F507,$D496:$D500,"L"))</f>
        <v>0</v>
      </c>
      <c r="W507" s="3">
        <f>(SUMIFS(W496:W500,$F496:$F500,$F507,$D496:$D500,"L"))</f>
        <v>0</v>
      </c>
      <c r="X507" s="88"/>
    </row>
    <row r="508" spans="1:24" ht="12.75" customHeight="1" x14ac:dyDescent="0.2">
      <c r="A508" s="74"/>
      <c r="B508" s="67"/>
      <c r="C508" s="68"/>
      <c r="D508" s="75"/>
      <c r="E508" s="45" t="s">
        <v>100</v>
      </c>
      <c r="F508" s="62" t="s">
        <v>12</v>
      </c>
      <c r="G508" s="44">
        <f>(SUMIFS(G496:G500,$F496:$F500,$F508,$D496:$D500,"D"))</f>
        <v>0</v>
      </c>
      <c r="H508" s="44">
        <f>(SUMIFS(H496:H500,$F496:$F500,$F508,$D496:$D500,"D"))</f>
        <v>0</v>
      </c>
      <c r="I508" s="44"/>
      <c r="J508" s="44">
        <f>(SUMIFS(J496:J500,$F496:$F500,$F508,$D496:$D500,"D"))</f>
        <v>0</v>
      </c>
      <c r="K508" s="44">
        <f>(SUMIFS(K496:K500,$F496:$F500,$F508,$D496:$D500,"D"))</f>
        <v>0</v>
      </c>
      <c r="L508" s="39"/>
      <c r="M508" s="43"/>
      <c r="N508" s="44">
        <f>(SUMIFS(N496:N500,$F496:$F500,$F508,$D496:$D500,"D"))</f>
        <v>0</v>
      </c>
      <c r="O508" s="44">
        <f>(SUMIFS(O496:O500,$F496:$F500,$F508,$D496:$D500,"D"))</f>
        <v>0</v>
      </c>
      <c r="P508" s="39"/>
      <c r="Q508" s="43"/>
      <c r="R508" s="44">
        <f>(SUMIFS(R496:R500,$F496:$F500,$F508,$D496:$D500,"D"))</f>
        <v>0</v>
      </c>
      <c r="S508" s="44">
        <f>(SUMIFS(S496:S500,$F496:$F500,$F508,$D496:$D500,"D"))</f>
        <v>0</v>
      </c>
      <c r="T508" s="39"/>
      <c r="U508" s="43"/>
      <c r="V508" s="44">
        <f>(SUMIFS(V496:V500,$F496:$F500,$F508,$D496:$D500,"D"))</f>
        <v>0</v>
      </c>
      <c r="W508" s="44">
        <f>(SUMIFS(W496:W500,$F496:$F500,$F508,$D496:$D500,"D"))</f>
        <v>0</v>
      </c>
      <c r="X508" s="39"/>
    </row>
    <row r="509" spans="1:24" ht="12.75" customHeight="1" x14ac:dyDescent="0.2">
      <c r="A509" s="74"/>
      <c r="B509" s="67"/>
      <c r="C509" s="68"/>
      <c r="D509" s="75"/>
      <c r="E509" s="1" t="s">
        <v>36</v>
      </c>
      <c r="F509" s="5" t="s">
        <v>34</v>
      </c>
      <c r="G509" s="3">
        <f>(SUMIFS(G496:G500,$F496:$F500,$F509,$D496:$D500,"D"))</f>
        <v>0</v>
      </c>
      <c r="H509" s="3">
        <f>(SUMIFS(H496:H500,$F496:$F500,$F509,$D496:$D500,"D"))</f>
        <v>0</v>
      </c>
      <c r="I509" s="3"/>
      <c r="J509" s="3">
        <f>(SUMIFS(J496:J500,$F496:$F500,$F509,$D496:$D500,"D"))</f>
        <v>0</v>
      </c>
      <c r="K509" s="3">
        <f>(SUMIFS(K496:K500,$F496:$F500,$F509,$D496:$D500,"D"))</f>
        <v>0</v>
      </c>
      <c r="L509" s="39"/>
      <c r="M509" s="87"/>
      <c r="N509" s="3">
        <f>(SUMIFS(N496:N500,$F496:$F500,$F509,$D496:$D500,"D"))</f>
        <v>0</v>
      </c>
      <c r="O509" s="3">
        <f>(SUMIFS(O496:O500,$F496:$F500,$F509,$D496:$D500,"D"))</f>
        <v>0</v>
      </c>
      <c r="P509" s="88"/>
      <c r="Q509" s="87"/>
      <c r="R509" s="3">
        <f>(SUMIFS(R496:R500,$F496:$F500,$F509,$D496:$D500,"D"))</f>
        <v>0</v>
      </c>
      <c r="S509" s="3">
        <f>(SUMIFS(S496:S500,$F496:$F500,$F509,$D496:$D500,"D"))</f>
        <v>0</v>
      </c>
      <c r="T509" s="88"/>
      <c r="U509" s="87"/>
      <c r="V509" s="3">
        <f>(SUMIFS(V496:V500,$F496:$F500,$F509,$D496:$D500,"D"))</f>
        <v>0</v>
      </c>
      <c r="W509" s="3">
        <f>(SUMIFS(W496:W500,$F496:$F500,$F509,$D496:$D500,"D"))</f>
        <v>0</v>
      </c>
      <c r="X509" s="88"/>
    </row>
    <row r="510" spans="1:24" ht="12.75" customHeight="1" x14ac:dyDescent="0.2">
      <c r="A510" s="74"/>
      <c r="B510" s="67"/>
      <c r="C510" s="68"/>
      <c r="D510" s="75"/>
      <c r="E510" s="45" t="s">
        <v>101</v>
      </c>
      <c r="F510" s="62" t="s">
        <v>12</v>
      </c>
      <c r="G510" s="44">
        <f>(SUMIFS(G496:G500,$F496:$F500,$F510,$D496:$D500,"C"))</f>
        <v>0</v>
      </c>
      <c r="H510" s="44">
        <f>(SUMIFS(H496:H500,$F496:$F500,$F510,$D496:$D500,"C"))</f>
        <v>0</v>
      </c>
      <c r="I510" s="44"/>
      <c r="J510" s="44">
        <f>(SUMIFS(J496:J500,$F496:$F500,$F510,$D496:$D500,"C"))</f>
        <v>0</v>
      </c>
      <c r="K510" s="44">
        <f>(SUMIFS(K496:K500,$F496:$F500,$F510,$D496:$D500,"C"))</f>
        <v>0</v>
      </c>
      <c r="L510" s="39"/>
      <c r="M510" s="43"/>
      <c r="N510" s="44">
        <f>(SUMIFS(N496:N500,$F496:$F500,$F510,$D496:$D500,"C"))</f>
        <v>0</v>
      </c>
      <c r="O510" s="44">
        <f>(SUMIFS(O496:O500,$F496:$F500,$F510,$D496:$D500,"C"))</f>
        <v>0</v>
      </c>
      <c r="P510" s="39"/>
      <c r="Q510" s="43"/>
      <c r="R510" s="44">
        <f>(SUMIFS(R496:R500,$F496:$F500,$F510,$D496:$D500,"C"))</f>
        <v>0</v>
      </c>
      <c r="S510" s="44">
        <f>(SUMIFS(S496:S500,$F496:$F500,$F510,$D496:$D500,"C"))</f>
        <v>0</v>
      </c>
      <c r="T510" s="39"/>
      <c r="U510" s="43"/>
      <c r="V510" s="44">
        <f>(SUMIFS(V496:V500,$F496:$F500,$F510,$D496:$D500,"C"))</f>
        <v>0</v>
      </c>
      <c r="W510" s="44">
        <f>(SUMIFS(W496:W500,$F496:$F500,$F510,$D496:$D500,"C"))</f>
        <v>0</v>
      </c>
      <c r="X510" s="39"/>
    </row>
    <row r="511" spans="1:24" ht="12.75" customHeight="1" x14ac:dyDescent="0.2">
      <c r="A511" s="74"/>
      <c r="B511" s="67"/>
      <c r="C511" s="68"/>
      <c r="D511" s="75"/>
      <c r="E511" s="1" t="s">
        <v>38</v>
      </c>
      <c r="F511" s="5" t="s">
        <v>34</v>
      </c>
      <c r="G511" s="3">
        <f>(SUMIFS(G496:G500,$F496:$F500,$F511,$D496:$D500,"C"))</f>
        <v>0</v>
      </c>
      <c r="H511" s="3">
        <f>(SUMIFS(H496:H500,$F496:$F500,$F511,$D496:$D500,"C"))</f>
        <v>0</v>
      </c>
      <c r="I511" s="3"/>
      <c r="J511" s="3">
        <f>(SUMIFS(J496:J500,$F496:$F500,$F511,$D496:$D500,"C"))</f>
        <v>0</v>
      </c>
      <c r="K511" s="3">
        <f>(SUMIFS(K496:K500,$F496:$F500,$F511,$D496:$D500,"C"))</f>
        <v>0</v>
      </c>
      <c r="L511" s="39"/>
      <c r="M511" s="87"/>
      <c r="N511" s="3">
        <f>(SUMIFS(N496:N500,$F496:$F500,$F511,$D496:$D500,"C"))</f>
        <v>0</v>
      </c>
      <c r="O511" s="3">
        <f>(SUMIFS(O496:O500,$F496:$F500,$F511,$D496:$D500,"C"))</f>
        <v>0</v>
      </c>
      <c r="P511" s="88"/>
      <c r="Q511" s="87"/>
      <c r="R511" s="3">
        <f>(SUMIFS(R496:R500,$F496:$F500,$F511,$D496:$D500,"C"))</f>
        <v>0</v>
      </c>
      <c r="S511" s="3">
        <f>(SUMIFS(S496:S500,$F496:$F500,$F511,$D496:$D500,"C"))</f>
        <v>0</v>
      </c>
      <c r="T511" s="88"/>
      <c r="U511" s="87"/>
      <c r="V511" s="3">
        <f>(SUMIFS(V496:V500,$F496:$F500,$F511,$D496:$D500,"C"))</f>
        <v>0</v>
      </c>
      <c r="W511" s="3">
        <f>(SUMIFS(W496:W500,$F496:$F500,$F511,$D496:$D500,"C"))</f>
        <v>0</v>
      </c>
      <c r="X511" s="88"/>
    </row>
    <row r="512" spans="1:24" ht="12.75" customHeight="1" x14ac:dyDescent="0.2">
      <c r="A512" s="74"/>
      <c r="B512" s="67"/>
      <c r="C512" s="68"/>
      <c r="D512" s="75"/>
      <c r="E512" s="45" t="s">
        <v>102</v>
      </c>
      <c r="F512" s="62" t="s">
        <v>12</v>
      </c>
      <c r="G512" s="44">
        <f>(SUMIFS(G496:G500,$F496:$F500,$F512,$D496:$D500,"E"))</f>
        <v>0</v>
      </c>
      <c r="H512" s="44">
        <f>(SUMIFS(H496:H500,$F496:$F500,$F512,$D496:$D500,"E"))</f>
        <v>0</v>
      </c>
      <c r="I512" s="44"/>
      <c r="J512" s="44">
        <f>(SUMIFS(J496:J500,$F496:$F500,$F512,$D496:$D500,"E"))</f>
        <v>0</v>
      </c>
      <c r="K512" s="44">
        <f>(SUMIFS(K496:K500,$F496:$F500,$F512,$D496:$D500,"E"))</f>
        <v>0</v>
      </c>
      <c r="L512" s="39"/>
      <c r="M512" s="43"/>
      <c r="N512" s="44">
        <f>(SUMIFS(N496:N500,$F496:$F500,$F512,$D496:$D500,"E"))</f>
        <v>0</v>
      </c>
      <c r="O512" s="44">
        <f>(SUMIFS(O496:O500,$F496:$F500,$F512,$D496:$D500,"E"))</f>
        <v>0</v>
      </c>
      <c r="P512" s="39"/>
      <c r="Q512" s="43"/>
      <c r="R512" s="44">
        <f>(SUMIFS(R496:R500,$F496:$F500,$F512,$D496:$D500,"E"))</f>
        <v>0</v>
      </c>
      <c r="S512" s="44">
        <f>(SUMIFS(S496:S500,$F496:$F500,$F512,$D496:$D500,"E"))</f>
        <v>0</v>
      </c>
      <c r="T512" s="39"/>
      <c r="U512" s="43"/>
      <c r="V512" s="44">
        <f>(SUMIFS(V496:V500,$F496:$F500,$F512,$D496:$D500,"E"))</f>
        <v>0</v>
      </c>
      <c r="W512" s="44">
        <f>(SUMIFS(W496:W500,$F496:$F500,$F512,$D496:$D500,"E"))</f>
        <v>0</v>
      </c>
      <c r="X512" s="39"/>
    </row>
    <row r="513" spans="1:24" ht="12.75" customHeight="1" x14ac:dyDescent="0.2">
      <c r="A513" s="74"/>
      <c r="B513" s="67"/>
      <c r="C513" s="68"/>
      <c r="D513" s="75"/>
      <c r="E513" s="9" t="s">
        <v>40</v>
      </c>
      <c r="F513" s="8" t="s">
        <v>34</v>
      </c>
      <c r="G513" s="3">
        <f>(SUMIFS(G496:G500,$F496:$F500,$F513,$D496:$D500,"E"))</f>
        <v>0</v>
      </c>
      <c r="H513" s="3">
        <f>(SUMIFS(H496:H500,$F496:$F500,$F513,$D496:$D500,"E"))</f>
        <v>0</v>
      </c>
      <c r="I513" s="3"/>
      <c r="J513" s="3">
        <f>(SUMIFS(J496:J500,$F496:$F500,$F513,$D496:$D500,"E"))</f>
        <v>0</v>
      </c>
      <c r="K513" s="3">
        <f>(SUMIFS(K496:K500,$F496:$F500,$F513,$D496:$D500,"E"))</f>
        <v>0</v>
      </c>
      <c r="L513" s="39"/>
      <c r="M513" s="87"/>
      <c r="N513" s="3">
        <f>(SUMIFS(N496:N500,$F496:$F500,$F513,$D496:$D500,"E"))</f>
        <v>0</v>
      </c>
      <c r="O513" s="3">
        <f>(SUMIFS(O496:O500,$F496:$F500,$F513,$D496:$D500,"E"))</f>
        <v>0</v>
      </c>
      <c r="P513" s="88"/>
      <c r="Q513" s="87"/>
      <c r="R513" s="3">
        <f>(SUMIFS(R496:R500,$F496:$F500,$F513,$D496:$D500,"E"))</f>
        <v>0</v>
      </c>
      <c r="S513" s="3">
        <f>(SUMIFS(S496:S500,$F496:$F500,$F513,$D496:$D500,"E"))</f>
        <v>0</v>
      </c>
      <c r="T513" s="88"/>
      <c r="U513" s="87"/>
      <c r="V513" s="3">
        <f>(SUMIFS(V496:V500,$F496:$F500,$F513,$D496:$D500,"E"))</f>
        <v>0</v>
      </c>
      <c r="W513" s="3">
        <f>(SUMIFS(W496:W500,$F496:$F500,$F513,$D496:$D500,"E"))</f>
        <v>0</v>
      </c>
      <c r="X513" s="88"/>
    </row>
    <row r="514" spans="1:24" ht="12.75" customHeight="1" x14ac:dyDescent="0.2">
      <c r="E514" s="77" t="s">
        <v>15</v>
      </c>
      <c r="F514" s="78"/>
      <c r="G514" s="78">
        <f>IF(SUM(G504:G513)=SUM(G501),SUM(G504:G513),"Error")</f>
        <v>0</v>
      </c>
      <c r="H514" s="78">
        <f>IF(SUM(H504:H513)=SUM(H501),SUM(H504:H513),"Error")</f>
        <v>0</v>
      </c>
      <c r="I514" s="76"/>
      <c r="J514" s="78">
        <f>IF(SUM(J504:J513)=SUM(J501),SUM(J504:J513),"Error")</f>
        <v>0</v>
      </c>
      <c r="K514" s="78">
        <f>IF(SUM(K504:K513)=SUM(K501),SUM(K504:K513),"Error")</f>
        <v>0</v>
      </c>
      <c r="L514" s="39"/>
      <c r="M514" s="43"/>
      <c r="N514" s="78">
        <f>IF(SUM(N504:N513)=SUM(N501),SUM(N504:N513),"Error")</f>
        <v>0</v>
      </c>
      <c r="O514" s="78">
        <f>IF(SUM(O504:O513)=SUM(O501),SUM(O504:O513),"Error")</f>
        <v>0</v>
      </c>
      <c r="P514" s="39"/>
      <c r="Q514" s="43"/>
      <c r="R514" s="78">
        <f>IF(SUM(R504:R513)=SUM(R501),SUM(R504:R513),"Error")</f>
        <v>0</v>
      </c>
      <c r="S514" s="78">
        <f>IF(SUM(S504:S513)=SUM(S501),SUM(S504:S513),"Error")</f>
        <v>0</v>
      </c>
      <c r="T514" s="39"/>
      <c r="U514" s="43"/>
      <c r="V514" s="78">
        <f>IF(SUM(V504:V513)=SUM(V501),SUM(V504:V513),"Error")</f>
        <v>0</v>
      </c>
      <c r="W514" s="78">
        <f>IF(SUM(W504:W513)=SUM(W501),SUM(W504:W513),"Error")</f>
        <v>0</v>
      </c>
      <c r="X514" s="39"/>
    </row>
    <row r="515" spans="1:24" ht="12.75" customHeight="1" x14ac:dyDescent="0.2">
      <c r="E515" s="50"/>
      <c r="F515" s="62"/>
      <c r="G515" s="44"/>
      <c r="H515" s="44"/>
      <c r="I515" s="44"/>
      <c r="J515" s="44"/>
      <c r="K515" s="44"/>
      <c r="L515" s="39"/>
      <c r="M515" s="43"/>
      <c r="N515" s="44"/>
      <c r="O515" s="44"/>
      <c r="P515" s="39"/>
      <c r="Q515" s="43"/>
      <c r="R515" s="44"/>
      <c r="S515" s="44"/>
      <c r="T515" s="39"/>
      <c r="U515" s="43"/>
      <c r="V515" s="44"/>
      <c r="W515" s="44"/>
      <c r="X515" s="39"/>
    </row>
    <row r="516" spans="1:24" ht="12.75" customHeight="1" x14ac:dyDescent="0.2">
      <c r="E516" s="45" t="s">
        <v>103</v>
      </c>
      <c r="F516" s="40" t="s">
        <v>12</v>
      </c>
      <c r="G516" s="44">
        <f>SUMIF($F504:$F513,$F516,G504:G513)</f>
        <v>0</v>
      </c>
      <c r="H516" s="44">
        <f>SUMIF($F504:$F513,$F516,H504:H513)</f>
        <v>0</v>
      </c>
      <c r="I516" s="44"/>
      <c r="J516" s="44">
        <f>SUMIF($F504:$F513,$F516,J504:J513)</f>
        <v>0</v>
      </c>
      <c r="K516" s="44">
        <f>SUMIF($F504:$F513,$F516,K504:K513)</f>
        <v>0</v>
      </c>
      <c r="L516" s="39"/>
      <c r="M516" s="43"/>
      <c r="N516" s="44">
        <f>SUMIF($F504:$F513,$F516,N504:N513)</f>
        <v>0</v>
      </c>
      <c r="O516" s="44">
        <f>SUMIF($F504:$F513,$F516,O504:O513)</f>
        <v>0</v>
      </c>
      <c r="P516" s="39"/>
      <c r="Q516" s="43"/>
      <c r="R516" s="44">
        <f>SUMIF($F504:$F513,$F516,R504:R513)</f>
        <v>0</v>
      </c>
      <c r="S516" s="44">
        <f>SUMIF($F504:$F513,$F516,S504:S513)</f>
        <v>0</v>
      </c>
      <c r="T516" s="39"/>
      <c r="U516" s="43"/>
      <c r="V516" s="44">
        <f>SUMIF($F504:$F513,$F516,V504:V513)</f>
        <v>0</v>
      </c>
      <c r="W516" s="44">
        <v>0</v>
      </c>
      <c r="X516" s="39"/>
    </row>
    <row r="517" spans="1:24" ht="12.75" customHeight="1" x14ac:dyDescent="0.2">
      <c r="E517" s="1" t="s">
        <v>33</v>
      </c>
      <c r="F517" s="2" t="s">
        <v>34</v>
      </c>
      <c r="G517" s="7">
        <f>SUMIF($F504:$F513,$F517,G504:G513)</f>
        <v>0</v>
      </c>
      <c r="H517" s="3">
        <f>SUMIF($F504:$F513,$F517,H504:H513)</f>
        <v>0</v>
      </c>
      <c r="I517" s="4"/>
      <c r="J517" s="3">
        <f>SUMIF($F504:$F513,$F517,J504:J513)</f>
        <v>0</v>
      </c>
      <c r="K517" s="3">
        <f>SUMIF($F504:$F513,$F517,K504:K513)</f>
        <v>0</v>
      </c>
      <c r="M517" s="87"/>
      <c r="N517" s="3">
        <f>SUMIF($F504:$F513,$F517,N504:N513)</f>
        <v>0</v>
      </c>
      <c r="O517" s="3">
        <f>SUMIF($F504:$F513,$F517,O504:O513)</f>
        <v>0</v>
      </c>
      <c r="P517" s="89"/>
      <c r="Q517" s="87"/>
      <c r="R517" s="3">
        <f>SUMIF($F504:$F513,$F517,R504:R513)</f>
        <v>0</v>
      </c>
      <c r="S517" s="3">
        <f>SUMIF($F504:$F513,$F517,S504:S513)</f>
        <v>0</v>
      </c>
      <c r="T517" s="89"/>
      <c r="U517" s="87"/>
      <c r="V517" s="3">
        <f>SUMIF($F504:$F513,$F517,V504:V513)</f>
        <v>0</v>
      </c>
      <c r="W517" s="3">
        <f>SUMIF($F504:$F513,$F517,W504:W513)</f>
        <v>0</v>
      </c>
      <c r="X517" s="89"/>
    </row>
    <row r="518" spans="1:24" ht="12.75" customHeight="1" x14ac:dyDescent="0.2">
      <c r="E518" s="77" t="s">
        <v>48</v>
      </c>
      <c r="F518" s="79"/>
      <c r="G518" s="80">
        <f>IF(SUM(G514)=SUM(G501),SUM(G516:G517),"Error")</f>
        <v>0</v>
      </c>
      <c r="H518" s="80">
        <f>IF(SUM(H514)=SUM(H501),SUM(H516:H517),"Error")</f>
        <v>0</v>
      </c>
      <c r="I518" s="55"/>
      <c r="J518" s="80">
        <f>IF(SUM(J514)=SUM(J501),SUM(J516:J517),"Error")</f>
        <v>0</v>
      </c>
      <c r="K518" s="80">
        <f>IF(SUM(K514)=SUM(K501),SUM(K516:K517),"Error")</f>
        <v>0</v>
      </c>
      <c r="N518" s="80">
        <f>IF(SUM(N514)=SUM(N501),SUM(N516:N517),"Error")</f>
        <v>0</v>
      </c>
      <c r="O518" s="80">
        <f>IF(SUM(O514)=SUM(O501),SUM(O516:O517),"Error")</f>
        <v>0</v>
      </c>
      <c r="R518" s="80">
        <f>IF(SUM(R514)=SUM(R501),SUM(R516:R517),"Error")</f>
        <v>0</v>
      </c>
      <c r="S518" s="80">
        <f>IF(SUM(S514)=SUM(S501),SUM(S516:S517),"Error")</f>
        <v>0</v>
      </c>
      <c r="V518" s="80">
        <f>IF(SUM(V514)=SUM(V501),SUM(V516:V517),"Error")</f>
        <v>0</v>
      </c>
      <c r="W518" s="80">
        <f>IF(SUM(W514)=SUM(W501),SUM(W516:W517),"Error")</f>
        <v>0</v>
      </c>
    </row>
    <row r="519" spans="1:24" ht="12.75" customHeight="1" x14ac:dyDescent="0.2">
      <c r="A519" s="54"/>
      <c r="B519" s="54"/>
      <c r="C519" s="81"/>
      <c r="D519" s="81"/>
      <c r="E519" s="45"/>
      <c r="G519" s="62"/>
      <c r="H519" s="44"/>
      <c r="I519" s="46"/>
      <c r="J519" s="44"/>
      <c r="K519" s="44"/>
      <c r="N519" s="44"/>
      <c r="O519" s="44"/>
      <c r="R519" s="44"/>
      <c r="S519" s="44"/>
      <c r="V519" s="44"/>
      <c r="W519" s="44"/>
    </row>
    <row r="520" spans="1:24" s="13" customFormat="1" ht="12.75" customHeight="1" x14ac:dyDescent="0.2">
      <c r="A520" s="102" t="s">
        <v>59</v>
      </c>
      <c r="B520" s="103"/>
      <c r="C520" s="103"/>
      <c r="D520" s="103"/>
      <c r="E520" s="103"/>
      <c r="F520" s="103"/>
      <c r="G520" s="103"/>
      <c r="H520" s="104"/>
      <c r="I520" s="37"/>
      <c r="J520" s="106" t="s">
        <v>2</v>
      </c>
      <c r="K520" s="107"/>
      <c r="L520" s="108"/>
      <c r="M520" s="20"/>
      <c r="N520" s="106" t="s">
        <v>3</v>
      </c>
      <c r="O520" s="107"/>
      <c r="P520" s="108"/>
      <c r="Q520" s="20"/>
      <c r="R520" s="106" t="s">
        <v>4</v>
      </c>
      <c r="S520" s="107"/>
      <c r="T520" s="108"/>
      <c r="U520" s="20"/>
      <c r="V520" s="106" t="s">
        <v>5</v>
      </c>
      <c r="W520" s="107"/>
      <c r="X520" s="108"/>
    </row>
    <row r="521" spans="1:24" ht="27.2" x14ac:dyDescent="0.25">
      <c r="A521" s="56"/>
      <c r="B521" s="56"/>
      <c r="C521" s="56"/>
      <c r="D521" s="57" t="s">
        <v>22</v>
      </c>
      <c r="E521" s="26" t="s">
        <v>21</v>
      </c>
      <c r="F521" s="23" t="s">
        <v>8</v>
      </c>
      <c r="G521" s="23" t="str">
        <f>$G$8</f>
        <v>FY 26</v>
      </c>
      <c r="H521" s="24" t="str">
        <f>$H$8</f>
        <v>FY 27</v>
      </c>
      <c r="J521" s="23" t="str">
        <f>$G$8</f>
        <v>FY 26</v>
      </c>
      <c r="K521" s="24" t="str">
        <f>$H$8</f>
        <v>FY 27</v>
      </c>
      <c r="L521" s="26" t="s">
        <v>9</v>
      </c>
      <c r="M521" s="27"/>
      <c r="N521" s="23" t="str">
        <f>$G$8</f>
        <v>FY 26</v>
      </c>
      <c r="O521" s="24" t="str">
        <f>$H$8</f>
        <v>FY 27</v>
      </c>
      <c r="P521" s="26" t="s">
        <v>9</v>
      </c>
      <c r="Q521" s="27"/>
      <c r="R521" s="23" t="str">
        <f>$G$8</f>
        <v>FY 26</v>
      </c>
      <c r="S521" s="24" t="str">
        <f>$H$8</f>
        <v>FY 27</v>
      </c>
      <c r="T521" s="26" t="s">
        <v>9</v>
      </c>
      <c r="U521" s="27"/>
      <c r="V521" s="23" t="str">
        <f>$G$8</f>
        <v>FY 26</v>
      </c>
      <c r="W521" s="24" t="str">
        <f>$H$8</f>
        <v>FY 27</v>
      </c>
      <c r="X521" s="26" t="s">
        <v>9</v>
      </c>
    </row>
    <row r="522" spans="1:24" ht="5.0999999999999996" customHeight="1" x14ac:dyDescent="0.25">
      <c r="A522" s="30"/>
      <c r="B522" s="30"/>
      <c r="C522" s="30"/>
      <c r="D522" s="30"/>
      <c r="E522" s="31"/>
      <c r="F522" s="31"/>
      <c r="G522" s="31"/>
      <c r="H522" s="32"/>
      <c r="J522" s="31"/>
      <c r="K522" s="32"/>
      <c r="L522" s="33"/>
      <c r="M522" s="27"/>
      <c r="N522" s="31"/>
      <c r="O522" s="32"/>
      <c r="P522" s="33"/>
      <c r="Q522" s="27"/>
      <c r="R522" s="31"/>
      <c r="S522" s="32"/>
      <c r="T522" s="33"/>
      <c r="U522" s="27"/>
      <c r="V522" s="31"/>
      <c r="W522" s="32"/>
      <c r="X522" s="33"/>
    </row>
    <row r="523" spans="1:24" s="13" customFormat="1" ht="12.9" x14ac:dyDescent="0.2">
      <c r="A523" s="59"/>
      <c r="B523" s="59"/>
      <c r="C523" s="59"/>
      <c r="D523" s="34"/>
      <c r="E523" s="35"/>
      <c r="F523" s="34"/>
      <c r="G523" s="36"/>
      <c r="H523" s="36"/>
      <c r="I523" s="60"/>
      <c r="J523" s="36"/>
      <c r="K523" s="36"/>
      <c r="L523" s="36"/>
      <c r="M523" s="61"/>
      <c r="N523" s="36"/>
      <c r="O523" s="36"/>
      <c r="P523" s="36"/>
      <c r="Q523" s="61"/>
      <c r="R523" s="36"/>
      <c r="S523" s="36"/>
      <c r="T523" s="36"/>
      <c r="U523" s="61"/>
      <c r="V523" s="36"/>
      <c r="W523" s="36"/>
      <c r="X523" s="36"/>
    </row>
    <row r="524" spans="1:24" s="13" customFormat="1" ht="12.9" x14ac:dyDescent="0.2">
      <c r="A524" s="59"/>
      <c r="B524" s="59"/>
      <c r="C524" s="59"/>
      <c r="D524" s="34"/>
      <c r="E524" s="35"/>
      <c r="F524" s="34"/>
      <c r="G524" s="36"/>
      <c r="H524" s="36"/>
      <c r="I524" s="60"/>
      <c r="J524" s="36"/>
      <c r="K524" s="36"/>
      <c r="L524" s="36"/>
      <c r="M524" s="61"/>
      <c r="N524" s="36"/>
      <c r="O524" s="36"/>
      <c r="P524" s="36"/>
      <c r="Q524" s="61"/>
      <c r="R524" s="36"/>
      <c r="S524" s="36"/>
      <c r="T524" s="36"/>
      <c r="U524" s="61"/>
      <c r="V524" s="36"/>
      <c r="W524" s="36"/>
      <c r="X524" s="36"/>
    </row>
    <row r="525" spans="1:24" s="13" customFormat="1" ht="12.9" x14ac:dyDescent="0.2">
      <c r="A525" s="59"/>
      <c r="B525" s="59"/>
      <c r="C525" s="59"/>
      <c r="D525" s="34"/>
      <c r="E525" s="35"/>
      <c r="F525" s="34"/>
      <c r="G525" s="36"/>
      <c r="H525" s="36"/>
      <c r="I525" s="60"/>
      <c r="J525" s="36"/>
      <c r="K525" s="36"/>
      <c r="L525" s="36"/>
      <c r="M525" s="61"/>
      <c r="N525" s="36"/>
      <c r="O525" s="36"/>
      <c r="P525" s="36"/>
      <c r="Q525" s="61"/>
      <c r="R525" s="36"/>
      <c r="S525" s="36"/>
      <c r="T525" s="36"/>
      <c r="U525" s="61"/>
      <c r="V525" s="36"/>
      <c r="W525" s="36"/>
      <c r="X525" s="36"/>
    </row>
    <row r="526" spans="1:24" ht="5.0999999999999996" customHeight="1" thickBot="1" x14ac:dyDescent="0.3">
      <c r="A526" s="29"/>
      <c r="B526" s="29"/>
      <c r="C526" s="29"/>
      <c r="D526" s="30"/>
      <c r="E526" s="31"/>
      <c r="F526" s="31"/>
      <c r="G526" s="31"/>
      <c r="H526" s="32"/>
      <c r="J526" s="31"/>
      <c r="K526" s="32"/>
      <c r="L526" s="33"/>
      <c r="M526" s="27"/>
      <c r="N526" s="31"/>
      <c r="O526" s="32"/>
      <c r="P526" s="33"/>
      <c r="Q526" s="27"/>
      <c r="R526" s="31"/>
      <c r="S526" s="32"/>
      <c r="T526" s="33"/>
      <c r="U526" s="27"/>
      <c r="V526" s="31"/>
      <c r="W526" s="32"/>
      <c r="X526" s="33"/>
    </row>
    <row r="527" spans="1:24" ht="12.75" customHeight="1" thickTop="1" thickBot="1" x14ac:dyDescent="0.25">
      <c r="A527" s="39"/>
      <c r="B527" s="39"/>
      <c r="C527" s="45"/>
      <c r="D527" s="101" t="s">
        <v>49</v>
      </c>
      <c r="E527" s="101"/>
      <c r="F527" s="62"/>
      <c r="G527" s="42">
        <f>SUM(G522:G526)</f>
        <v>0</v>
      </c>
      <c r="H527" s="42">
        <f>SUM(H522:H526)</f>
        <v>0</v>
      </c>
      <c r="I527" s="44"/>
      <c r="J527" s="42">
        <f>SUM(J522:J526)</f>
        <v>0</v>
      </c>
      <c r="K527" s="42">
        <f>SUM(K522:K526)</f>
        <v>0</v>
      </c>
      <c r="L527" s="39"/>
      <c r="M527" s="43"/>
      <c r="N527" s="42">
        <f>SUM(N522:N526)</f>
        <v>0</v>
      </c>
      <c r="O527" s="42">
        <f>SUM(O522:O526)</f>
        <v>0</v>
      </c>
      <c r="P527" s="39"/>
      <c r="Q527" s="43"/>
      <c r="R527" s="42">
        <f>SUM(R522:R526)</f>
        <v>0</v>
      </c>
      <c r="S527" s="42">
        <f>SUM(S522:S526)</f>
        <v>0</v>
      </c>
      <c r="T527" s="39"/>
      <c r="U527" s="43"/>
      <c r="V527" s="42">
        <f>SUM(V522:V526)</f>
        <v>0</v>
      </c>
      <c r="W527" s="42">
        <f>SUM(W522:W526)</f>
        <v>0</v>
      </c>
      <c r="X527" s="39"/>
    </row>
    <row r="528" spans="1:24" ht="12.75" customHeight="1" thickTop="1" x14ac:dyDescent="0.2">
      <c r="A528" s="63" t="s">
        <v>22</v>
      </c>
      <c r="B528" s="64"/>
      <c r="C528" s="64"/>
      <c r="D528" s="65"/>
      <c r="E528" s="41" t="s">
        <v>37</v>
      </c>
      <c r="F528" s="62"/>
      <c r="G528" s="44"/>
      <c r="H528" s="44"/>
      <c r="I528" s="44"/>
      <c r="J528" s="44"/>
      <c r="K528" s="44"/>
      <c r="L528" s="39"/>
      <c r="M528" s="43"/>
      <c r="N528" s="44"/>
      <c r="O528" s="44"/>
      <c r="P528" s="39"/>
      <c r="Q528" s="43"/>
      <c r="R528" s="44"/>
      <c r="S528" s="44"/>
      <c r="T528" s="39"/>
      <c r="U528" s="43"/>
      <c r="V528" s="44"/>
      <c r="W528" s="44"/>
      <c r="X528" s="39"/>
    </row>
    <row r="529" spans="1:24" ht="12.75" customHeight="1" x14ac:dyDescent="0.2">
      <c r="A529" s="66" t="s">
        <v>23</v>
      </c>
      <c r="B529" s="67" t="s">
        <v>25</v>
      </c>
      <c r="C529" s="68"/>
      <c r="D529" s="69"/>
      <c r="E529" s="41"/>
      <c r="F529" s="62"/>
      <c r="G529" s="44"/>
      <c r="H529" s="44"/>
      <c r="I529" s="44"/>
      <c r="J529" s="44"/>
      <c r="K529" s="44"/>
      <c r="L529" s="39"/>
      <c r="M529" s="43"/>
      <c r="N529" s="44"/>
      <c r="O529" s="44"/>
      <c r="P529" s="39"/>
      <c r="Q529" s="43"/>
      <c r="R529" s="44"/>
      <c r="S529" s="44"/>
      <c r="T529" s="39"/>
      <c r="U529" s="43"/>
      <c r="V529" s="44"/>
      <c r="W529" s="44"/>
      <c r="X529" s="39"/>
    </row>
    <row r="530" spans="1:24" ht="12.75" customHeight="1" x14ac:dyDescent="0.2">
      <c r="A530" s="66" t="s">
        <v>24</v>
      </c>
      <c r="B530" s="67" t="s">
        <v>26</v>
      </c>
      <c r="C530" s="68"/>
      <c r="D530" s="69"/>
      <c r="E530" s="45" t="s">
        <v>98</v>
      </c>
      <c r="F530" s="62" t="s">
        <v>12</v>
      </c>
      <c r="G530" s="44">
        <f>(SUMIFS(G522:G526,$F522:$F526,$F530,$D522:$D526,"P"))</f>
        <v>0</v>
      </c>
      <c r="H530" s="44">
        <f>(SUMIFS(H522:H526,$F522:$F526,$F530,$D522:$D526,"P"))</f>
        <v>0</v>
      </c>
      <c r="I530" s="44"/>
      <c r="J530" s="44">
        <f>(SUMIFS(J522:J526,$F522:$F526,$F530,$D522:$D526,"P"))</f>
        <v>0</v>
      </c>
      <c r="K530" s="44">
        <f>(SUMIFS(K522:K526,$F522:$F526,$F530,$D522:$D526,"P"))</f>
        <v>0</v>
      </c>
      <c r="L530" s="39"/>
      <c r="M530" s="43"/>
      <c r="N530" s="44">
        <f>(SUMIFS(N522:N526,$F522:$F526,$F530,$D522:$D526,"P"))</f>
        <v>0</v>
      </c>
      <c r="O530" s="44">
        <f>(SUMIFS(O522:O526,$F522:$F526,$F530,$D522:$D526,"P"))</f>
        <v>0</v>
      </c>
      <c r="P530" s="39"/>
      <c r="Q530" s="43"/>
      <c r="R530" s="44">
        <f>(SUMIFS(R522:R526,$F522:$F526,$F530,$D522:$D526,"P"))</f>
        <v>0</v>
      </c>
      <c r="S530" s="44">
        <f>(SUMIFS(S522:S526,$F522:$F526,$F530,$D522:$D526,"P"))</f>
        <v>0</v>
      </c>
      <c r="T530" s="39"/>
      <c r="U530" s="43"/>
      <c r="V530" s="44">
        <f>(SUMIFS(V522:V526,$F522:$F526,$F530,$D522:$D526,"P"))</f>
        <v>0</v>
      </c>
      <c r="W530" s="44">
        <f>(SUMIFS(W522:W526,$F522:$F526,$F530,$D522:$D526,"P"))</f>
        <v>0</v>
      </c>
      <c r="X530" s="39"/>
    </row>
    <row r="531" spans="1:24" ht="12.75" customHeight="1" x14ac:dyDescent="0.2">
      <c r="A531" s="66" t="s">
        <v>13</v>
      </c>
      <c r="B531" s="67" t="s">
        <v>27</v>
      </c>
      <c r="C531" s="68"/>
      <c r="D531" s="69"/>
      <c r="E531" s="1" t="s">
        <v>35</v>
      </c>
      <c r="F531" s="5" t="s">
        <v>34</v>
      </c>
      <c r="G531" s="3">
        <f>(SUMIFS(G522:G526,$F522:$F526,$F531,$D522:$D526,"P"))</f>
        <v>0</v>
      </c>
      <c r="H531" s="3">
        <f>(SUMIFS(H522:H526,$F522:$F526,$F531,$D522:$D526,"P"))</f>
        <v>0</v>
      </c>
      <c r="I531" s="3"/>
      <c r="J531" s="3">
        <f>(SUMIFS(J522:J526,$F522:$F526,$F531,$D522:$D526,"P"))</f>
        <v>0</v>
      </c>
      <c r="K531" s="3">
        <f>(SUMIFS(K522:K526,$F522:$F526,$F531,$D522:$D526,"P"))</f>
        <v>0</v>
      </c>
      <c r="L531" s="39"/>
      <c r="M531" s="87"/>
      <c r="N531" s="3">
        <f>(SUMIFS(N522:N526,$F522:$F526,$F531,$D522:$D526,"P"))</f>
        <v>0</v>
      </c>
      <c r="O531" s="3">
        <f>(SUMIFS(O522:O526,$F522:$F526,$F531,$D522:$D526,"P"))</f>
        <v>0</v>
      </c>
      <c r="P531" s="88"/>
      <c r="Q531" s="87"/>
      <c r="R531" s="3">
        <f>(SUMIFS(R522:R526,$F522:$F526,$F531,$D522:$D526,"P"))</f>
        <v>0</v>
      </c>
      <c r="S531" s="3">
        <f>(SUMIFS(S522:S526,$F522:$F526,$F531,$D522:$D526,"P"))</f>
        <v>0</v>
      </c>
      <c r="T531" s="88"/>
      <c r="U531" s="87"/>
      <c r="V531" s="3">
        <f>(SUMIFS(V522:V526,$F522:$F526,$F531,$D522:$D526,"P"))</f>
        <v>0</v>
      </c>
      <c r="W531" s="3">
        <f>(SUMIFS(W522:W526,$F522:$F526,$F531,$D522:$D526,"P"))</f>
        <v>0</v>
      </c>
      <c r="X531" s="88"/>
    </row>
    <row r="532" spans="1:24" ht="12.75" customHeight="1" x14ac:dyDescent="0.2">
      <c r="A532" s="66" t="s">
        <v>12</v>
      </c>
      <c r="B532" s="67" t="s">
        <v>28</v>
      </c>
      <c r="C532" s="68"/>
      <c r="D532" s="69"/>
      <c r="E532" s="45" t="s">
        <v>99</v>
      </c>
      <c r="F532" s="62" t="s">
        <v>12</v>
      </c>
      <c r="G532" s="44">
        <f>(SUMIFS(G522:G526,$F522:$F526,$F532,$D522:$D526,"L"))</f>
        <v>0</v>
      </c>
      <c r="H532" s="44">
        <f>(SUMIFS(H522:H526,$F522:$F526,$F532,$D522:$D526,"L"))</f>
        <v>0</v>
      </c>
      <c r="I532" s="44"/>
      <c r="J532" s="44">
        <f>(SUMIFS(J522:J526,$F522:$F526,$F532,$D522:$D526,"L"))</f>
        <v>0</v>
      </c>
      <c r="K532" s="44">
        <f>(SUMIFS(K522:K526,$F522:$F526,$F532,$D522:$D526,"L"))</f>
        <v>0</v>
      </c>
      <c r="L532" s="39"/>
      <c r="M532" s="43"/>
      <c r="N532" s="44">
        <f>(SUMIFS(N522:N526,$F522:$F526,$F532,$D522:$D526,"L"))</f>
        <v>0</v>
      </c>
      <c r="O532" s="44">
        <f>(SUMIFS(O522:O526,$F522:$F526,$F532,$D522:$D526,"L"))</f>
        <v>0</v>
      </c>
      <c r="P532" s="39"/>
      <c r="Q532" s="43"/>
      <c r="R532" s="44">
        <f>(SUMIFS(R522:R526,$F522:$F526,$F532,$D522:$D526,"L"))</f>
        <v>0</v>
      </c>
      <c r="S532" s="44">
        <f>(SUMIFS(S522:S526,$F522:$F526,$F532,$D522:$D526,"L"))</f>
        <v>0</v>
      </c>
      <c r="T532" s="39"/>
      <c r="U532" s="43"/>
      <c r="V532" s="44">
        <f>(SUMIFS(V522:V526,$F522:$F526,$F532,$D522:$D526,"L"))</f>
        <v>0</v>
      </c>
      <c r="W532" s="44">
        <f>(SUMIFS(W522:W526,$F522:$F526,$F532,$D522:$D526,"L"))</f>
        <v>0</v>
      </c>
      <c r="X532" s="39"/>
    </row>
    <row r="533" spans="1:24" ht="12.75" customHeight="1" x14ac:dyDescent="0.2">
      <c r="A533" s="70" t="s">
        <v>14</v>
      </c>
      <c r="B533" s="71" t="s">
        <v>29</v>
      </c>
      <c r="C533" s="72"/>
      <c r="D533" s="73"/>
      <c r="E533" s="1" t="s">
        <v>39</v>
      </c>
      <c r="F533" s="5" t="s">
        <v>34</v>
      </c>
      <c r="G533" s="3">
        <f>(SUMIFS(G522:G526,$F522:$F526,$F533,$D522:$D526,"L"))</f>
        <v>0</v>
      </c>
      <c r="H533" s="3">
        <f>(SUMIFS(H522:H526,$F522:$F526,$F533,$D522:$D526,"L"))</f>
        <v>0</v>
      </c>
      <c r="I533" s="3"/>
      <c r="J533" s="3">
        <f>(SUMIFS(J522:J526,$F522:$F526,$F533,$D522:$D526,"L"))</f>
        <v>0</v>
      </c>
      <c r="K533" s="3">
        <f>(SUMIFS(K522:K526,$F522:$F526,$F533,$D522:$D526,"L"))</f>
        <v>0</v>
      </c>
      <c r="L533" s="39"/>
      <c r="M533" s="87"/>
      <c r="N533" s="3">
        <f>(SUMIFS(N522:N526,$F522:$F526,$F533,$D522:$D526,"L"))</f>
        <v>0</v>
      </c>
      <c r="O533" s="3">
        <f>(SUMIFS(O522:O526,$F522:$F526,$F533,$D522:$D526,"L"))</f>
        <v>0</v>
      </c>
      <c r="P533" s="88"/>
      <c r="Q533" s="87"/>
      <c r="R533" s="3">
        <f>(SUMIFS(R522:R526,$F522:$F526,$F533,$D522:$D526,"L"))</f>
        <v>0</v>
      </c>
      <c r="S533" s="3">
        <f>(SUMIFS(S522:S526,$F522:$F526,$F533,$D522:$D526,"L"))</f>
        <v>0</v>
      </c>
      <c r="T533" s="88"/>
      <c r="U533" s="87"/>
      <c r="V533" s="3">
        <f>(SUMIFS(V522:V526,$F522:$F526,$F533,$D522:$D526,"L"))</f>
        <v>0</v>
      </c>
      <c r="W533" s="3">
        <f>(SUMIFS(W522:W526,$F522:$F526,$F533,$D522:$D526,"L"))</f>
        <v>0</v>
      </c>
      <c r="X533" s="88"/>
    </row>
    <row r="534" spans="1:24" ht="12.75" customHeight="1" x14ac:dyDescent="0.2">
      <c r="A534" s="74"/>
      <c r="B534" s="67"/>
      <c r="C534" s="68"/>
      <c r="D534" s="75"/>
      <c r="E534" s="45" t="s">
        <v>100</v>
      </c>
      <c r="F534" s="62" t="s">
        <v>12</v>
      </c>
      <c r="G534" s="44">
        <f>(SUMIFS(G522:G526,$F522:$F526,$F534,$D522:$D526,"D"))</f>
        <v>0</v>
      </c>
      <c r="H534" s="44">
        <f>(SUMIFS(H522:H526,$F522:$F526,$F534,$D522:$D526,"D"))</f>
        <v>0</v>
      </c>
      <c r="I534" s="44"/>
      <c r="J534" s="44">
        <f>(SUMIFS(J522:J526,$F522:$F526,$F534,$D522:$D526,"D"))</f>
        <v>0</v>
      </c>
      <c r="K534" s="44">
        <f>(SUMIFS(K522:K526,$F522:$F526,$F534,$D522:$D526,"D"))</f>
        <v>0</v>
      </c>
      <c r="L534" s="39"/>
      <c r="M534" s="43"/>
      <c r="N534" s="44">
        <f>(SUMIFS(N522:N526,$F522:$F526,$F534,$D522:$D526,"D"))</f>
        <v>0</v>
      </c>
      <c r="O534" s="44">
        <f>(SUMIFS(O522:O526,$F522:$F526,$F534,$D522:$D526,"D"))</f>
        <v>0</v>
      </c>
      <c r="P534" s="39"/>
      <c r="Q534" s="43"/>
      <c r="R534" s="44">
        <f>(SUMIFS(R522:R526,$F522:$F526,$F534,$D522:$D526,"D"))</f>
        <v>0</v>
      </c>
      <c r="S534" s="44">
        <f>(SUMIFS(S522:S526,$F522:$F526,$F534,$D522:$D526,"D"))</f>
        <v>0</v>
      </c>
      <c r="T534" s="39"/>
      <c r="U534" s="43"/>
      <c r="V534" s="44">
        <f>(SUMIFS(V522:V526,$F522:$F526,$F534,$D522:$D526,"D"))</f>
        <v>0</v>
      </c>
      <c r="W534" s="44">
        <f>(SUMIFS(W522:W526,$F522:$F526,$F534,$D522:$D526,"D"))</f>
        <v>0</v>
      </c>
      <c r="X534" s="39"/>
    </row>
    <row r="535" spans="1:24" ht="12.75" customHeight="1" x14ac:dyDescent="0.2">
      <c r="A535" s="74"/>
      <c r="B535" s="67"/>
      <c r="C535" s="68"/>
      <c r="D535" s="75"/>
      <c r="E535" s="1" t="s">
        <v>36</v>
      </c>
      <c r="F535" s="5" t="s">
        <v>34</v>
      </c>
      <c r="G535" s="3">
        <f>(SUMIFS(G522:G526,$F522:$F526,$F535,$D522:$D526,"D"))</f>
        <v>0</v>
      </c>
      <c r="H535" s="3">
        <f>(SUMIFS(H522:H526,$F522:$F526,$F535,$D522:$D526,"D"))</f>
        <v>0</v>
      </c>
      <c r="I535" s="3"/>
      <c r="J535" s="3">
        <f>(SUMIFS(J522:J526,$F522:$F526,$F535,$D522:$D526,"D"))</f>
        <v>0</v>
      </c>
      <c r="K535" s="3">
        <f>(SUMIFS(K522:K526,$F522:$F526,$F535,$D522:$D526,"D"))</f>
        <v>0</v>
      </c>
      <c r="L535" s="39"/>
      <c r="M535" s="87"/>
      <c r="N535" s="3">
        <f>(SUMIFS(N522:N526,$F522:$F526,$F535,$D522:$D526,"D"))</f>
        <v>0</v>
      </c>
      <c r="O535" s="3">
        <f>(SUMIFS(O522:O526,$F522:$F526,$F535,$D522:$D526,"D"))</f>
        <v>0</v>
      </c>
      <c r="P535" s="88"/>
      <c r="Q535" s="87"/>
      <c r="R535" s="3">
        <f>(SUMIFS(R522:R526,$F522:$F526,$F535,$D522:$D526,"D"))</f>
        <v>0</v>
      </c>
      <c r="S535" s="3">
        <f>(SUMIFS(S522:S526,$F522:$F526,$F535,$D522:$D526,"D"))</f>
        <v>0</v>
      </c>
      <c r="T535" s="88"/>
      <c r="U535" s="87"/>
      <c r="V535" s="3">
        <f>(SUMIFS(V522:V526,$F522:$F526,$F535,$D522:$D526,"D"))</f>
        <v>0</v>
      </c>
      <c r="W535" s="3">
        <f>(SUMIFS(W522:W526,$F522:$F526,$F535,$D522:$D526,"D"))</f>
        <v>0</v>
      </c>
      <c r="X535" s="88"/>
    </row>
    <row r="536" spans="1:24" ht="12.75" customHeight="1" x14ac:dyDescent="0.2">
      <c r="A536" s="74"/>
      <c r="B536" s="67"/>
      <c r="C536" s="68"/>
      <c r="D536" s="75"/>
      <c r="E536" s="45" t="s">
        <v>101</v>
      </c>
      <c r="F536" s="62" t="s">
        <v>12</v>
      </c>
      <c r="G536" s="44">
        <f>(SUMIFS(G522:G526,$F522:$F526,$F536,$D522:$D526,"C"))</f>
        <v>0</v>
      </c>
      <c r="H536" s="44">
        <f>(SUMIFS(H522:H526,$F522:$F526,$F536,$D522:$D526,"C"))</f>
        <v>0</v>
      </c>
      <c r="I536" s="44"/>
      <c r="J536" s="44">
        <f>(SUMIFS(J522:J526,$F522:$F526,$F536,$D522:$D526,"C"))</f>
        <v>0</v>
      </c>
      <c r="K536" s="44">
        <f>(SUMIFS(K522:K526,$F522:$F526,$F536,$D522:$D526,"C"))</f>
        <v>0</v>
      </c>
      <c r="L536" s="39"/>
      <c r="M536" s="43"/>
      <c r="N536" s="44">
        <f>(SUMIFS(N522:N526,$F522:$F526,$F536,$D522:$D526,"C"))</f>
        <v>0</v>
      </c>
      <c r="O536" s="44">
        <f>(SUMIFS(O522:O526,$F522:$F526,$F536,$D522:$D526,"C"))</f>
        <v>0</v>
      </c>
      <c r="P536" s="39"/>
      <c r="Q536" s="43"/>
      <c r="R536" s="44">
        <f>(SUMIFS(R522:R526,$F522:$F526,$F536,$D522:$D526,"C"))</f>
        <v>0</v>
      </c>
      <c r="S536" s="44">
        <f>(SUMIFS(S522:S526,$F522:$F526,$F536,$D522:$D526,"C"))</f>
        <v>0</v>
      </c>
      <c r="T536" s="39"/>
      <c r="U536" s="43"/>
      <c r="V536" s="44">
        <f>(SUMIFS(V522:V526,$F522:$F526,$F536,$D522:$D526,"C"))</f>
        <v>0</v>
      </c>
      <c r="W536" s="44">
        <f>(SUMIFS(W522:W526,$F522:$F526,$F536,$D522:$D526,"C"))</f>
        <v>0</v>
      </c>
      <c r="X536" s="39"/>
    </row>
    <row r="537" spans="1:24" ht="12.75" customHeight="1" x14ac:dyDescent="0.2">
      <c r="A537" s="74"/>
      <c r="B537" s="67"/>
      <c r="C537" s="68"/>
      <c r="D537" s="75"/>
      <c r="E537" s="1" t="s">
        <v>38</v>
      </c>
      <c r="F537" s="5" t="s">
        <v>34</v>
      </c>
      <c r="G537" s="3">
        <f>(SUMIFS(G522:G526,$F522:$F526,$F537,$D522:$D526,"C"))</f>
        <v>0</v>
      </c>
      <c r="H537" s="3">
        <f>(SUMIFS(H522:H526,$F522:$F526,$F537,$D522:$D526,"C"))</f>
        <v>0</v>
      </c>
      <c r="I537" s="3"/>
      <c r="J537" s="3">
        <f>(SUMIFS(J522:J526,$F522:$F526,$F537,$D522:$D526,"C"))</f>
        <v>0</v>
      </c>
      <c r="K537" s="3">
        <f>(SUMIFS(K522:K526,$F522:$F526,$F537,$D522:$D526,"C"))</f>
        <v>0</v>
      </c>
      <c r="L537" s="39"/>
      <c r="M537" s="87"/>
      <c r="N537" s="3">
        <f>(SUMIFS(N522:N526,$F522:$F526,$F537,$D522:$D526,"C"))</f>
        <v>0</v>
      </c>
      <c r="O537" s="3">
        <f>(SUMIFS(O522:O526,$F522:$F526,$F537,$D522:$D526,"C"))</f>
        <v>0</v>
      </c>
      <c r="P537" s="88"/>
      <c r="Q537" s="87"/>
      <c r="R537" s="3">
        <f>(SUMIFS(R522:R526,$F522:$F526,$F537,$D522:$D526,"C"))</f>
        <v>0</v>
      </c>
      <c r="S537" s="3">
        <f>(SUMIFS(S522:S526,$F522:$F526,$F537,$D522:$D526,"C"))</f>
        <v>0</v>
      </c>
      <c r="T537" s="88"/>
      <c r="U537" s="87"/>
      <c r="V537" s="3">
        <f>(SUMIFS(V522:V526,$F522:$F526,$F537,$D522:$D526,"C"))</f>
        <v>0</v>
      </c>
      <c r="W537" s="3">
        <f>(SUMIFS(W522:W526,$F522:$F526,$F537,$D522:$D526,"C"))</f>
        <v>0</v>
      </c>
      <c r="X537" s="88"/>
    </row>
    <row r="538" spans="1:24" ht="12.75" customHeight="1" x14ac:dyDescent="0.2">
      <c r="A538" s="74"/>
      <c r="B538" s="67"/>
      <c r="C538" s="68"/>
      <c r="D538" s="75"/>
      <c r="E538" s="45" t="s">
        <v>102</v>
      </c>
      <c r="F538" s="62" t="s">
        <v>12</v>
      </c>
      <c r="G538" s="44">
        <f>(SUMIFS(G522:G526,$F522:$F526,$F538,$D522:$D526,"E"))</f>
        <v>0</v>
      </c>
      <c r="H538" s="44">
        <f>(SUMIFS(H522:H526,$F522:$F526,$F538,$D522:$D526,"E"))</f>
        <v>0</v>
      </c>
      <c r="I538" s="44"/>
      <c r="J538" s="44">
        <f>(SUMIFS(J522:J526,$F522:$F526,$F538,$D522:$D526,"E"))</f>
        <v>0</v>
      </c>
      <c r="K538" s="44">
        <f>(SUMIFS(K522:K526,$F522:$F526,$F538,$D522:$D526,"E"))</f>
        <v>0</v>
      </c>
      <c r="L538" s="39"/>
      <c r="M538" s="43"/>
      <c r="N538" s="44">
        <f>(SUMIFS(N522:N526,$F522:$F526,$F538,$D522:$D526,"E"))</f>
        <v>0</v>
      </c>
      <c r="O538" s="44">
        <f>(SUMIFS(O522:O526,$F522:$F526,$F538,$D522:$D526,"E"))</f>
        <v>0</v>
      </c>
      <c r="P538" s="39"/>
      <c r="Q538" s="43"/>
      <c r="R538" s="44">
        <f>(SUMIFS(R522:R526,$F522:$F526,$F538,$D522:$D526,"E"))</f>
        <v>0</v>
      </c>
      <c r="S538" s="44">
        <f>(SUMIFS(S522:S526,$F522:$F526,$F538,$D522:$D526,"E"))</f>
        <v>0</v>
      </c>
      <c r="T538" s="39"/>
      <c r="U538" s="43"/>
      <c r="V538" s="44">
        <f>(SUMIFS(V522:V526,$F522:$F526,$F538,$D522:$D526,"E"))</f>
        <v>0</v>
      </c>
      <c r="W538" s="44">
        <f>(SUMIFS(W522:W526,$F522:$F526,$F538,$D522:$D526,"E"))</f>
        <v>0</v>
      </c>
      <c r="X538" s="39"/>
    </row>
    <row r="539" spans="1:24" ht="12.75" customHeight="1" x14ac:dyDescent="0.2">
      <c r="A539" s="74"/>
      <c r="B539" s="67"/>
      <c r="C539" s="68"/>
      <c r="D539" s="75"/>
      <c r="E539" s="9" t="s">
        <v>40</v>
      </c>
      <c r="F539" s="8" t="s">
        <v>34</v>
      </c>
      <c r="G539" s="3">
        <f>(SUMIFS(G522:G526,$F522:$F526,$F539,$D522:$D526,"E"))</f>
        <v>0</v>
      </c>
      <c r="H539" s="3">
        <f>(SUMIFS(H522:H526,$F522:$F526,$F539,$D522:$D526,"E"))</f>
        <v>0</v>
      </c>
      <c r="I539" s="3"/>
      <c r="J539" s="3">
        <f>(SUMIFS(J522:J526,$F522:$F526,$F539,$D522:$D526,"E"))</f>
        <v>0</v>
      </c>
      <c r="K539" s="3">
        <f>(SUMIFS(K522:K526,$F522:$F526,$F539,$D522:$D526,"E"))</f>
        <v>0</v>
      </c>
      <c r="L539" s="39"/>
      <c r="M539" s="87"/>
      <c r="N539" s="3">
        <f>(SUMIFS(N522:N526,$F522:$F526,$F539,$D522:$D526,"E"))</f>
        <v>0</v>
      </c>
      <c r="O539" s="3">
        <f>(SUMIFS(O522:O526,$F522:$F526,$F539,$D522:$D526,"E"))</f>
        <v>0</v>
      </c>
      <c r="P539" s="88"/>
      <c r="Q539" s="87"/>
      <c r="R539" s="3">
        <f>(SUMIFS(R522:R526,$F522:$F526,$F539,$D522:$D526,"E"))</f>
        <v>0</v>
      </c>
      <c r="S539" s="3">
        <f>(SUMIFS(S522:S526,$F522:$F526,$F539,$D522:$D526,"E"))</f>
        <v>0</v>
      </c>
      <c r="T539" s="88"/>
      <c r="U539" s="87"/>
      <c r="V539" s="3">
        <f>(SUMIFS(V522:V526,$F522:$F526,$F539,$D522:$D526,"E"))</f>
        <v>0</v>
      </c>
      <c r="W539" s="3">
        <f>(SUMIFS(W522:W526,$F522:$F526,$F539,$D522:$D526,"E"))</f>
        <v>0</v>
      </c>
      <c r="X539" s="88"/>
    </row>
    <row r="540" spans="1:24" ht="12.75" customHeight="1" x14ac:dyDescent="0.2">
      <c r="E540" s="77" t="s">
        <v>15</v>
      </c>
      <c r="F540" s="78"/>
      <c r="G540" s="78">
        <f>IF(SUM(G530:G539)=SUM(G527),SUM(G530:G539),"Error")</f>
        <v>0</v>
      </c>
      <c r="H540" s="78">
        <f>IF(SUM(H530:H539)=SUM(H527),SUM(H530:H539),"Error")</f>
        <v>0</v>
      </c>
      <c r="I540" s="76"/>
      <c r="J540" s="78">
        <f>IF(SUM(J530:J539)=SUM(J527),SUM(J530:J539),"Error")</f>
        <v>0</v>
      </c>
      <c r="K540" s="78">
        <f>IF(SUM(K530:K539)=SUM(K527),SUM(K530:K539),"Error")</f>
        <v>0</v>
      </c>
      <c r="L540" s="39"/>
      <c r="M540" s="43"/>
      <c r="N540" s="78">
        <f>IF(SUM(N530:N539)=SUM(N527),SUM(N530:N539),"Error")</f>
        <v>0</v>
      </c>
      <c r="O540" s="78">
        <f>IF(SUM(O530:O539)=SUM(O527),SUM(O530:O539),"Error")</f>
        <v>0</v>
      </c>
      <c r="P540" s="39"/>
      <c r="Q540" s="43"/>
      <c r="R540" s="78">
        <f>IF(SUM(R530:R539)=SUM(R527),SUM(R530:R539),"Error")</f>
        <v>0</v>
      </c>
      <c r="S540" s="78">
        <f>IF(SUM(S530:S539)=SUM(S527),SUM(S530:S539),"Error")</f>
        <v>0</v>
      </c>
      <c r="T540" s="39"/>
      <c r="U540" s="43"/>
      <c r="V540" s="78">
        <f>IF(SUM(V530:V539)=SUM(V527),SUM(V530:V539),"Error")</f>
        <v>0</v>
      </c>
      <c r="W540" s="78">
        <f>IF(SUM(W530:W539)=SUM(W527),SUM(W530:W539),"Error")</f>
        <v>0</v>
      </c>
      <c r="X540" s="39"/>
    </row>
    <row r="541" spans="1:24" ht="12.75" customHeight="1" x14ac:dyDescent="0.2">
      <c r="E541" s="50"/>
      <c r="F541" s="62"/>
      <c r="G541" s="44"/>
      <c r="H541" s="44"/>
      <c r="I541" s="44"/>
      <c r="J541" s="44"/>
      <c r="K541" s="44"/>
      <c r="L541" s="39"/>
      <c r="M541" s="43"/>
      <c r="N541" s="44"/>
      <c r="O541" s="44"/>
      <c r="P541" s="39"/>
      <c r="Q541" s="43"/>
      <c r="R541" s="44"/>
      <c r="S541" s="44"/>
      <c r="T541" s="39"/>
      <c r="U541" s="43"/>
      <c r="V541" s="44"/>
      <c r="W541" s="44"/>
      <c r="X541" s="39"/>
    </row>
    <row r="542" spans="1:24" ht="12.75" customHeight="1" x14ac:dyDescent="0.2">
      <c r="E542" s="45" t="s">
        <v>103</v>
      </c>
      <c r="F542" s="40" t="s">
        <v>12</v>
      </c>
      <c r="G542" s="44">
        <f>SUMIF($F530:$F539,$F542,G530:G539)</f>
        <v>0</v>
      </c>
      <c r="H542" s="44">
        <f>SUMIF($F530:$F539,$F542,H530:H539)</f>
        <v>0</v>
      </c>
      <c r="I542" s="44"/>
      <c r="J542" s="44">
        <f>SUMIF($F530:$F539,$F542,J530:J539)</f>
        <v>0</v>
      </c>
      <c r="K542" s="44">
        <f>SUMIF($F530:$F539,$F542,K530:K539)</f>
        <v>0</v>
      </c>
      <c r="L542" s="39"/>
      <c r="M542" s="43"/>
      <c r="N542" s="44">
        <f>SUMIF($F530:$F539,$F542,N530:N539)</f>
        <v>0</v>
      </c>
      <c r="O542" s="44">
        <f>SUMIF($F530:$F539,$F542,O530:O539)</f>
        <v>0</v>
      </c>
      <c r="P542" s="39"/>
      <c r="Q542" s="43"/>
      <c r="R542" s="44">
        <f>SUMIF($F530:$F539,$F542,R530:R539)</f>
        <v>0</v>
      </c>
      <c r="S542" s="44">
        <f>SUMIF($F530:$F539,$F542,S530:S539)</f>
        <v>0</v>
      </c>
      <c r="T542" s="39"/>
      <c r="U542" s="43"/>
      <c r="V542" s="44">
        <f>SUMIF($F530:$F539,$F542,V530:V539)</f>
        <v>0</v>
      </c>
      <c r="W542" s="44">
        <v>0</v>
      </c>
      <c r="X542" s="39"/>
    </row>
    <row r="543" spans="1:24" ht="12.75" customHeight="1" x14ac:dyDescent="0.2">
      <c r="E543" s="1" t="s">
        <v>33</v>
      </c>
      <c r="F543" s="2" t="s">
        <v>34</v>
      </c>
      <c r="G543" s="7">
        <f>SUMIF($F530:$F539,$F543,G530:G539)</f>
        <v>0</v>
      </c>
      <c r="H543" s="3">
        <f>SUMIF($F530:$F539,$F543,H530:H539)</f>
        <v>0</v>
      </c>
      <c r="I543" s="4"/>
      <c r="J543" s="3">
        <f>SUMIF($F530:$F539,$F543,J530:J539)</f>
        <v>0</v>
      </c>
      <c r="K543" s="3">
        <f>SUMIF($F530:$F539,$F543,K530:K539)</f>
        <v>0</v>
      </c>
      <c r="M543" s="87"/>
      <c r="N543" s="3">
        <f>SUMIF($F530:$F539,$F543,N530:N539)</f>
        <v>0</v>
      </c>
      <c r="O543" s="3">
        <f>SUMIF($F530:$F539,$F543,O530:O539)</f>
        <v>0</v>
      </c>
      <c r="P543" s="89"/>
      <c r="Q543" s="87"/>
      <c r="R543" s="3">
        <f>SUMIF($F530:$F539,$F543,R530:R539)</f>
        <v>0</v>
      </c>
      <c r="S543" s="3">
        <f>SUMIF($F530:$F539,$F543,S530:S539)</f>
        <v>0</v>
      </c>
      <c r="T543" s="89"/>
      <c r="U543" s="87"/>
      <c r="V543" s="3">
        <f>SUMIF($F530:$F539,$F543,V530:V539)</f>
        <v>0</v>
      </c>
      <c r="W543" s="3">
        <f>SUMIF($F530:$F539,$F543,W530:W539)</f>
        <v>0</v>
      </c>
      <c r="X543" s="89"/>
    </row>
    <row r="544" spans="1:24" ht="12.75" customHeight="1" x14ac:dyDescent="0.2">
      <c r="E544" s="77" t="s">
        <v>48</v>
      </c>
      <c r="F544" s="79"/>
      <c r="G544" s="80">
        <f>IF(SUM(G540)=SUM(G527),SUM(G542:G543),"Error")</f>
        <v>0</v>
      </c>
      <c r="H544" s="80">
        <f>IF(SUM(H540)=SUM(H527),SUM(H542:H543),"Error")</f>
        <v>0</v>
      </c>
      <c r="I544" s="55"/>
      <c r="J544" s="80">
        <f>IF(SUM(J540)=SUM(J527),SUM(J542:J543),"Error")</f>
        <v>0</v>
      </c>
      <c r="K544" s="80">
        <f>IF(SUM(K540)=SUM(K527),SUM(K542:K543),"Error")</f>
        <v>0</v>
      </c>
      <c r="N544" s="80">
        <f>IF(SUM(N540)=SUM(N527),SUM(N542:N543),"Error")</f>
        <v>0</v>
      </c>
      <c r="O544" s="80">
        <f>IF(SUM(O540)=SUM(O527),SUM(O542:O543),"Error")</f>
        <v>0</v>
      </c>
      <c r="R544" s="80">
        <f>IF(SUM(R540)=SUM(R527),SUM(R542:R543),"Error")</f>
        <v>0</v>
      </c>
      <c r="S544" s="80">
        <f>IF(SUM(S540)=SUM(S527),SUM(S542:S543),"Error")</f>
        <v>0</v>
      </c>
      <c r="V544" s="80">
        <f>IF(SUM(V540)=SUM(V527),SUM(V542:V543),"Error")</f>
        <v>0</v>
      </c>
      <c r="W544" s="80">
        <f>IF(SUM(W540)=SUM(W527),SUM(W542:W543),"Error")</f>
        <v>0</v>
      </c>
    </row>
    <row r="546" spans="1:24" ht="5.0999999999999996" customHeight="1" x14ac:dyDescent="0.2">
      <c r="A546" s="83"/>
      <c r="B546" s="83"/>
      <c r="C546" s="83"/>
      <c r="D546" s="83"/>
      <c r="E546" s="83"/>
      <c r="F546" s="84"/>
      <c r="G546" s="83"/>
      <c r="H546" s="83"/>
      <c r="I546" s="83"/>
      <c r="J546" s="83"/>
      <c r="K546" s="83"/>
      <c r="L546" s="83"/>
      <c r="M546" s="83"/>
      <c r="N546" s="83"/>
      <c r="O546" s="83"/>
      <c r="P546" s="83"/>
      <c r="Q546" s="83"/>
      <c r="R546" s="83"/>
      <c r="S546" s="83"/>
      <c r="T546" s="83"/>
      <c r="U546" s="83"/>
      <c r="V546" s="83"/>
      <c r="W546" s="83"/>
      <c r="X546" s="83"/>
    </row>
    <row r="547" spans="1:24" ht="13.6" x14ac:dyDescent="0.2">
      <c r="A547" s="94" t="s">
        <v>43</v>
      </c>
      <c r="B547" s="95"/>
      <c r="C547" s="95"/>
      <c r="D547" s="95"/>
      <c r="E547" s="95"/>
      <c r="F547" s="95"/>
      <c r="G547" s="95"/>
      <c r="H547" s="96"/>
      <c r="J547" s="97" t="s">
        <v>44</v>
      </c>
      <c r="K547" s="97"/>
      <c r="L547" s="97"/>
      <c r="N547" s="98" t="s">
        <v>45</v>
      </c>
      <c r="O547" s="99"/>
      <c r="P547" s="100"/>
      <c r="R547" s="98" t="s">
        <v>46</v>
      </c>
      <c r="S547" s="99"/>
      <c r="T547" s="100"/>
      <c r="V547" s="98" t="s">
        <v>47</v>
      </c>
      <c r="W547" s="99"/>
      <c r="X547" s="100"/>
    </row>
    <row r="548" spans="1:24" ht="13.6" x14ac:dyDescent="0.2">
      <c r="A548" s="85"/>
      <c r="B548" s="85"/>
      <c r="C548" s="85"/>
      <c r="D548" s="85"/>
      <c r="E548" s="85"/>
      <c r="F548" s="85"/>
      <c r="G548" s="85"/>
      <c r="H548" s="85"/>
      <c r="J548" s="86"/>
      <c r="K548" s="86"/>
      <c r="L548" s="86"/>
    </row>
    <row r="549" spans="1:24" ht="12.75" customHeight="1" x14ac:dyDescent="0.2">
      <c r="E549" s="45" t="s">
        <v>98</v>
      </c>
      <c r="F549" s="62" t="s">
        <v>12</v>
      </c>
      <c r="G549" s="44">
        <f t="shared" ref="G549:H558" si="5">SUMIF($E$32:$E$546,$E549,G$32:G$546)</f>
        <v>0</v>
      </c>
      <c r="H549" s="44">
        <f t="shared" si="5"/>
        <v>0</v>
      </c>
      <c r="I549" s="44"/>
      <c r="J549" s="44">
        <f t="shared" ref="J549:K558" si="6">SUMIF($E$32:$E$546,$E549,J$32:J$546)</f>
        <v>0</v>
      </c>
      <c r="K549" s="44">
        <f t="shared" si="6"/>
        <v>0</v>
      </c>
      <c r="N549" s="44">
        <f t="shared" ref="N549:O558" si="7">SUMIF($E$32:$E$546,$E549,N$32:N$546)</f>
        <v>0</v>
      </c>
      <c r="O549" s="44">
        <f t="shared" si="7"/>
        <v>0</v>
      </c>
      <c r="R549" s="44">
        <f t="shared" ref="R549:S558" si="8">SUMIF($E$32:$E$546,$E549,R$32:R$546)</f>
        <v>0</v>
      </c>
      <c r="S549" s="44">
        <f t="shared" si="8"/>
        <v>0</v>
      </c>
      <c r="V549" s="44">
        <f t="shared" ref="V549:W558" si="9">SUMIF($E$32:$E$546,$E549,V$32:V$546)</f>
        <v>0</v>
      </c>
      <c r="W549" s="44">
        <f t="shared" si="9"/>
        <v>0</v>
      </c>
    </row>
    <row r="550" spans="1:24" ht="12.75" customHeight="1" x14ac:dyDescent="0.2">
      <c r="E550" s="1" t="s">
        <v>35</v>
      </c>
      <c r="F550" s="5" t="s">
        <v>34</v>
      </c>
      <c r="G550" s="3">
        <f t="shared" si="5"/>
        <v>0</v>
      </c>
      <c r="H550" s="3">
        <f t="shared" si="5"/>
        <v>0</v>
      </c>
      <c r="I550" s="3"/>
      <c r="J550" s="3">
        <f t="shared" si="6"/>
        <v>0</v>
      </c>
      <c r="K550" s="3">
        <f t="shared" si="6"/>
        <v>0</v>
      </c>
      <c r="M550" s="89"/>
      <c r="N550" s="3">
        <f t="shared" si="7"/>
        <v>0</v>
      </c>
      <c r="O550" s="3">
        <f t="shared" si="7"/>
        <v>0</v>
      </c>
      <c r="P550" s="89"/>
      <c r="Q550" s="89"/>
      <c r="R550" s="3">
        <f t="shared" si="8"/>
        <v>0</v>
      </c>
      <c r="S550" s="3">
        <f t="shared" si="8"/>
        <v>0</v>
      </c>
      <c r="T550" s="89"/>
      <c r="U550" s="89"/>
      <c r="V550" s="3">
        <f t="shared" si="9"/>
        <v>0</v>
      </c>
      <c r="W550" s="3">
        <f t="shared" si="9"/>
        <v>0</v>
      </c>
      <c r="X550" s="89"/>
    </row>
    <row r="551" spans="1:24" ht="12.75" customHeight="1" x14ac:dyDescent="0.2">
      <c r="E551" s="45" t="s">
        <v>99</v>
      </c>
      <c r="F551" s="62" t="s">
        <v>12</v>
      </c>
      <c r="G551" s="44">
        <f t="shared" si="5"/>
        <v>0</v>
      </c>
      <c r="H551" s="44">
        <f t="shared" si="5"/>
        <v>0</v>
      </c>
      <c r="I551" s="44"/>
      <c r="J551" s="44">
        <f t="shared" si="6"/>
        <v>0</v>
      </c>
      <c r="K551" s="44">
        <f t="shared" si="6"/>
        <v>0</v>
      </c>
      <c r="N551" s="44">
        <f t="shared" si="7"/>
        <v>0</v>
      </c>
      <c r="O551" s="44">
        <f t="shared" si="7"/>
        <v>0</v>
      </c>
      <c r="R551" s="44">
        <f t="shared" si="8"/>
        <v>0</v>
      </c>
      <c r="S551" s="44">
        <f t="shared" si="8"/>
        <v>0</v>
      </c>
      <c r="V551" s="44">
        <f t="shared" si="9"/>
        <v>0</v>
      </c>
      <c r="W551" s="44">
        <f t="shared" si="9"/>
        <v>0</v>
      </c>
    </row>
    <row r="552" spans="1:24" ht="12.75" customHeight="1" x14ac:dyDescent="0.2">
      <c r="E552" s="1" t="s">
        <v>39</v>
      </c>
      <c r="F552" s="5" t="s">
        <v>34</v>
      </c>
      <c r="G552" s="3">
        <f t="shared" si="5"/>
        <v>0</v>
      </c>
      <c r="H552" s="3">
        <f t="shared" si="5"/>
        <v>0</v>
      </c>
      <c r="I552" s="3"/>
      <c r="J552" s="3">
        <f t="shared" si="6"/>
        <v>0</v>
      </c>
      <c r="K552" s="3">
        <f t="shared" si="6"/>
        <v>0</v>
      </c>
      <c r="M552" s="89"/>
      <c r="N552" s="3">
        <f t="shared" si="7"/>
        <v>0</v>
      </c>
      <c r="O552" s="3">
        <f t="shared" si="7"/>
        <v>0</v>
      </c>
      <c r="P552" s="89"/>
      <c r="Q552" s="89"/>
      <c r="R552" s="3">
        <f t="shared" si="8"/>
        <v>0</v>
      </c>
      <c r="S552" s="3">
        <f t="shared" si="8"/>
        <v>0</v>
      </c>
      <c r="T552" s="89"/>
      <c r="U552" s="89"/>
      <c r="V552" s="3">
        <f t="shared" si="9"/>
        <v>0</v>
      </c>
      <c r="W552" s="3">
        <f t="shared" si="9"/>
        <v>0</v>
      </c>
      <c r="X552" s="89"/>
    </row>
    <row r="553" spans="1:24" ht="12.75" customHeight="1" x14ac:dyDescent="0.2">
      <c r="E553" s="45" t="s">
        <v>100</v>
      </c>
      <c r="F553" s="62" t="s">
        <v>12</v>
      </c>
      <c r="G553" s="44">
        <f t="shared" si="5"/>
        <v>0</v>
      </c>
      <c r="H553" s="44">
        <f t="shared" si="5"/>
        <v>0</v>
      </c>
      <c r="I553" s="44"/>
      <c r="J553" s="44">
        <f t="shared" si="6"/>
        <v>0</v>
      </c>
      <c r="K553" s="44">
        <f t="shared" si="6"/>
        <v>0</v>
      </c>
      <c r="N553" s="44">
        <f t="shared" si="7"/>
        <v>0</v>
      </c>
      <c r="O553" s="44">
        <f t="shared" si="7"/>
        <v>0</v>
      </c>
      <c r="R553" s="44">
        <f t="shared" si="8"/>
        <v>0</v>
      </c>
      <c r="S553" s="44">
        <f t="shared" si="8"/>
        <v>0</v>
      </c>
      <c r="V553" s="44">
        <f t="shared" si="9"/>
        <v>0</v>
      </c>
      <c r="W553" s="44">
        <f t="shared" si="9"/>
        <v>0</v>
      </c>
    </row>
    <row r="554" spans="1:24" ht="12.75" customHeight="1" x14ac:dyDescent="0.2">
      <c r="E554" s="1" t="s">
        <v>36</v>
      </c>
      <c r="F554" s="5" t="s">
        <v>34</v>
      </c>
      <c r="G554" s="3">
        <f t="shared" si="5"/>
        <v>0</v>
      </c>
      <c r="H554" s="3">
        <f t="shared" si="5"/>
        <v>0</v>
      </c>
      <c r="I554" s="3"/>
      <c r="J554" s="3">
        <f t="shared" si="6"/>
        <v>0</v>
      </c>
      <c r="K554" s="3">
        <f t="shared" si="6"/>
        <v>0</v>
      </c>
      <c r="M554" s="89"/>
      <c r="N554" s="3">
        <f t="shared" si="7"/>
        <v>0</v>
      </c>
      <c r="O554" s="3">
        <f t="shared" si="7"/>
        <v>0</v>
      </c>
      <c r="P554" s="89"/>
      <c r="Q554" s="89"/>
      <c r="R554" s="3">
        <f t="shared" si="8"/>
        <v>0</v>
      </c>
      <c r="S554" s="3">
        <f t="shared" si="8"/>
        <v>0</v>
      </c>
      <c r="T554" s="89"/>
      <c r="U554" s="89"/>
      <c r="V554" s="3">
        <f t="shared" si="9"/>
        <v>0</v>
      </c>
      <c r="W554" s="3">
        <f t="shared" si="9"/>
        <v>0</v>
      </c>
      <c r="X554" s="89"/>
    </row>
    <row r="555" spans="1:24" ht="12.75" customHeight="1" x14ac:dyDescent="0.2">
      <c r="E555" s="45" t="s">
        <v>101</v>
      </c>
      <c r="F555" s="62" t="s">
        <v>12</v>
      </c>
      <c r="G555" s="44">
        <f t="shared" si="5"/>
        <v>0</v>
      </c>
      <c r="H555" s="44">
        <f t="shared" si="5"/>
        <v>0</v>
      </c>
      <c r="I555" s="44"/>
      <c r="J555" s="44">
        <f t="shared" si="6"/>
        <v>0</v>
      </c>
      <c r="K555" s="44">
        <f t="shared" si="6"/>
        <v>0</v>
      </c>
      <c r="N555" s="44">
        <f t="shared" si="7"/>
        <v>0</v>
      </c>
      <c r="O555" s="44">
        <f t="shared" si="7"/>
        <v>0</v>
      </c>
      <c r="R555" s="44">
        <f t="shared" si="8"/>
        <v>0</v>
      </c>
      <c r="S555" s="44">
        <f t="shared" si="8"/>
        <v>0</v>
      </c>
      <c r="V555" s="44">
        <f t="shared" si="9"/>
        <v>0</v>
      </c>
      <c r="W555" s="44">
        <f t="shared" si="9"/>
        <v>0</v>
      </c>
    </row>
    <row r="556" spans="1:24" ht="12.75" customHeight="1" x14ac:dyDescent="0.2">
      <c r="E556" s="1" t="s">
        <v>38</v>
      </c>
      <c r="F556" s="5" t="s">
        <v>34</v>
      </c>
      <c r="G556" s="3">
        <f t="shared" si="5"/>
        <v>0</v>
      </c>
      <c r="H556" s="3">
        <f t="shared" si="5"/>
        <v>0</v>
      </c>
      <c r="I556" s="3"/>
      <c r="J556" s="3">
        <f t="shared" si="6"/>
        <v>0</v>
      </c>
      <c r="K556" s="3">
        <f t="shared" si="6"/>
        <v>0</v>
      </c>
      <c r="M556" s="89"/>
      <c r="N556" s="3">
        <f t="shared" si="7"/>
        <v>0</v>
      </c>
      <c r="O556" s="3">
        <f t="shared" si="7"/>
        <v>0</v>
      </c>
      <c r="P556" s="89"/>
      <c r="Q556" s="89"/>
      <c r="R556" s="3">
        <f t="shared" si="8"/>
        <v>0</v>
      </c>
      <c r="S556" s="3">
        <f t="shared" si="8"/>
        <v>0</v>
      </c>
      <c r="T556" s="89"/>
      <c r="U556" s="89"/>
      <c r="V556" s="3">
        <f t="shared" si="9"/>
        <v>0</v>
      </c>
      <c r="W556" s="3">
        <f t="shared" si="9"/>
        <v>0</v>
      </c>
      <c r="X556" s="89"/>
    </row>
    <row r="557" spans="1:24" ht="12.75" customHeight="1" x14ac:dyDescent="0.2">
      <c r="E557" s="45" t="s">
        <v>102</v>
      </c>
      <c r="F557" s="62" t="s">
        <v>12</v>
      </c>
      <c r="G557" s="44">
        <f t="shared" si="5"/>
        <v>0</v>
      </c>
      <c r="H557" s="44">
        <f t="shared" si="5"/>
        <v>0</v>
      </c>
      <c r="I557" s="44"/>
      <c r="J557" s="44">
        <f t="shared" si="6"/>
        <v>0</v>
      </c>
      <c r="K557" s="44">
        <f t="shared" si="6"/>
        <v>0</v>
      </c>
      <c r="N557" s="44">
        <f t="shared" si="7"/>
        <v>0</v>
      </c>
      <c r="O557" s="44">
        <f t="shared" si="7"/>
        <v>0</v>
      </c>
      <c r="R557" s="44">
        <f t="shared" si="8"/>
        <v>0</v>
      </c>
      <c r="S557" s="44">
        <f t="shared" si="8"/>
        <v>0</v>
      </c>
      <c r="V557" s="44">
        <f t="shared" si="9"/>
        <v>0</v>
      </c>
      <c r="W557" s="44">
        <f t="shared" si="9"/>
        <v>0</v>
      </c>
    </row>
    <row r="558" spans="1:24" ht="12.75" customHeight="1" x14ac:dyDescent="0.2">
      <c r="E558" s="9" t="s">
        <v>40</v>
      </c>
      <c r="F558" s="8" t="s">
        <v>34</v>
      </c>
      <c r="G558" s="3">
        <f t="shared" si="5"/>
        <v>0</v>
      </c>
      <c r="H558" s="3">
        <f t="shared" si="5"/>
        <v>0</v>
      </c>
      <c r="I558" s="3"/>
      <c r="J558" s="3">
        <f t="shared" si="6"/>
        <v>0</v>
      </c>
      <c r="K558" s="3">
        <f t="shared" si="6"/>
        <v>0</v>
      </c>
      <c r="M558" s="89"/>
      <c r="N558" s="3">
        <f t="shared" si="7"/>
        <v>0</v>
      </c>
      <c r="O558" s="3">
        <f t="shared" si="7"/>
        <v>0</v>
      </c>
      <c r="P558" s="89"/>
      <c r="Q558" s="89"/>
      <c r="R558" s="3">
        <f t="shared" si="8"/>
        <v>0</v>
      </c>
      <c r="S558" s="3">
        <f t="shared" si="8"/>
        <v>0</v>
      </c>
      <c r="T558" s="89"/>
      <c r="U558" s="89"/>
      <c r="V558" s="3">
        <f t="shared" si="9"/>
        <v>0</v>
      </c>
      <c r="W558" s="3">
        <f t="shared" si="9"/>
        <v>0</v>
      </c>
      <c r="X558" s="89"/>
    </row>
    <row r="559" spans="1:24" ht="12.75" customHeight="1" x14ac:dyDescent="0.2">
      <c r="E559" s="77" t="s">
        <v>15</v>
      </c>
      <c r="F559" s="78"/>
      <c r="G559" s="78">
        <f>IF(SUMIF($E$32:$E$546,$E559,G$32:G$546)=SUM(G$548:G$558),SUM(G$548:G$558),"Error")</f>
        <v>0</v>
      </c>
      <c r="H559" s="78">
        <f>IF(SUMIF($E$32:$E$546,$E559,H$32:H$546)=SUM(H$548:H$558),SUM(H$548:H$558),"Error")</f>
        <v>0</v>
      </c>
      <c r="I559" s="76"/>
      <c r="J559" s="78">
        <f>IF(SUMIF($E$32:$E$546,$E559,J$32:J$546)=SUM(J$548:J$558),SUM(J$548:J$558),"Error")</f>
        <v>0</v>
      </c>
      <c r="K559" s="78">
        <f>IF(SUMIF($E$32:$E$546,$E559,K$32:K$546)=SUM(K$548:K$558),SUM(K$548:K$558),"Error")</f>
        <v>0</v>
      </c>
      <c r="N559" s="78">
        <f>IF(SUMIF($E$32:$E$546,$E559,N$32:N$546)=SUM(N$548:N$558),SUM(N$548:N$558),"Error")</f>
        <v>0</v>
      </c>
      <c r="O559" s="78">
        <f>IF(SUMIF($E$32:$E$546,$E559,O$32:O$546)=SUM(O$548:O$558),SUM(O$548:O$558),"Error")</f>
        <v>0</v>
      </c>
      <c r="R559" s="78">
        <f>IF(SUMIF($E$32:$E$546,$E559,R$32:R$546)=SUM(R$548:R$558),SUM(R$548:R$558),"Error")</f>
        <v>0</v>
      </c>
      <c r="S559" s="78">
        <f>IF(SUMIF($E$32:$E$546,$E559,S$32:S$546)=SUM(S$548:S$558),SUM(S$548:S$558),"Error")</f>
        <v>0</v>
      </c>
      <c r="V559" s="78">
        <f>IF(SUMIF($E$32:$E$546,$E559,V$32:V$546)=SUM(V$548:V$558),SUM(V$548:V$558),"Error")</f>
        <v>0</v>
      </c>
      <c r="W559" s="78">
        <f>IF(SUMIF($E$32:$E$546,$E559,W$32:W$546)=SUM(W$548:W$558),SUM(W$548:W$558),"Error")</f>
        <v>0</v>
      </c>
    </row>
    <row r="560" spans="1:24" ht="12.75" customHeight="1" x14ac:dyDescent="0.2">
      <c r="E560" s="50"/>
      <c r="F560" s="62"/>
      <c r="G560" s="44"/>
      <c r="H560" s="44"/>
      <c r="I560" s="44"/>
      <c r="J560" s="44"/>
      <c r="K560" s="44"/>
    </row>
    <row r="561" spans="5:24" s="25" customFormat="1" ht="12.75" customHeight="1" x14ac:dyDescent="0.2">
      <c r="E561" s="45" t="s">
        <v>103</v>
      </c>
      <c r="F561" s="40" t="s">
        <v>12</v>
      </c>
      <c r="G561" s="44">
        <f>SUMIF($F$548:$F$559,$F561,G$548:G$559)</f>
        <v>0</v>
      </c>
      <c r="H561" s="44">
        <f>SUMIF($F$548:$F$559,$F561,H$548:H$559)</f>
        <v>0</v>
      </c>
      <c r="I561" s="44"/>
      <c r="J561" s="44">
        <f>SUMIF($F$548:$F$559,$F561,J$548:J$559)</f>
        <v>0</v>
      </c>
      <c r="K561" s="44">
        <f>SUMIF($F$548:$F$559,$F561,K$548:K$559)</f>
        <v>0</v>
      </c>
      <c r="N561" s="44">
        <f>SUMIF($F$548:$F$559,$F561,N$548:N$559)</f>
        <v>0</v>
      </c>
      <c r="O561" s="44">
        <f>SUMIF($F$548:$F$559,$F561,O$548:O$559)</f>
        <v>0</v>
      </c>
      <c r="R561" s="44">
        <f>SUMIF($F$548:$F$559,$F561,R$548:R$559)</f>
        <v>0</v>
      </c>
      <c r="S561" s="44">
        <f>SUMIF($F$548:$F$559,$F561,S$548:S$559)</f>
        <v>0</v>
      </c>
      <c r="V561" s="44">
        <f>SUMIF($F$548:$F$559,$F561,V$548:V$559)</f>
        <v>0</v>
      </c>
      <c r="W561" s="44">
        <f>SUMIF($F$548:$F$559,$F561,W$548:W$559)</f>
        <v>0</v>
      </c>
    </row>
    <row r="562" spans="5:24" s="25" customFormat="1" ht="12.75" customHeight="1" x14ac:dyDescent="0.2">
      <c r="E562" s="1" t="s">
        <v>33</v>
      </c>
      <c r="F562" s="2" t="s">
        <v>34</v>
      </c>
      <c r="G562" s="7">
        <f>SUMIF($F$36:$F$45,$F562,G$36:G$45)</f>
        <v>0</v>
      </c>
      <c r="H562" s="7">
        <f>SUMIF($F$36:$F$45,$F562,H$36:H$45)</f>
        <v>0</v>
      </c>
      <c r="I562" s="4"/>
      <c r="J562" s="7">
        <f>SUMIF($F$36:$F$45,$F562,J$36:J$45)</f>
        <v>0</v>
      </c>
      <c r="K562" s="7">
        <f>SUMIF($F$36:$F$45,$F562,K$36:K$45)</f>
        <v>0</v>
      </c>
      <c r="M562" s="89"/>
      <c r="N562" s="7">
        <f>SUMIF($F$36:$F$45,$F562,N$36:N$45)</f>
        <v>0</v>
      </c>
      <c r="O562" s="7">
        <f>SUMIF($F$36:$F$45,$F562,O$36:O$45)</f>
        <v>0</v>
      </c>
      <c r="P562" s="89"/>
      <c r="Q562" s="89"/>
      <c r="R562" s="7">
        <f>SUMIF($F$36:$F$45,$F562,R$36:R$45)</f>
        <v>0</v>
      </c>
      <c r="S562" s="7">
        <f>SUMIF($F$36:$F$45,$F562,S$36:S$45)</f>
        <v>0</v>
      </c>
      <c r="T562" s="89"/>
      <c r="U562" s="89"/>
      <c r="V562" s="7">
        <f>SUMIF($F$36:$F$45,$F562,V$36:V$45)</f>
        <v>0</v>
      </c>
      <c r="W562" s="7">
        <f>SUMIF($F$36:$F$45,$F562,W$36:W$45)</f>
        <v>0</v>
      </c>
      <c r="X562" s="89"/>
    </row>
    <row r="563" spans="5:24" s="25" customFormat="1" ht="12.75" customHeight="1" x14ac:dyDescent="0.2">
      <c r="E563" s="77" t="s">
        <v>48</v>
      </c>
      <c r="F563" s="79"/>
      <c r="G563" s="78">
        <f>IF(SUM(G$21)=SUM(G$561:G$562),SUM(G$561:G$562),"Error")</f>
        <v>0</v>
      </c>
      <c r="H563" s="78">
        <f>IF(SUM(H$21)=SUM(H$561:H$562),SUM(H$561:H$562),"Error")</f>
        <v>0</v>
      </c>
      <c r="I563" s="55"/>
      <c r="J563" s="78">
        <f>IF(SUM(J$21)=SUM(J$561:J$562),SUM(J$561:J$562),"Error")</f>
        <v>0</v>
      </c>
      <c r="K563" s="78">
        <f>IF(SUM(K$21)=SUM(K$561:K$562),SUM(K$561:K$562),"Error")</f>
        <v>0</v>
      </c>
      <c r="N563" s="78">
        <f>IF(SUM(N$21)=SUM(N$561:N$562),SUM(N$561:N$562),"Error")</f>
        <v>0</v>
      </c>
      <c r="O563" s="78">
        <f>IF(SUM(O$21)=SUM(O$561:O$562),SUM(O$561:O$562),"Error")</f>
        <v>0</v>
      </c>
      <c r="R563" s="78">
        <f>IF(SUM(R$21)=SUM(R$561:R$562),SUM(R$561:R$562),"Error")</f>
        <v>0</v>
      </c>
      <c r="S563" s="78">
        <f>IF(SUM(S$21)=SUM(S$561:S$562),SUM(S$561:S$562),"Error")</f>
        <v>0</v>
      </c>
      <c r="V563" s="78">
        <f>IF(SUM(V$21)=SUM(V$561:V$562),SUM(V$561:V$562),"Error")</f>
        <v>0</v>
      </c>
      <c r="W563" s="78">
        <f>IF(SUM(W$21)=SUM(W$561:W$562),SUM(W$561:W$562),"Error")</f>
        <v>0</v>
      </c>
    </row>
  </sheetData>
  <sheetProtection algorithmName="SHA-512" hashValue="xf66WH7kJ4gDnDM9YAviuLncOoLAfPb3tfhClPLTMi7DrZXdHjowPigTebM6cWzSOf5ox1xAPjDFd1XGowVI7Q==" saltValue="ldRr/0stX5VExzgtTEhS/w==" spinCount="100000" sheet="1" objects="1" scenarios="1" insertRows="0" deleteRows="0" selectLockedCells="1"/>
  <mergeCells count="133">
    <mergeCell ref="R7:T7"/>
    <mergeCell ref="V7:X7"/>
    <mergeCell ref="A26:H26"/>
    <mergeCell ref="J26:L26"/>
    <mergeCell ref="N26:P26"/>
    <mergeCell ref="R26:T26"/>
    <mergeCell ref="V26:X26"/>
    <mergeCell ref="A3:H3"/>
    <mergeCell ref="A4:H4"/>
    <mergeCell ref="A5:H5"/>
    <mergeCell ref="A7:H7"/>
    <mergeCell ref="J7:L7"/>
    <mergeCell ref="N7:P7"/>
    <mergeCell ref="D59:E59"/>
    <mergeCell ref="A78:H78"/>
    <mergeCell ref="J78:L78"/>
    <mergeCell ref="N78:P78"/>
    <mergeCell ref="R78:T78"/>
    <mergeCell ref="V78:X78"/>
    <mergeCell ref="D33:E33"/>
    <mergeCell ref="A52:H52"/>
    <mergeCell ref="J52:L52"/>
    <mergeCell ref="N52:P52"/>
    <mergeCell ref="R52:T52"/>
    <mergeCell ref="V52:X52"/>
    <mergeCell ref="D111:E111"/>
    <mergeCell ref="A130:H130"/>
    <mergeCell ref="J130:L130"/>
    <mergeCell ref="N130:P130"/>
    <mergeCell ref="R130:T130"/>
    <mergeCell ref="V130:X130"/>
    <mergeCell ref="D85:E85"/>
    <mergeCell ref="A104:H104"/>
    <mergeCell ref="J104:L104"/>
    <mergeCell ref="N104:P104"/>
    <mergeCell ref="R104:T104"/>
    <mergeCell ref="V104:X104"/>
    <mergeCell ref="D163:E163"/>
    <mergeCell ref="A182:H182"/>
    <mergeCell ref="J182:L182"/>
    <mergeCell ref="N182:P182"/>
    <mergeCell ref="R182:T182"/>
    <mergeCell ref="V182:X182"/>
    <mergeCell ref="D137:E137"/>
    <mergeCell ref="A156:H156"/>
    <mergeCell ref="J156:L156"/>
    <mergeCell ref="N156:P156"/>
    <mergeCell ref="R156:T156"/>
    <mergeCell ref="V156:X156"/>
    <mergeCell ref="D215:E215"/>
    <mergeCell ref="A234:H234"/>
    <mergeCell ref="J234:L234"/>
    <mergeCell ref="N234:P234"/>
    <mergeCell ref="R234:T234"/>
    <mergeCell ref="V234:X234"/>
    <mergeCell ref="D189:E189"/>
    <mergeCell ref="A208:H208"/>
    <mergeCell ref="J208:L208"/>
    <mergeCell ref="N208:P208"/>
    <mergeCell ref="R208:T208"/>
    <mergeCell ref="V208:X208"/>
    <mergeCell ref="D267:E267"/>
    <mergeCell ref="A286:H286"/>
    <mergeCell ref="J286:L286"/>
    <mergeCell ref="N286:P286"/>
    <mergeCell ref="R286:T286"/>
    <mergeCell ref="V286:X286"/>
    <mergeCell ref="D241:E241"/>
    <mergeCell ref="A260:H260"/>
    <mergeCell ref="J260:L260"/>
    <mergeCell ref="N260:P260"/>
    <mergeCell ref="R260:T260"/>
    <mergeCell ref="V260:X260"/>
    <mergeCell ref="D319:E319"/>
    <mergeCell ref="A338:H338"/>
    <mergeCell ref="J338:L338"/>
    <mergeCell ref="N338:P338"/>
    <mergeCell ref="R338:T338"/>
    <mergeCell ref="V338:X338"/>
    <mergeCell ref="D293:E293"/>
    <mergeCell ref="A312:H312"/>
    <mergeCell ref="J312:L312"/>
    <mergeCell ref="N312:P312"/>
    <mergeCell ref="R312:T312"/>
    <mergeCell ref="V312:X312"/>
    <mergeCell ref="D371:E371"/>
    <mergeCell ref="A390:H390"/>
    <mergeCell ref="J390:L390"/>
    <mergeCell ref="N390:P390"/>
    <mergeCell ref="R390:T390"/>
    <mergeCell ref="V390:X390"/>
    <mergeCell ref="D345:E345"/>
    <mergeCell ref="A364:H364"/>
    <mergeCell ref="J364:L364"/>
    <mergeCell ref="N364:P364"/>
    <mergeCell ref="R364:T364"/>
    <mergeCell ref="V364:X364"/>
    <mergeCell ref="D423:E423"/>
    <mergeCell ref="A442:H442"/>
    <mergeCell ref="J442:L442"/>
    <mergeCell ref="N442:P442"/>
    <mergeCell ref="R442:T442"/>
    <mergeCell ref="V442:X442"/>
    <mergeCell ref="D397:E397"/>
    <mergeCell ref="A416:H416"/>
    <mergeCell ref="J416:L416"/>
    <mergeCell ref="N416:P416"/>
    <mergeCell ref="R416:T416"/>
    <mergeCell ref="V416:X416"/>
    <mergeCell ref="D475:E475"/>
    <mergeCell ref="A494:H494"/>
    <mergeCell ref="J494:L494"/>
    <mergeCell ref="N494:P494"/>
    <mergeCell ref="R494:T494"/>
    <mergeCell ref="V494:X494"/>
    <mergeCell ref="D449:E449"/>
    <mergeCell ref="A468:H468"/>
    <mergeCell ref="J468:L468"/>
    <mergeCell ref="N468:P468"/>
    <mergeCell ref="R468:T468"/>
    <mergeCell ref="V468:X468"/>
    <mergeCell ref="A547:H547"/>
    <mergeCell ref="J547:L547"/>
    <mergeCell ref="N547:P547"/>
    <mergeCell ref="R547:T547"/>
    <mergeCell ref="V547:X547"/>
    <mergeCell ref="D527:E527"/>
    <mergeCell ref="D501:E501"/>
    <mergeCell ref="A520:H520"/>
    <mergeCell ref="J520:L520"/>
    <mergeCell ref="N520:P520"/>
    <mergeCell ref="R520:T520"/>
    <mergeCell ref="V520:X520"/>
  </mergeCells>
  <printOptions horizontalCentered="1"/>
  <pageMargins left="0.17" right="0.27" top="0.25" bottom="0.5" header="1" footer="0.5"/>
  <pageSetup orientation="landscape" r:id="rId1"/>
  <headerFooter alignWithMargins="0"/>
  <rowBreaks count="1" manualBreakCount="1">
    <brk id="33" max="8" man="1"/>
  </rowBreaks>
  <colBreaks count="3" manualBreakCount="3">
    <brk id="12" max="1048575" man="1"/>
    <brk id="16" max="1048575" man="1"/>
    <brk id="20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C8D673-4282-4793-8800-634FFCE2D9CC}">
  <dimension ref="A1:X1603"/>
  <sheetViews>
    <sheetView zoomScale="125" zoomScaleNormal="125" workbookViewId="0">
      <selection activeCell="H2" sqref="H2"/>
    </sheetView>
  </sheetViews>
  <sheetFormatPr defaultColWidth="9.140625" defaultRowHeight="12.75" customHeight="1" x14ac:dyDescent="0.2"/>
  <cols>
    <col min="1" max="1" width="6.140625" style="25" customWidth="1"/>
    <col min="2" max="2" width="9" style="25" customWidth="1"/>
    <col min="3" max="3" width="10.42578125" style="25" customWidth="1"/>
    <col min="4" max="4" width="11.140625" style="25" bestFit="1" customWidth="1"/>
    <col min="5" max="5" width="50.85546875" style="25" customWidth="1"/>
    <col min="6" max="6" width="5.85546875" style="82" customWidth="1"/>
    <col min="7" max="8" width="16.85546875" style="25" customWidth="1"/>
    <col min="9" max="9" width="1" style="25" customWidth="1"/>
    <col min="10" max="11" width="16.85546875" style="25" customWidth="1"/>
    <col min="12" max="12" width="70.85546875" style="25" customWidth="1"/>
    <col min="13" max="13" width="1" style="25" customWidth="1"/>
    <col min="14" max="15" width="16.85546875" style="25" customWidth="1"/>
    <col min="16" max="16" width="70.85546875" style="25" customWidth="1"/>
    <col min="17" max="17" width="1" style="25" customWidth="1"/>
    <col min="18" max="19" width="16.85546875" style="25" customWidth="1"/>
    <col min="20" max="20" width="70.85546875" style="25" customWidth="1"/>
    <col min="21" max="21" width="1" style="25" customWidth="1"/>
    <col min="22" max="23" width="16.85546875" style="25" customWidth="1"/>
    <col min="24" max="24" width="70.85546875" style="25" customWidth="1"/>
    <col min="25" max="16384" width="9.140625" style="28"/>
  </cols>
  <sheetData>
    <row r="1" spans="1:24" s="13" customFormat="1" ht="12.75" customHeight="1" x14ac:dyDescent="0.25">
      <c r="A1" s="10"/>
      <c r="B1" s="10"/>
      <c r="C1" s="10"/>
      <c r="D1" s="10"/>
      <c r="E1" s="10"/>
      <c r="F1" s="11"/>
      <c r="G1" s="10"/>
      <c r="H1" s="12" t="s">
        <v>106</v>
      </c>
      <c r="I1" s="10"/>
      <c r="J1" s="10"/>
      <c r="K1" s="10"/>
      <c r="L1" s="10"/>
      <c r="M1" s="12"/>
      <c r="N1" s="10"/>
      <c r="O1" s="10"/>
      <c r="P1" s="10"/>
      <c r="Q1" s="12"/>
      <c r="R1" s="10"/>
      <c r="S1" s="10"/>
      <c r="T1" s="10"/>
      <c r="U1" s="12"/>
      <c r="V1" s="10"/>
      <c r="W1" s="10"/>
      <c r="X1" s="10"/>
    </row>
    <row r="2" spans="1:24" s="13" customFormat="1" ht="12.75" customHeight="1" x14ac:dyDescent="0.2">
      <c r="A2" s="10"/>
      <c r="B2" s="10"/>
      <c r="C2" s="10"/>
      <c r="D2" s="10"/>
      <c r="E2" s="10"/>
      <c r="F2" s="11"/>
      <c r="G2" s="14" t="s">
        <v>0</v>
      </c>
      <c r="H2" s="15"/>
      <c r="I2" s="10"/>
      <c r="J2" s="10"/>
      <c r="K2" s="10"/>
      <c r="L2" s="10"/>
      <c r="M2" s="15"/>
      <c r="N2" s="10"/>
      <c r="O2" s="10"/>
      <c r="P2" s="10"/>
      <c r="Q2" s="15"/>
      <c r="R2" s="10"/>
      <c r="S2" s="10"/>
      <c r="T2" s="10"/>
      <c r="U2" s="15"/>
      <c r="V2" s="10"/>
      <c r="W2" s="10"/>
      <c r="X2" s="10"/>
    </row>
    <row r="3" spans="1:24" s="13" customFormat="1" ht="12.75" customHeight="1" x14ac:dyDescent="0.25">
      <c r="A3" s="109" t="s">
        <v>107</v>
      </c>
      <c r="B3" s="109"/>
      <c r="C3" s="109"/>
      <c r="D3" s="109"/>
      <c r="E3" s="109"/>
      <c r="F3" s="109"/>
      <c r="G3" s="109"/>
      <c r="H3" s="109"/>
      <c r="I3" s="10"/>
      <c r="J3" s="10"/>
      <c r="K3" s="10"/>
      <c r="L3" s="10"/>
      <c r="M3" s="16"/>
      <c r="N3" s="10"/>
      <c r="O3" s="10"/>
      <c r="P3" s="10"/>
      <c r="Q3" s="16"/>
      <c r="R3" s="10"/>
      <c r="S3" s="10"/>
      <c r="T3" s="10"/>
      <c r="U3" s="16"/>
      <c r="V3" s="10"/>
      <c r="W3" s="10"/>
      <c r="X3" s="10"/>
    </row>
    <row r="4" spans="1:24" s="13" customFormat="1" ht="12.75" customHeight="1" x14ac:dyDescent="0.25">
      <c r="A4" s="109" t="s">
        <v>104</v>
      </c>
      <c r="B4" s="109"/>
      <c r="C4" s="109"/>
      <c r="D4" s="109"/>
      <c r="E4" s="109"/>
      <c r="F4" s="109"/>
      <c r="G4" s="109"/>
      <c r="H4" s="109"/>
      <c r="I4" s="10"/>
      <c r="J4" s="10"/>
      <c r="K4" s="10"/>
      <c r="L4" s="10"/>
      <c r="M4" s="16"/>
      <c r="N4" s="10"/>
      <c r="O4" s="10"/>
      <c r="P4" s="10"/>
      <c r="Q4" s="16"/>
      <c r="R4" s="10"/>
      <c r="S4" s="10"/>
      <c r="T4" s="10"/>
      <c r="U4" s="16"/>
      <c r="V4" s="10"/>
      <c r="W4" s="10"/>
      <c r="X4" s="10"/>
    </row>
    <row r="5" spans="1:24" s="13" customFormat="1" ht="12.75" customHeight="1" x14ac:dyDescent="0.25">
      <c r="A5" s="110" t="s">
        <v>1</v>
      </c>
      <c r="B5" s="110"/>
      <c r="C5" s="110"/>
      <c r="D5" s="110"/>
      <c r="E5" s="110"/>
      <c r="F5" s="110"/>
      <c r="G5" s="110"/>
      <c r="H5" s="110"/>
      <c r="I5" s="10"/>
      <c r="J5" s="10"/>
      <c r="K5" s="10"/>
      <c r="L5" s="10"/>
      <c r="M5" s="16"/>
      <c r="N5" s="10"/>
      <c r="O5" s="10"/>
      <c r="P5" s="10"/>
      <c r="Q5" s="16"/>
      <c r="R5" s="10"/>
      <c r="S5" s="10"/>
      <c r="T5" s="10"/>
      <c r="U5" s="16"/>
      <c r="V5" s="10"/>
      <c r="W5" s="10"/>
      <c r="X5" s="10"/>
    </row>
    <row r="6" spans="1:24" s="13" customFormat="1" ht="12.75" customHeight="1" x14ac:dyDescent="0.25">
      <c r="A6" s="10"/>
      <c r="B6" s="17"/>
      <c r="C6" s="17"/>
      <c r="D6" s="17"/>
      <c r="E6" s="17"/>
      <c r="F6" s="18"/>
      <c r="G6" s="17"/>
      <c r="H6" s="17"/>
      <c r="I6" s="10"/>
      <c r="J6" s="10"/>
      <c r="K6" s="10"/>
      <c r="L6" s="10"/>
      <c r="M6" s="19"/>
      <c r="N6" s="10"/>
      <c r="O6" s="10"/>
      <c r="P6" s="10"/>
      <c r="Q6" s="19"/>
      <c r="R6" s="10"/>
      <c r="S6" s="10"/>
      <c r="T6" s="10"/>
      <c r="U6" s="19"/>
      <c r="V6" s="10"/>
      <c r="W6" s="10"/>
      <c r="X6" s="10"/>
    </row>
    <row r="7" spans="1:24" s="13" customFormat="1" ht="12.75" customHeight="1" x14ac:dyDescent="0.2">
      <c r="A7" s="102" t="s">
        <v>30</v>
      </c>
      <c r="B7" s="103"/>
      <c r="C7" s="103"/>
      <c r="D7" s="103"/>
      <c r="E7" s="103"/>
      <c r="F7" s="103"/>
      <c r="G7" s="103"/>
      <c r="H7" s="104"/>
      <c r="I7" s="10"/>
      <c r="J7" s="106" t="s">
        <v>2</v>
      </c>
      <c r="K7" s="107"/>
      <c r="L7" s="108"/>
      <c r="M7" s="20"/>
      <c r="N7" s="106" t="s">
        <v>3</v>
      </c>
      <c r="O7" s="107"/>
      <c r="P7" s="108"/>
      <c r="Q7" s="20"/>
      <c r="R7" s="106" t="s">
        <v>4</v>
      </c>
      <c r="S7" s="107"/>
      <c r="T7" s="108"/>
      <c r="U7" s="20"/>
      <c r="V7" s="106" t="s">
        <v>5</v>
      </c>
      <c r="W7" s="107"/>
      <c r="X7" s="108"/>
    </row>
    <row r="8" spans="1:24" ht="26.5" customHeight="1" x14ac:dyDescent="0.25">
      <c r="A8" s="21" t="s">
        <v>20</v>
      </c>
      <c r="B8" s="21" t="s">
        <v>6</v>
      </c>
      <c r="C8" s="21" t="s">
        <v>16</v>
      </c>
      <c r="D8" s="22" t="s">
        <v>7</v>
      </c>
      <c r="E8" s="23" t="s">
        <v>17</v>
      </c>
      <c r="F8" s="23" t="s">
        <v>8</v>
      </c>
      <c r="G8" s="23" t="s">
        <v>108</v>
      </c>
      <c r="H8" s="24" t="s">
        <v>109</v>
      </c>
      <c r="J8" s="23" t="str">
        <f>$G$8</f>
        <v>FY 26</v>
      </c>
      <c r="K8" s="24" t="str">
        <f>$H$8</f>
        <v>FY 27</v>
      </c>
      <c r="L8" s="26" t="s">
        <v>9</v>
      </c>
      <c r="M8" s="27"/>
      <c r="N8" s="23" t="str">
        <f>$G$8</f>
        <v>FY 26</v>
      </c>
      <c r="O8" s="24" t="str">
        <f>$H$8</f>
        <v>FY 27</v>
      </c>
      <c r="P8" s="26" t="s">
        <v>9</v>
      </c>
      <c r="Q8" s="27"/>
      <c r="R8" s="23" t="str">
        <f>$G$8</f>
        <v>FY 26</v>
      </c>
      <c r="S8" s="24" t="str">
        <f>$H$8</f>
        <v>FY 27</v>
      </c>
      <c r="T8" s="26" t="s">
        <v>9</v>
      </c>
      <c r="U8" s="27"/>
      <c r="V8" s="23" t="str">
        <f>$G$8</f>
        <v>FY 26</v>
      </c>
      <c r="W8" s="24" t="str">
        <f>$H$8</f>
        <v>FY 27</v>
      </c>
      <c r="X8" s="26" t="s">
        <v>9</v>
      </c>
    </row>
    <row r="9" spans="1:24" ht="4.95" customHeight="1" x14ac:dyDescent="0.25">
      <c r="A9" s="29"/>
      <c r="B9" s="29"/>
      <c r="C9" s="29"/>
      <c r="D9" s="30"/>
      <c r="E9" s="31"/>
      <c r="F9" s="31"/>
      <c r="G9" s="31"/>
      <c r="H9" s="32"/>
      <c r="J9" s="31"/>
      <c r="K9" s="32"/>
      <c r="L9" s="33"/>
      <c r="M9" s="27"/>
      <c r="N9" s="31"/>
      <c r="O9" s="32"/>
      <c r="P9" s="33"/>
      <c r="Q9" s="27"/>
      <c r="R9" s="31"/>
      <c r="S9" s="32"/>
      <c r="T9" s="33"/>
      <c r="U9" s="27"/>
      <c r="V9" s="31"/>
      <c r="W9" s="32"/>
      <c r="X9" s="33"/>
    </row>
    <row r="10" spans="1:24" s="37" customFormat="1" ht="12.9" x14ac:dyDescent="0.2">
      <c r="A10" s="34"/>
      <c r="B10" s="34"/>
      <c r="C10" s="34"/>
      <c r="D10" s="34"/>
      <c r="E10" s="35"/>
      <c r="F10" s="34"/>
      <c r="G10" s="36"/>
      <c r="H10" s="36"/>
      <c r="J10" s="36"/>
      <c r="K10" s="36"/>
      <c r="L10" s="36"/>
      <c r="M10" s="38"/>
      <c r="N10" s="36"/>
      <c r="O10" s="36"/>
      <c r="P10" s="36"/>
      <c r="Q10" s="38"/>
      <c r="R10" s="36"/>
      <c r="S10" s="36"/>
      <c r="T10" s="36"/>
      <c r="U10" s="38"/>
      <c r="V10" s="36"/>
      <c r="W10" s="36"/>
      <c r="X10" s="36"/>
    </row>
    <row r="11" spans="1:24" s="37" customFormat="1" ht="12.9" x14ac:dyDescent="0.2">
      <c r="A11" s="34"/>
      <c r="B11" s="34"/>
      <c r="C11" s="34"/>
      <c r="D11" s="34"/>
      <c r="E11" s="35"/>
      <c r="F11" s="34"/>
      <c r="G11" s="36"/>
      <c r="H11" s="36"/>
      <c r="J11" s="36"/>
      <c r="K11" s="36"/>
      <c r="L11" s="36"/>
      <c r="M11" s="38"/>
      <c r="N11" s="36"/>
      <c r="O11" s="36"/>
      <c r="P11" s="36"/>
      <c r="Q11" s="38"/>
      <c r="R11" s="36"/>
      <c r="S11" s="36"/>
      <c r="T11" s="36"/>
      <c r="U11" s="38"/>
      <c r="V11" s="36"/>
      <c r="W11" s="36"/>
      <c r="X11" s="36"/>
    </row>
    <row r="12" spans="1:24" s="37" customFormat="1" ht="12.9" x14ac:dyDescent="0.2">
      <c r="A12" s="34"/>
      <c r="B12" s="34"/>
      <c r="C12" s="34"/>
      <c r="D12" s="34"/>
      <c r="E12" s="35"/>
      <c r="F12" s="34"/>
      <c r="G12" s="36"/>
      <c r="H12" s="36"/>
      <c r="J12" s="36"/>
      <c r="K12" s="36"/>
      <c r="L12" s="36"/>
      <c r="M12" s="38"/>
      <c r="N12" s="36"/>
      <c r="O12" s="36"/>
      <c r="P12" s="36"/>
      <c r="Q12" s="38"/>
      <c r="R12" s="36"/>
      <c r="S12" s="36"/>
      <c r="T12" s="36"/>
      <c r="U12" s="38"/>
      <c r="V12" s="36"/>
      <c r="W12" s="36"/>
      <c r="X12" s="36"/>
    </row>
    <row r="13" spans="1:24" s="37" customFormat="1" ht="12.9" x14ac:dyDescent="0.2">
      <c r="A13" s="34"/>
      <c r="B13" s="34"/>
      <c r="C13" s="34"/>
      <c r="D13" s="34"/>
      <c r="E13" s="35"/>
      <c r="F13" s="34"/>
      <c r="G13" s="36"/>
      <c r="H13" s="36"/>
      <c r="J13" s="36"/>
      <c r="K13" s="36"/>
      <c r="L13" s="36"/>
      <c r="M13" s="38"/>
      <c r="N13" s="36"/>
      <c r="O13" s="36"/>
      <c r="P13" s="36"/>
      <c r="Q13" s="38"/>
      <c r="R13" s="36"/>
      <c r="S13" s="36"/>
      <c r="T13" s="36"/>
      <c r="U13" s="38"/>
      <c r="V13" s="36"/>
      <c r="W13" s="36"/>
      <c r="X13" s="36"/>
    </row>
    <row r="14" spans="1:24" ht="4.95" customHeight="1" thickBot="1" x14ac:dyDescent="0.3">
      <c r="A14" s="29"/>
      <c r="B14" s="29"/>
      <c r="C14" s="29"/>
      <c r="D14" s="30"/>
      <c r="E14" s="31"/>
      <c r="F14" s="31"/>
      <c r="G14" s="31"/>
      <c r="H14" s="32"/>
      <c r="J14" s="31"/>
      <c r="K14" s="32"/>
      <c r="L14" s="33"/>
      <c r="M14" s="27"/>
      <c r="N14" s="31"/>
      <c r="O14" s="32"/>
      <c r="P14" s="33"/>
      <c r="Q14" s="27"/>
      <c r="R14" s="31"/>
      <c r="S14" s="32"/>
      <c r="T14" s="33"/>
      <c r="U14" s="27"/>
      <c r="V14" s="31"/>
      <c r="W14" s="32"/>
      <c r="X14" s="33"/>
    </row>
    <row r="15" spans="1:24" s="39" customFormat="1" ht="14.95" thickTop="1" thickBot="1" x14ac:dyDescent="0.25">
      <c r="B15" s="40"/>
      <c r="C15" s="40"/>
      <c r="D15" s="40"/>
      <c r="E15" s="41" t="s">
        <v>10</v>
      </c>
      <c r="F15" s="40"/>
      <c r="G15" s="42">
        <f>SUM(G9:G14)</f>
        <v>0</v>
      </c>
      <c r="H15" s="42">
        <f>SUM(H9:H14)</f>
        <v>0</v>
      </c>
      <c r="J15" s="42">
        <f>SUM(J9:J14)</f>
        <v>0</v>
      </c>
      <c r="K15" s="42">
        <f>SUM(K9:K14)</f>
        <v>0</v>
      </c>
      <c r="M15" s="43"/>
      <c r="N15" s="42">
        <f>SUM(N9:N14)</f>
        <v>0</v>
      </c>
      <c r="O15" s="42">
        <f>SUM(O9:O14)</f>
        <v>0</v>
      </c>
      <c r="Q15" s="43"/>
      <c r="R15" s="42">
        <f>SUM(R9:R14)</f>
        <v>0</v>
      </c>
      <c r="S15" s="42">
        <f>SUM(S9:S14)</f>
        <v>0</v>
      </c>
      <c r="U15" s="43"/>
      <c r="V15" s="42">
        <f>SUM(V9:V14)</f>
        <v>0</v>
      </c>
      <c r="W15" s="42">
        <f>SUM(W9:W14)</f>
        <v>0</v>
      </c>
    </row>
    <row r="16" spans="1:24" s="39" customFormat="1" ht="14.3" thickTop="1" x14ac:dyDescent="0.2">
      <c r="A16" s="111" t="s">
        <v>18</v>
      </c>
      <c r="B16" s="112"/>
      <c r="C16" s="112"/>
      <c r="D16" s="113"/>
      <c r="E16" s="41" t="s">
        <v>11</v>
      </c>
      <c r="F16" s="40"/>
      <c r="G16" s="44"/>
      <c r="H16" s="44"/>
      <c r="J16" s="44"/>
      <c r="K16" s="44"/>
      <c r="M16" s="43"/>
      <c r="N16" s="44"/>
      <c r="O16" s="44"/>
      <c r="Q16" s="43"/>
      <c r="R16" s="44"/>
      <c r="S16" s="44"/>
      <c r="U16" s="43"/>
      <c r="V16" s="44"/>
      <c r="W16" s="44"/>
    </row>
    <row r="17" spans="1:24" s="39" customFormat="1" ht="13.6" x14ac:dyDescent="0.2">
      <c r="A17" s="114" t="s">
        <v>110</v>
      </c>
      <c r="B17" s="90" t="s">
        <v>112</v>
      </c>
      <c r="C17" s="90"/>
      <c r="D17" s="115"/>
      <c r="E17" s="41"/>
      <c r="F17" s="40"/>
      <c r="G17" s="44"/>
      <c r="H17" s="44"/>
      <c r="J17" s="44"/>
      <c r="K17" s="44"/>
      <c r="M17" s="43"/>
      <c r="N17" s="44"/>
      <c r="O17" s="44"/>
      <c r="Q17" s="43"/>
      <c r="R17" s="44"/>
      <c r="S17" s="44"/>
      <c r="U17" s="43"/>
      <c r="V17" s="44"/>
      <c r="W17" s="44"/>
    </row>
    <row r="18" spans="1:24" s="39" customFormat="1" ht="12.9" x14ac:dyDescent="0.2">
      <c r="A18" s="116" t="s">
        <v>12</v>
      </c>
      <c r="B18" s="91" t="s">
        <v>113</v>
      </c>
      <c r="C18" s="117"/>
      <c r="D18" s="118"/>
      <c r="E18" s="45" t="s">
        <v>32</v>
      </c>
      <c r="F18" s="40" t="s">
        <v>12</v>
      </c>
      <c r="G18" s="44">
        <f>(SUMIF($F$9:$F$14,$F18,G$9:G$14))</f>
        <v>0</v>
      </c>
      <c r="H18" s="44">
        <f t="shared" ref="G18:H20" si="0">(SUMIF($F$9:$F$14,$F18,H$9:H$14))</f>
        <v>0</v>
      </c>
      <c r="I18" s="44"/>
      <c r="J18" s="44">
        <f t="shared" ref="J18:K20" si="1">(SUMIF($F$9:$F$14,$F18,J$9:J$14))</f>
        <v>0</v>
      </c>
      <c r="K18" s="44">
        <f t="shared" si="1"/>
        <v>0</v>
      </c>
      <c r="M18" s="43"/>
      <c r="N18" s="44">
        <f t="shared" ref="N18:O20" si="2">(SUMIF($F$9:$F$14,$F18,N$9:N$14))</f>
        <v>0</v>
      </c>
      <c r="O18" s="44">
        <f t="shared" si="2"/>
        <v>0</v>
      </c>
      <c r="Q18" s="43"/>
      <c r="R18" s="44">
        <f t="shared" ref="R18:S20" si="3">(SUMIF($F$9:$F$14,$F18,R$9:R$14))</f>
        <v>0</v>
      </c>
      <c r="S18" s="44">
        <f t="shared" si="3"/>
        <v>0</v>
      </c>
      <c r="U18" s="43"/>
      <c r="V18" s="44">
        <f t="shared" ref="V18:W20" si="4">(SUMIF($F$9:$F$14,$F18,V$9:V$14))</f>
        <v>0</v>
      </c>
      <c r="W18" s="44">
        <f t="shared" si="4"/>
        <v>0</v>
      </c>
    </row>
    <row r="19" spans="1:24" ht="12.75" customHeight="1" x14ac:dyDescent="0.2">
      <c r="A19" s="116" t="s">
        <v>14</v>
      </c>
      <c r="B19" s="92" t="s">
        <v>116</v>
      </c>
      <c r="C19"/>
      <c r="D19" s="115"/>
      <c r="E19" s="1" t="s">
        <v>31</v>
      </c>
      <c r="F19" s="2" t="s">
        <v>13</v>
      </c>
      <c r="G19" s="3">
        <f t="shared" si="0"/>
        <v>0</v>
      </c>
      <c r="H19" s="3">
        <f t="shared" si="0"/>
        <v>0</v>
      </c>
      <c r="I19" s="46"/>
      <c r="J19" s="3">
        <f t="shared" si="1"/>
        <v>0</v>
      </c>
      <c r="K19" s="3">
        <f t="shared" si="1"/>
        <v>0</v>
      </c>
      <c r="M19" s="43"/>
      <c r="N19" s="3">
        <f t="shared" si="2"/>
        <v>0</v>
      </c>
      <c r="O19" s="3">
        <f t="shared" si="2"/>
        <v>0</v>
      </c>
      <c r="Q19" s="43"/>
      <c r="R19" s="3">
        <f t="shared" si="3"/>
        <v>0</v>
      </c>
      <c r="S19" s="3">
        <f t="shared" si="3"/>
        <v>0</v>
      </c>
      <c r="U19" s="43"/>
      <c r="V19" s="3">
        <f t="shared" si="4"/>
        <v>0</v>
      </c>
      <c r="W19" s="3">
        <f t="shared" si="4"/>
        <v>0</v>
      </c>
    </row>
    <row r="20" spans="1:24" ht="12.75" customHeight="1" x14ac:dyDescent="0.2">
      <c r="A20" s="116" t="s">
        <v>105</v>
      </c>
      <c r="B20" s="92" t="s">
        <v>114</v>
      </c>
      <c r="C20" s="117"/>
      <c r="D20" s="115"/>
      <c r="E20" s="1" t="s">
        <v>33</v>
      </c>
      <c r="F20" s="2" t="s">
        <v>34</v>
      </c>
      <c r="G20" s="3">
        <f t="shared" si="0"/>
        <v>0</v>
      </c>
      <c r="H20" s="3">
        <f t="shared" si="0"/>
        <v>0</v>
      </c>
      <c r="I20" s="46"/>
      <c r="J20" s="3">
        <f t="shared" si="1"/>
        <v>0</v>
      </c>
      <c r="K20" s="3">
        <f t="shared" si="1"/>
        <v>0</v>
      </c>
      <c r="M20" s="43"/>
      <c r="N20" s="3">
        <f t="shared" si="2"/>
        <v>0</v>
      </c>
      <c r="O20" s="3">
        <f t="shared" si="2"/>
        <v>0</v>
      </c>
      <c r="Q20" s="43"/>
      <c r="R20" s="3">
        <f t="shared" si="3"/>
        <v>0</v>
      </c>
      <c r="S20" s="3">
        <f t="shared" si="3"/>
        <v>0</v>
      </c>
      <c r="U20" s="43"/>
      <c r="V20" s="3">
        <f t="shared" si="4"/>
        <v>0</v>
      </c>
      <c r="W20" s="3">
        <f t="shared" si="4"/>
        <v>0</v>
      </c>
    </row>
    <row r="21" spans="1:24" ht="12.75" customHeight="1" x14ac:dyDescent="0.2">
      <c r="A21" s="116"/>
      <c r="B21" s="92" t="s">
        <v>117</v>
      </c>
      <c r="C21" s="117"/>
      <c r="D21" s="119"/>
      <c r="E21" s="47" t="s">
        <v>15</v>
      </c>
      <c r="F21" s="48"/>
      <c r="G21" s="49">
        <f>IF(SUM(G$18:G$20)=SUM(G$9:G$14),SUM(G$18:G$20),"Error")</f>
        <v>0</v>
      </c>
      <c r="H21" s="49">
        <f>IF(SUM(H$18:H$20)=SUM(H$9:H$14),SUM(H$18:H$20),"Error")</f>
        <v>0</v>
      </c>
      <c r="I21" s="46"/>
      <c r="J21" s="49">
        <f>IF(SUM(J$18:J$20)=SUM(J$9:J$14),SUM(J$18:J$20),"Error")</f>
        <v>0</v>
      </c>
      <c r="K21" s="49">
        <f>IF(SUM(K$18:K$20)=SUM(K$9:K$14),SUM(K$18:K$20),"Error")</f>
        <v>0</v>
      </c>
      <c r="N21" s="49">
        <f>IF(SUM(N$18:N$20)=SUM(N$9:N$14),SUM(N$18:N$20),"Error")</f>
        <v>0</v>
      </c>
      <c r="O21" s="49">
        <f>IF(SUM(O$18:O$20)=SUM(O$9:O$14),SUM(O$18:O$20),"Error")</f>
        <v>0</v>
      </c>
      <c r="R21" s="49">
        <f>IF(SUM(R$18:R$20)=SUM(R$9:R$14),SUM(R$18:R$20),"Error")</f>
        <v>0</v>
      </c>
      <c r="S21" s="49">
        <f>IF(SUM(S$18:S$20)=SUM(S$9:S$14),SUM(S$18:S$20),"Error")</f>
        <v>0</v>
      </c>
      <c r="V21" s="49">
        <f>IF(SUM(V$18:V$20)=SUM(V$9:V$14),SUM(V$18:V$20),"Error")</f>
        <v>0</v>
      </c>
      <c r="W21" s="49">
        <f>IF(SUM(W$18:W$20)=SUM(W$9:W$14),SUM(W$18:W$20),"Error")</f>
        <v>0</v>
      </c>
    </row>
    <row r="22" spans="1:24" ht="12.75" customHeight="1" x14ac:dyDescent="0.2">
      <c r="A22" s="116" t="s">
        <v>19</v>
      </c>
      <c r="B22" s="92" t="s">
        <v>118</v>
      </c>
      <c r="C22" s="120"/>
      <c r="D22" s="118"/>
      <c r="E22" s="50"/>
      <c r="F22" s="51"/>
      <c r="G22" s="52"/>
      <c r="H22" s="52"/>
      <c r="I22" s="46"/>
      <c r="J22" s="52"/>
      <c r="K22" s="52"/>
      <c r="N22" s="52"/>
      <c r="O22" s="52"/>
      <c r="R22" s="52"/>
      <c r="S22" s="52"/>
      <c r="V22" s="52"/>
      <c r="W22" s="52"/>
    </row>
    <row r="23" spans="1:24" ht="12.75" customHeight="1" x14ac:dyDescent="0.2">
      <c r="A23" s="116" t="s">
        <v>23</v>
      </c>
      <c r="B23" s="91" t="s">
        <v>119</v>
      </c>
      <c r="C23"/>
      <c r="D23" s="118"/>
      <c r="E23" s="50"/>
      <c r="F23" s="51"/>
      <c r="G23" s="52"/>
      <c r="H23" s="52"/>
      <c r="I23" s="46"/>
      <c r="J23" s="52"/>
      <c r="K23" s="52"/>
      <c r="N23" s="52"/>
      <c r="O23" s="52"/>
      <c r="R23" s="52"/>
      <c r="S23" s="52"/>
      <c r="V23" s="52"/>
      <c r="W23" s="52"/>
    </row>
    <row r="24" spans="1:24" ht="12.75" customHeight="1" x14ac:dyDescent="0.2">
      <c r="A24" s="121" t="s">
        <v>111</v>
      </c>
      <c r="B24" s="93" t="s">
        <v>115</v>
      </c>
      <c r="C24" s="122"/>
      <c r="D24" s="123"/>
      <c r="E24" s="50"/>
      <c r="F24" s="51"/>
      <c r="G24" s="52"/>
      <c r="H24" s="52"/>
      <c r="I24" s="46"/>
      <c r="J24" s="52"/>
      <c r="K24" s="52"/>
      <c r="N24" s="52"/>
      <c r="O24" s="52"/>
      <c r="R24" s="52"/>
      <c r="S24" s="52"/>
      <c r="V24" s="52"/>
      <c r="W24" s="52"/>
    </row>
    <row r="25" spans="1:24" s="53" customFormat="1" ht="12.75" customHeight="1" x14ac:dyDescent="0.2">
      <c r="B25" s="54"/>
      <c r="C25" s="54"/>
      <c r="D25" s="54"/>
      <c r="E25" s="50"/>
      <c r="F25" s="51"/>
      <c r="G25" s="52"/>
      <c r="H25" s="52"/>
      <c r="I25" s="55"/>
      <c r="J25" s="52"/>
      <c r="K25" s="52"/>
      <c r="L25" s="54"/>
      <c r="M25" s="54"/>
      <c r="N25" s="52"/>
      <c r="O25" s="52"/>
      <c r="P25" s="54"/>
      <c r="Q25" s="54"/>
      <c r="R25" s="52"/>
      <c r="S25" s="52"/>
      <c r="T25" s="54"/>
      <c r="U25" s="54"/>
      <c r="V25" s="52"/>
      <c r="W25" s="52"/>
      <c r="X25" s="54"/>
    </row>
    <row r="26" spans="1:24" s="37" customFormat="1" ht="13.6" x14ac:dyDescent="0.2">
      <c r="A26" s="102" t="s">
        <v>41</v>
      </c>
      <c r="B26" s="103"/>
      <c r="C26" s="103"/>
      <c r="D26" s="103"/>
      <c r="E26" s="103"/>
      <c r="F26" s="103"/>
      <c r="G26" s="103"/>
      <c r="H26" s="104"/>
      <c r="J26" s="105" t="s">
        <v>2</v>
      </c>
      <c r="K26" s="105"/>
      <c r="L26" s="105"/>
      <c r="M26" s="20"/>
      <c r="N26" s="106" t="s">
        <v>3</v>
      </c>
      <c r="O26" s="107"/>
      <c r="P26" s="108"/>
      <c r="Q26" s="20"/>
      <c r="R26" s="106" t="s">
        <v>4</v>
      </c>
      <c r="S26" s="107"/>
      <c r="T26" s="108"/>
      <c r="U26" s="20"/>
      <c r="V26" s="106" t="s">
        <v>5</v>
      </c>
      <c r="W26" s="107"/>
      <c r="X26" s="108"/>
    </row>
    <row r="27" spans="1:24" s="58" customFormat="1" ht="27.2" x14ac:dyDescent="0.25">
      <c r="A27" s="56"/>
      <c r="B27" s="56"/>
      <c r="C27" s="56"/>
      <c r="D27" s="57" t="s">
        <v>22</v>
      </c>
      <c r="E27" s="26" t="s">
        <v>21</v>
      </c>
      <c r="F27" s="23" t="s">
        <v>8</v>
      </c>
      <c r="G27" s="23" t="str">
        <f>$G$8</f>
        <v>FY 26</v>
      </c>
      <c r="H27" s="24" t="str">
        <f>$H$8</f>
        <v>FY 27</v>
      </c>
      <c r="I27" s="25"/>
      <c r="J27" s="23" t="str">
        <f>$G$8</f>
        <v>FY 26</v>
      </c>
      <c r="K27" s="24" t="str">
        <f>$H$8</f>
        <v>FY 27</v>
      </c>
      <c r="L27" s="26" t="s">
        <v>9</v>
      </c>
      <c r="M27" s="27"/>
      <c r="N27" s="23" t="str">
        <f>$G$8</f>
        <v>FY 26</v>
      </c>
      <c r="O27" s="24" t="str">
        <f>$H$8</f>
        <v>FY 27</v>
      </c>
      <c r="P27" s="26" t="s">
        <v>9</v>
      </c>
      <c r="Q27" s="27"/>
      <c r="R27" s="23" t="str">
        <f>$G$8</f>
        <v>FY 26</v>
      </c>
      <c r="S27" s="24" t="str">
        <f>$H$8</f>
        <v>FY 27</v>
      </c>
      <c r="T27" s="26" t="s">
        <v>9</v>
      </c>
      <c r="U27" s="27"/>
      <c r="V27" s="23" t="str">
        <f>$G$8</f>
        <v>FY 26</v>
      </c>
      <c r="W27" s="24" t="str">
        <f>$H$8</f>
        <v>FY 27</v>
      </c>
      <c r="X27" s="26" t="s">
        <v>9</v>
      </c>
    </row>
    <row r="28" spans="1:24" ht="4.95" customHeight="1" x14ac:dyDescent="0.25">
      <c r="A28" s="30"/>
      <c r="B28" s="30"/>
      <c r="C28" s="30"/>
      <c r="D28" s="30"/>
      <c r="E28" s="31"/>
      <c r="F28" s="31"/>
      <c r="G28" s="31"/>
      <c r="H28" s="32"/>
      <c r="J28" s="31"/>
      <c r="K28" s="32"/>
      <c r="L28" s="33"/>
      <c r="M28" s="27"/>
      <c r="N28" s="31"/>
      <c r="O28" s="32"/>
      <c r="P28" s="33"/>
      <c r="Q28" s="27"/>
      <c r="R28" s="31"/>
      <c r="S28" s="32"/>
      <c r="T28" s="33"/>
      <c r="U28" s="27"/>
      <c r="V28" s="31"/>
      <c r="W28" s="32"/>
      <c r="X28" s="33"/>
    </row>
    <row r="29" spans="1:24" s="37" customFormat="1" ht="12.9" x14ac:dyDescent="0.2">
      <c r="A29" s="59"/>
      <c r="B29" s="59"/>
      <c r="C29" s="59"/>
      <c r="D29" s="34"/>
      <c r="E29" s="35"/>
      <c r="F29" s="34"/>
      <c r="G29" s="36"/>
      <c r="H29" s="36"/>
      <c r="I29" s="60"/>
      <c r="J29" s="36"/>
      <c r="K29" s="36"/>
      <c r="L29" s="36"/>
      <c r="M29" s="61"/>
      <c r="N29" s="36"/>
      <c r="O29" s="36"/>
      <c r="P29" s="36"/>
      <c r="Q29" s="61"/>
      <c r="R29" s="36"/>
      <c r="S29" s="36"/>
      <c r="T29" s="36"/>
      <c r="U29" s="61"/>
      <c r="V29" s="36"/>
      <c r="W29" s="36"/>
      <c r="X29" s="36"/>
    </row>
    <row r="30" spans="1:24" s="37" customFormat="1" ht="12.9" x14ac:dyDescent="0.2">
      <c r="A30" s="59"/>
      <c r="B30" s="59"/>
      <c r="C30" s="59"/>
      <c r="D30" s="34"/>
      <c r="E30" s="35"/>
      <c r="F30" s="34"/>
      <c r="G30" s="36"/>
      <c r="H30" s="36"/>
      <c r="I30" s="60"/>
      <c r="J30" s="36"/>
      <c r="K30" s="36"/>
      <c r="L30" s="36"/>
      <c r="M30" s="61"/>
      <c r="N30" s="36"/>
      <c r="O30" s="36"/>
      <c r="P30" s="36"/>
      <c r="Q30" s="61"/>
      <c r="R30" s="36"/>
      <c r="S30" s="36"/>
      <c r="T30" s="36"/>
      <c r="U30" s="61"/>
      <c r="V30" s="36"/>
      <c r="W30" s="36"/>
      <c r="X30" s="36"/>
    </row>
    <row r="31" spans="1:24" s="37" customFormat="1" ht="12.9" x14ac:dyDescent="0.2">
      <c r="A31" s="59"/>
      <c r="B31" s="59"/>
      <c r="C31" s="59"/>
      <c r="D31" s="34"/>
      <c r="E31" s="35"/>
      <c r="F31" s="34"/>
      <c r="G31" s="36"/>
      <c r="H31" s="36"/>
      <c r="I31" s="60"/>
      <c r="J31" s="36"/>
      <c r="K31" s="36"/>
      <c r="L31" s="36"/>
      <c r="M31" s="61"/>
      <c r="N31" s="36"/>
      <c r="O31" s="36"/>
      <c r="P31" s="36"/>
      <c r="Q31" s="61"/>
      <c r="R31" s="36"/>
      <c r="S31" s="36"/>
      <c r="T31" s="36"/>
      <c r="U31" s="61"/>
      <c r="V31" s="36"/>
      <c r="W31" s="36"/>
      <c r="X31" s="36"/>
    </row>
    <row r="32" spans="1:24" ht="4.95" customHeight="1" thickBot="1" x14ac:dyDescent="0.3">
      <c r="A32" s="29"/>
      <c r="B32" s="29"/>
      <c r="C32" s="29"/>
      <c r="D32" s="30"/>
      <c r="E32" s="31"/>
      <c r="F32" s="31"/>
      <c r="G32" s="31"/>
      <c r="H32" s="32"/>
      <c r="J32" s="31"/>
      <c r="K32" s="32"/>
      <c r="L32" s="33"/>
      <c r="M32" s="27"/>
      <c r="N32" s="31"/>
      <c r="O32" s="32"/>
      <c r="P32" s="33"/>
      <c r="Q32" s="27"/>
      <c r="R32" s="31"/>
      <c r="S32" s="32"/>
      <c r="T32" s="33"/>
      <c r="U32" s="27"/>
      <c r="V32" s="31"/>
      <c r="W32" s="32"/>
      <c r="X32" s="33"/>
    </row>
    <row r="33" spans="1:23" s="39" customFormat="1" ht="14.95" thickTop="1" thickBot="1" x14ac:dyDescent="0.25">
      <c r="C33" s="45"/>
      <c r="D33" s="101" t="s">
        <v>49</v>
      </c>
      <c r="E33" s="101"/>
      <c r="F33" s="62"/>
      <c r="G33" s="42">
        <f>SUM(G28:G32)</f>
        <v>0</v>
      </c>
      <c r="H33" s="42">
        <f>SUM(H28:H32)</f>
        <v>0</v>
      </c>
      <c r="I33" s="44"/>
      <c r="J33" s="42">
        <f>SUM(J28:J32)</f>
        <v>0</v>
      </c>
      <c r="K33" s="42">
        <f>SUM(K28:K32)</f>
        <v>0</v>
      </c>
      <c r="M33" s="43"/>
      <c r="N33" s="42">
        <f>SUM(N28:N32)</f>
        <v>0</v>
      </c>
      <c r="O33" s="42">
        <f>SUM(O28:O32)</f>
        <v>0</v>
      </c>
      <c r="Q33" s="43"/>
      <c r="R33" s="42">
        <f>SUM(R28:R32)</f>
        <v>0</v>
      </c>
      <c r="S33" s="42">
        <f>SUM(S28:S32)</f>
        <v>0</v>
      </c>
      <c r="U33" s="43"/>
      <c r="V33" s="42">
        <f>SUM(V28:V32)</f>
        <v>0</v>
      </c>
      <c r="W33" s="42">
        <f>SUM(W28:W32)</f>
        <v>0</v>
      </c>
    </row>
    <row r="34" spans="1:23" s="39" customFormat="1" ht="14.3" thickTop="1" x14ac:dyDescent="0.2">
      <c r="A34" s="63" t="s">
        <v>22</v>
      </c>
      <c r="B34" s="64"/>
      <c r="C34" s="64"/>
      <c r="D34" s="65"/>
      <c r="E34" s="41" t="s">
        <v>37</v>
      </c>
      <c r="F34" s="62"/>
      <c r="G34" s="44"/>
      <c r="H34" s="44"/>
      <c r="I34" s="44"/>
      <c r="J34" s="44"/>
      <c r="K34" s="44"/>
      <c r="M34" s="43"/>
      <c r="N34" s="44"/>
      <c r="O34" s="44"/>
      <c r="Q34" s="43"/>
      <c r="R34" s="44"/>
      <c r="S34" s="44"/>
      <c r="U34" s="43"/>
      <c r="V34" s="44"/>
      <c r="W34" s="44"/>
    </row>
    <row r="35" spans="1:23" s="39" customFormat="1" ht="13.6" x14ac:dyDescent="0.2">
      <c r="A35" s="66" t="s">
        <v>23</v>
      </c>
      <c r="B35" s="67" t="s">
        <v>25</v>
      </c>
      <c r="C35" s="68"/>
      <c r="D35" s="69"/>
      <c r="E35" s="41"/>
      <c r="F35" s="62"/>
      <c r="G35" s="44"/>
      <c r="H35" s="44"/>
      <c r="I35" s="44"/>
      <c r="J35" s="44"/>
      <c r="K35" s="44"/>
      <c r="M35" s="43"/>
      <c r="N35" s="44"/>
      <c r="O35" s="44"/>
      <c r="Q35" s="43"/>
      <c r="R35" s="44"/>
      <c r="S35" s="44"/>
      <c r="U35" s="43"/>
      <c r="V35" s="44"/>
      <c r="W35" s="44"/>
    </row>
    <row r="36" spans="1:23" s="39" customFormat="1" ht="12.9" x14ac:dyDescent="0.2">
      <c r="A36" s="66" t="s">
        <v>24</v>
      </c>
      <c r="B36" s="67" t="s">
        <v>26</v>
      </c>
      <c r="C36" s="68"/>
      <c r="D36" s="69"/>
      <c r="E36" s="45" t="s">
        <v>98</v>
      </c>
      <c r="F36" s="62" t="s">
        <v>12</v>
      </c>
      <c r="G36" s="44">
        <f>(SUMIFS(G28:G32,$F28:$F32,$F36,$D28:$D32,"P"))</f>
        <v>0</v>
      </c>
      <c r="H36" s="44">
        <f>(SUMIFS(H28:H32,$F28:$F32,$F36,$D28:$D32,"P"))</f>
        <v>0</v>
      </c>
      <c r="I36" s="44"/>
      <c r="J36" s="44">
        <f>(SUMIFS(J28:J32,$F28:$F32,$F36,$D28:$D32,"P"))</f>
        <v>0</v>
      </c>
      <c r="K36" s="44">
        <f>(SUMIFS(K28:K32,$F28:$F32,$F36,$D28:$D32,"P"))</f>
        <v>0</v>
      </c>
      <c r="M36" s="43"/>
      <c r="N36" s="44">
        <f>(SUMIFS(N28:N32,$F28:$F32,$F36,$D28:$D32,"P"))</f>
        <v>0</v>
      </c>
      <c r="O36" s="44">
        <f>(SUMIFS(O28:O32,$F28:$F32,$F36,$D28:$D32,"P"))</f>
        <v>0</v>
      </c>
      <c r="Q36" s="43"/>
      <c r="R36" s="44">
        <f>(SUMIFS(R28:R32,$F28:$F32,$F36,$D28:$D32,"P"))</f>
        <v>0</v>
      </c>
      <c r="S36" s="44">
        <f>(SUMIFS(S28:S32,$F28:$F32,$F36,$D28:$D32,"P"))</f>
        <v>0</v>
      </c>
      <c r="U36" s="43"/>
      <c r="V36" s="44">
        <f>(SUMIFS(V28:V32,$F28:$F32,$F36,$D28:$D32,"P"))</f>
        <v>0</v>
      </c>
      <c r="W36" s="44">
        <f>(SUMIFS(W28:W32,$F28:$F32,$F36,$D28:$D32,"P"))</f>
        <v>0</v>
      </c>
    </row>
    <row r="37" spans="1:23" s="39" customFormat="1" ht="12.9" x14ac:dyDescent="0.2">
      <c r="A37" s="66" t="s">
        <v>13</v>
      </c>
      <c r="B37" s="67" t="s">
        <v>27</v>
      </c>
      <c r="C37" s="68"/>
      <c r="D37" s="69"/>
      <c r="E37" s="1" t="s">
        <v>35</v>
      </c>
      <c r="F37" s="5" t="s">
        <v>34</v>
      </c>
      <c r="G37" s="3">
        <f>(SUMIFS(G28:G32,$F28:$F32,$F37,$D28:$D32,"P"))</f>
        <v>0</v>
      </c>
      <c r="H37" s="3">
        <f>(SUMIFS(H28:H32,$F28:$F32,$F37,$D28:$D32,"P"))</f>
        <v>0</v>
      </c>
      <c r="I37" s="44"/>
      <c r="J37" s="3">
        <f>(SUMIFS(J28:J32,$F28:$F32,$F37,$D28:$D32,"P"))</f>
        <v>0</v>
      </c>
      <c r="K37" s="3">
        <f>(SUMIFS(K28:K32,$F28:$F32,$F37,$D28:$D32,"P"))</f>
        <v>0</v>
      </c>
      <c r="M37" s="43"/>
      <c r="N37" s="3">
        <f>(SUMIFS(N28:N32,$F28:$F32,$F37,$D28:$D32,"P"))</f>
        <v>0</v>
      </c>
      <c r="O37" s="3">
        <f>(SUMIFS(O28:O32,$F28:$F32,$F37,$D28:$D32,"P"))</f>
        <v>0</v>
      </c>
      <c r="Q37" s="43"/>
      <c r="R37" s="3">
        <f>(SUMIFS(R28:R32,$F28:$F32,$F37,$D28:$D32,"P"))</f>
        <v>0</v>
      </c>
      <c r="S37" s="3">
        <f>(SUMIFS(S28:S32,$F28:$F32,$F37,$D28:$D32,"P"))</f>
        <v>0</v>
      </c>
      <c r="U37" s="43"/>
      <c r="V37" s="3">
        <f>(SUMIFS(V28:V32,$F28:$F32,$F37,$D28:$D32,"P"))</f>
        <v>0</v>
      </c>
      <c r="W37" s="3">
        <f>(SUMIFS(W28:W32,$F28:$F32,$F37,$D28:$D32,"P"))</f>
        <v>0</v>
      </c>
    </row>
    <row r="38" spans="1:23" s="39" customFormat="1" ht="12.9" x14ac:dyDescent="0.2">
      <c r="A38" s="66" t="s">
        <v>12</v>
      </c>
      <c r="B38" s="67" t="s">
        <v>28</v>
      </c>
      <c r="C38" s="68"/>
      <c r="D38" s="69"/>
      <c r="E38" s="45" t="s">
        <v>99</v>
      </c>
      <c r="F38" s="62" t="s">
        <v>12</v>
      </c>
      <c r="G38" s="44">
        <f>(SUMIFS(G28:G32,$F28:$F32,$F38,$D28:$D32,"L"))</f>
        <v>0</v>
      </c>
      <c r="H38" s="44">
        <f>(SUMIFS(H28:H32,$F28:$F32,$F38,$D28:$D32,"L"))</f>
        <v>0</v>
      </c>
      <c r="I38" s="44"/>
      <c r="J38" s="44">
        <f>(SUMIFS(J28:J32,$F28:$F32,$F38,$D28:$D32,"L"))</f>
        <v>0</v>
      </c>
      <c r="K38" s="44">
        <f>(SUMIFS(K28:K32,$F28:$F32,$F38,$D28:$D32,"L"))</f>
        <v>0</v>
      </c>
      <c r="M38" s="43"/>
      <c r="N38" s="44">
        <f>(SUMIFS(N28:N32,$F28:$F32,$F38,$D28:$D32,"L"))</f>
        <v>0</v>
      </c>
      <c r="O38" s="44">
        <f>(SUMIFS(O28:O32,$F28:$F32,$F38,$D28:$D32,"L"))</f>
        <v>0</v>
      </c>
      <c r="Q38" s="43"/>
      <c r="R38" s="44">
        <f>(SUMIFS(R28:R32,$F28:$F32,$F38,$D28:$D32,"L"))</f>
        <v>0</v>
      </c>
      <c r="S38" s="44">
        <f>(SUMIFS(S28:S32,$F28:$F32,$F38,$D28:$D32,"L"))</f>
        <v>0</v>
      </c>
      <c r="U38" s="43"/>
      <c r="V38" s="44">
        <f>(SUMIFS(V28:V32,$F28:$F32,$F38,$D28:$D32,"L"))</f>
        <v>0</v>
      </c>
      <c r="W38" s="44">
        <f>(SUMIFS(W28:W32,$F28:$F32,$F38,$D28:$D32,"L"))</f>
        <v>0</v>
      </c>
    </row>
    <row r="39" spans="1:23" s="39" customFormat="1" ht="12.9" x14ac:dyDescent="0.2">
      <c r="A39" s="70" t="s">
        <v>14</v>
      </c>
      <c r="B39" s="71" t="s">
        <v>29</v>
      </c>
      <c r="C39" s="72"/>
      <c r="D39" s="73"/>
      <c r="E39" s="1" t="s">
        <v>39</v>
      </c>
      <c r="F39" s="5" t="s">
        <v>34</v>
      </c>
      <c r="G39" s="3">
        <f>(SUMIFS(G28:G32,$F28:$F32,$F39,$D28:$D32,"L"))</f>
        <v>0</v>
      </c>
      <c r="H39" s="3">
        <f>(SUMIFS(H28:H32,$F28:$F32,$F39,$D28:$D32,"L"))</f>
        <v>0</v>
      </c>
      <c r="I39" s="44"/>
      <c r="J39" s="3">
        <f>(SUMIFS(J28:J32,$F28:$F32,$F39,$D28:$D32,"L"))</f>
        <v>0</v>
      </c>
      <c r="K39" s="3">
        <f>(SUMIFS(K28:K32,$F28:$F32,$F39,$D28:$D32,"L"))</f>
        <v>0</v>
      </c>
      <c r="M39" s="43"/>
      <c r="N39" s="3">
        <f>(SUMIFS(N28:N32,$F28:$F32,$F39,$D28:$D32,"L"))</f>
        <v>0</v>
      </c>
      <c r="O39" s="3">
        <f>(SUMIFS(O28:O32,$F28:$F32,$F39,$D28:$D32,"L"))</f>
        <v>0</v>
      </c>
      <c r="Q39" s="43"/>
      <c r="R39" s="3">
        <f>(SUMIFS(R28:R32,$F28:$F32,$F39,$D28:$D32,"L"))</f>
        <v>0</v>
      </c>
      <c r="S39" s="3">
        <f>(SUMIFS(S28:S32,$F28:$F32,$F39,$D28:$D32,"L"))</f>
        <v>0</v>
      </c>
      <c r="U39" s="43"/>
      <c r="V39" s="3">
        <f>(SUMIFS(V28:V32,$F28:$F32,$F39,$D28:$D32,"L"))</f>
        <v>0</v>
      </c>
      <c r="W39" s="3">
        <f>(SUMIFS(W28:W32,$F28:$F32,$F39,$D28:$D32,"L"))</f>
        <v>0</v>
      </c>
    </row>
    <row r="40" spans="1:23" s="39" customFormat="1" ht="12.9" x14ac:dyDescent="0.2">
      <c r="A40" s="74"/>
      <c r="B40" s="67"/>
      <c r="C40" s="68"/>
      <c r="D40" s="75"/>
      <c r="E40" s="45" t="s">
        <v>100</v>
      </c>
      <c r="F40" s="62" t="s">
        <v>12</v>
      </c>
      <c r="G40" s="44">
        <f>(SUMIFS(G28:G32,$F28:$F32,$F40,$D28:$D32,"D"))</f>
        <v>0</v>
      </c>
      <c r="H40" s="44">
        <f>(SUMIFS(H28:H32,$F28:$F32,$F40,$D28:$D32,"D"))</f>
        <v>0</v>
      </c>
      <c r="I40" s="44"/>
      <c r="J40" s="44">
        <f>(SUMIFS(J28:J32,$F28:$F32,$F40,$D28:$D32,"D"))</f>
        <v>0</v>
      </c>
      <c r="K40" s="44">
        <f>(SUMIFS(K28:K32,$F28:$F32,$F40,$D28:$D32,"D"))</f>
        <v>0</v>
      </c>
      <c r="M40" s="43"/>
      <c r="N40" s="44">
        <f>(SUMIFS(N28:N32,$F28:$F32,$F40,$D28:$D32,"D"))</f>
        <v>0</v>
      </c>
      <c r="O40" s="44">
        <f>(SUMIFS(O28:O32,$F28:$F32,$F40,$D28:$D32,"D"))</f>
        <v>0</v>
      </c>
      <c r="Q40" s="43"/>
      <c r="R40" s="44">
        <f>(SUMIFS(R28:R32,$F28:$F32,$F40,$D28:$D32,"D"))</f>
        <v>0</v>
      </c>
      <c r="S40" s="44">
        <f>(SUMIFS(S28:S32,$F28:$F32,$F40,$D28:$D32,"D"))</f>
        <v>0</v>
      </c>
      <c r="U40" s="43"/>
      <c r="V40" s="44">
        <f>(SUMIFS(V28:V32,$F28:$F32,$F40,$D28:$D32,"D"))</f>
        <v>0</v>
      </c>
      <c r="W40" s="44">
        <f>(SUMIFS(W28:W32,$F28:$F32,$F40,$D28:$D32,"D"))</f>
        <v>0</v>
      </c>
    </row>
    <row r="41" spans="1:23" s="39" customFormat="1" ht="12.9" x14ac:dyDescent="0.2">
      <c r="A41" s="74"/>
      <c r="B41" s="67"/>
      <c r="C41" s="68"/>
      <c r="D41" s="75"/>
      <c r="E41" s="1" t="s">
        <v>36</v>
      </c>
      <c r="F41" s="5" t="s">
        <v>34</v>
      </c>
      <c r="G41" s="3">
        <f>(SUMIFS(G28:G32,$F28:$F32,$F41,$D28:$D32,"D"))</f>
        <v>0</v>
      </c>
      <c r="H41" s="3">
        <f>(SUMIFS(H28:H32,$F28:$F32,$F41,$D28:$D32,"D"))</f>
        <v>0</v>
      </c>
      <c r="I41" s="44"/>
      <c r="J41" s="3">
        <f>(SUMIFS(J28:J32,$F28:$F32,$F41,$D28:$D32,"D"))</f>
        <v>0</v>
      </c>
      <c r="K41" s="3">
        <f>(SUMIFS(K28:K32,$F28:$F32,$F41,$D28:$D32,"D"))</f>
        <v>0</v>
      </c>
      <c r="M41" s="43"/>
      <c r="N41" s="3">
        <f>(SUMIFS(N28:N32,$F28:$F32,$F41,$D28:$D32,"D"))</f>
        <v>0</v>
      </c>
      <c r="O41" s="3">
        <f>(SUMIFS(O28:O32,$F28:$F32,$F41,$D28:$D32,"D"))</f>
        <v>0</v>
      </c>
      <c r="Q41" s="43"/>
      <c r="R41" s="3">
        <f>(SUMIFS(R28:R32,$F28:$F32,$F41,$D28:$D32,"D"))</f>
        <v>0</v>
      </c>
      <c r="S41" s="3">
        <f>(SUMIFS(S28:S32,$F28:$F32,$F41,$D28:$D32,"D"))</f>
        <v>0</v>
      </c>
      <c r="U41" s="43"/>
      <c r="V41" s="3">
        <f>(SUMIFS(V28:V32,$F28:$F32,$F41,$D28:$D32,"D"))</f>
        <v>0</v>
      </c>
      <c r="W41" s="3">
        <f>(SUMIFS(W28:W32,$F28:$F32,$F41,$D28:$D32,"D"))</f>
        <v>0</v>
      </c>
    </row>
    <row r="42" spans="1:23" s="39" customFormat="1" ht="12.9" x14ac:dyDescent="0.2">
      <c r="A42" s="74"/>
      <c r="B42" s="67"/>
      <c r="C42" s="68"/>
      <c r="D42" s="75"/>
      <c r="E42" s="45" t="s">
        <v>101</v>
      </c>
      <c r="F42" s="62" t="s">
        <v>12</v>
      </c>
      <c r="G42" s="44">
        <f>(SUMIFS(G28:G32,$F28:$F32,$F42,$D28:$D32,"C"))</f>
        <v>0</v>
      </c>
      <c r="H42" s="44">
        <f>(SUMIFS(H28:H32,$F28:$F32,$F42,$D28:$D32,"C"))</f>
        <v>0</v>
      </c>
      <c r="I42" s="44"/>
      <c r="J42" s="44">
        <f>(SUMIFS(J28:J32,$F28:$F32,$F42,$D28:$D32,"C"))</f>
        <v>0</v>
      </c>
      <c r="K42" s="44">
        <f>(SUMIFS(K28:K32,$F28:$F32,$F42,$D28:$D32,"C"))</f>
        <v>0</v>
      </c>
      <c r="M42" s="43"/>
      <c r="N42" s="44">
        <f>(SUMIFS(N28:N32,$F28:$F32,$F42,$D28:$D32,"C"))</f>
        <v>0</v>
      </c>
      <c r="O42" s="44">
        <f>(SUMIFS(O28:O32,$F28:$F32,$F42,$D28:$D32,"C"))</f>
        <v>0</v>
      </c>
      <c r="Q42" s="43"/>
      <c r="R42" s="44">
        <f>(SUMIFS(R28:R32,$F28:$F32,$F42,$D28:$D32,"C"))</f>
        <v>0</v>
      </c>
      <c r="S42" s="44">
        <f>(SUMIFS(S28:S32,$F28:$F32,$F42,$D28:$D32,"C"))</f>
        <v>0</v>
      </c>
      <c r="U42" s="43"/>
      <c r="V42" s="44">
        <f>(SUMIFS(V28:V32,$F28:$F32,$F42,$D28:$D32,"C"))</f>
        <v>0</v>
      </c>
      <c r="W42" s="44">
        <f>(SUMIFS(W28:W32,$F28:$F32,$F42,$D28:$D32,"C"))</f>
        <v>0</v>
      </c>
    </row>
    <row r="43" spans="1:23" s="39" customFormat="1" ht="12.9" x14ac:dyDescent="0.2">
      <c r="A43" s="74"/>
      <c r="B43" s="67"/>
      <c r="C43" s="68"/>
      <c r="D43" s="75"/>
      <c r="E43" s="1" t="s">
        <v>38</v>
      </c>
      <c r="F43" s="5" t="s">
        <v>34</v>
      </c>
      <c r="G43" s="3">
        <f>(SUMIFS(G28:G32,$F28:$F32,$F43,$D28:$D32,"C"))</f>
        <v>0</v>
      </c>
      <c r="H43" s="3">
        <f>(SUMIFS(H28:H32,$F28:$F32,$F43,$D28:$D32,"C"))</f>
        <v>0</v>
      </c>
      <c r="I43" s="44"/>
      <c r="J43" s="3">
        <f>(SUMIFS(J28:J32,$F28:$F32,$F43,$D28:$D32,"C"))</f>
        <v>0</v>
      </c>
      <c r="K43" s="3">
        <f>(SUMIFS(K28:K32,$F28:$F32,$F43,$D28:$D32,"C"))</f>
        <v>0</v>
      </c>
      <c r="M43" s="43"/>
      <c r="N43" s="3">
        <f>(SUMIFS(N28:N32,$F28:$F32,$F43,$D28:$D32,"C"))</f>
        <v>0</v>
      </c>
      <c r="O43" s="3">
        <f>(SUMIFS(O28:O32,$F28:$F32,$F43,$D28:$D32,"C"))</f>
        <v>0</v>
      </c>
      <c r="Q43" s="43"/>
      <c r="R43" s="3">
        <f>(SUMIFS(R28:R32,$F28:$F32,$F43,$D28:$D32,"C"))</f>
        <v>0</v>
      </c>
      <c r="S43" s="3">
        <f>(SUMIFS(S28:S32,$F28:$F32,$F43,$D28:$D32,"C"))</f>
        <v>0</v>
      </c>
      <c r="U43" s="43"/>
      <c r="V43" s="3">
        <f>(SUMIFS(V28:V32,$F28:$F32,$F43,$D28:$D32,"C"))</f>
        <v>0</v>
      </c>
      <c r="W43" s="3">
        <f>(SUMIFS(W28:W32,$F28:$F32,$F43,$D28:$D32,"C"))</f>
        <v>0</v>
      </c>
    </row>
    <row r="44" spans="1:23" s="39" customFormat="1" ht="12.9" x14ac:dyDescent="0.2">
      <c r="A44" s="74"/>
      <c r="B44" s="67"/>
      <c r="C44" s="68"/>
      <c r="D44" s="75"/>
      <c r="E44" s="45" t="s">
        <v>102</v>
      </c>
      <c r="F44" s="62" t="s">
        <v>12</v>
      </c>
      <c r="G44" s="44">
        <f>(SUMIFS(G28:G32,$F28:$F32,$F44,$D28:$D32,"E"))</f>
        <v>0</v>
      </c>
      <c r="H44" s="44">
        <f>(SUMIFS(H28:H32,$F28:$F32,$F44,$D28:$D32,"E"))</f>
        <v>0</v>
      </c>
      <c r="I44" s="44"/>
      <c r="J44" s="44">
        <f>(SUMIFS(J28:J32,$F28:$F32,$F44,$D28:$D32,"E"))</f>
        <v>0</v>
      </c>
      <c r="K44" s="44">
        <f>(SUMIFS(K28:K32,$F28:$F32,$F44,$D28:$D32,"E"))</f>
        <v>0</v>
      </c>
      <c r="M44" s="43"/>
      <c r="N44" s="44">
        <f>(SUMIFS(N28:N32,$F28:$F32,$F44,$D28:$D32,"E"))</f>
        <v>0</v>
      </c>
      <c r="O44" s="44">
        <f>(SUMIFS(O28:O32,$F28:$F32,$F44,$D28:$D32,"E"))</f>
        <v>0</v>
      </c>
      <c r="Q44" s="43"/>
      <c r="R44" s="44">
        <f>(SUMIFS(R28:R32,$F28:$F32,$F44,$D28:$D32,"E"))</f>
        <v>0</v>
      </c>
      <c r="S44" s="44">
        <f>(SUMIFS(S28:S32,$F28:$F32,$F44,$D28:$D32,"E"))</f>
        <v>0</v>
      </c>
      <c r="U44" s="43"/>
      <c r="V44" s="44">
        <f>(SUMIFS(V28:V32,$F28:$F32,$F44,$D28:$D32,"E"))</f>
        <v>0</v>
      </c>
      <c r="W44" s="44">
        <f>(SUMIFS(W28:W32,$F28:$F32,$F44,$D28:$D32,"E"))</f>
        <v>0</v>
      </c>
    </row>
    <row r="45" spans="1:23" s="39" customFormat="1" ht="12.9" x14ac:dyDescent="0.2">
      <c r="E45" s="9" t="s">
        <v>40</v>
      </c>
      <c r="F45" s="8" t="s">
        <v>34</v>
      </c>
      <c r="G45" s="6">
        <f>(SUMIFS(G28:G32,$F28:$F32,$F45,$D28:$D32,"E"))</f>
        <v>0</v>
      </c>
      <c r="H45" s="6">
        <f>(SUMIFS(H28:H32,$F28:$F32,$F45,$D28:$D32,"E"))</f>
        <v>0</v>
      </c>
      <c r="I45" s="76"/>
      <c r="J45" s="6">
        <f>(SUMIFS(J28:J32,$F28:$F32,$F45,$D28:$D32,"E"))</f>
        <v>0</v>
      </c>
      <c r="K45" s="6">
        <f>(SUMIFS(K28:K32,$F28:$F32,$F45,$D28:$D32,"E"))</f>
        <v>0</v>
      </c>
      <c r="M45" s="43"/>
      <c r="N45" s="6">
        <f>(SUMIFS(N28:N32,$F28:$F32,$F45,$D28:$D32,"E"))</f>
        <v>0</v>
      </c>
      <c r="O45" s="6">
        <f>(SUMIFS(O28:O32,$F28:$F32,$F45,$D28:$D32,"E"))</f>
        <v>0</v>
      </c>
      <c r="Q45" s="43"/>
      <c r="R45" s="6">
        <f>(SUMIFS(R28:R32,$F28:$F32,$F45,$D28:$D32,"E"))</f>
        <v>0</v>
      </c>
      <c r="S45" s="6">
        <f>(SUMIFS(S28:S32,$F28:$F32,$F45,$D28:$D32,"E"))</f>
        <v>0</v>
      </c>
      <c r="U45" s="43"/>
      <c r="V45" s="6">
        <f>(SUMIFS(V28:V32,$F28:$F32,$F45,$D28:$D32,"E"))</f>
        <v>0</v>
      </c>
      <c r="W45" s="6">
        <f>(SUMIFS(W28:W32,$F28:$F32,$F45,$D28:$D32,"E"))</f>
        <v>0</v>
      </c>
    </row>
    <row r="46" spans="1:23" s="39" customFormat="1" ht="13.6" x14ac:dyDescent="0.2">
      <c r="E46" s="77" t="s">
        <v>15</v>
      </c>
      <c r="F46" s="78"/>
      <c r="G46" s="78">
        <f>IF(SUM(G36:G45)=SUM(G33),SUM(G36:G45),"Error")</f>
        <v>0</v>
      </c>
      <c r="H46" s="78">
        <f>IF(SUM(H36:H45)=SUM(H33),SUM(H36:H45),"Error")</f>
        <v>0</v>
      </c>
      <c r="I46" s="76"/>
      <c r="J46" s="78">
        <f>IF(SUM(J36:J45)=SUM(J33),SUM(J36:J45),"Error")</f>
        <v>0</v>
      </c>
      <c r="K46" s="78">
        <f>IF(SUM(K36:K45)=SUM(K33),SUM(K36:K45),"Error")</f>
        <v>0</v>
      </c>
      <c r="M46" s="43"/>
      <c r="N46" s="78">
        <f>IF(SUM(N36:N45)=SUM(N33),SUM(N36:N45),"Error")</f>
        <v>0</v>
      </c>
      <c r="O46" s="78">
        <f>IF(SUM(O36:O45)=SUM(O33),SUM(O36:O45),"Error")</f>
        <v>0</v>
      </c>
      <c r="Q46" s="43"/>
      <c r="R46" s="78">
        <f>IF(SUM(R36:R45)=SUM(R33),SUM(R36:R45),"Error")</f>
        <v>0</v>
      </c>
      <c r="S46" s="78">
        <f>IF(SUM(S36:S45)=SUM(S33),SUM(S36:S45),"Error")</f>
        <v>0</v>
      </c>
      <c r="U46" s="43"/>
      <c r="V46" s="78">
        <f>IF(SUM(V36:V45)=SUM(V33),SUM(V36:V45),"Error")</f>
        <v>0</v>
      </c>
      <c r="W46" s="78">
        <f>IF(SUM(W36:W45)=SUM(W33),SUM(W36:W45),"Error")</f>
        <v>0</v>
      </c>
    </row>
    <row r="47" spans="1:23" s="39" customFormat="1" ht="13.6" x14ac:dyDescent="0.2">
      <c r="E47" s="50"/>
      <c r="F47" s="62"/>
      <c r="G47" s="44"/>
      <c r="H47" s="44"/>
      <c r="I47" s="44"/>
      <c r="J47" s="44"/>
      <c r="K47" s="44"/>
      <c r="M47" s="43"/>
      <c r="N47" s="44"/>
      <c r="O47" s="44"/>
      <c r="Q47" s="43"/>
      <c r="R47" s="44"/>
      <c r="S47" s="44"/>
      <c r="U47" s="43"/>
      <c r="V47" s="44"/>
      <c r="W47" s="44"/>
    </row>
    <row r="48" spans="1:23" s="39" customFormat="1" ht="12.9" x14ac:dyDescent="0.2">
      <c r="E48" s="45" t="s">
        <v>103</v>
      </c>
      <c r="F48" s="40" t="s">
        <v>12</v>
      </c>
      <c r="G48" s="44">
        <f>SUMIF($F36:$F45,$F48,G36:G45)</f>
        <v>0</v>
      </c>
      <c r="H48" s="44">
        <f>SUMIF($F36:$F45,$F48,H36:H45)</f>
        <v>0</v>
      </c>
      <c r="I48" s="44"/>
      <c r="J48" s="44">
        <f>SUMIF($F36:$F45,$F48,J36:J45)</f>
        <v>0</v>
      </c>
      <c r="K48" s="44">
        <f>SUMIF($F36:$F45,$F48,K36:K45)</f>
        <v>0</v>
      </c>
      <c r="M48" s="43"/>
      <c r="N48" s="44">
        <f>SUMIF($F36:$F45,$F48,N36:N45)</f>
        <v>0</v>
      </c>
      <c r="O48" s="44">
        <f>SUMIF($F36:$F45,$F48,O36:O45)</f>
        <v>0</v>
      </c>
      <c r="Q48" s="43"/>
      <c r="R48" s="44">
        <f>SUMIF($F36:$F45,$F48,R36:R45)</f>
        <v>0</v>
      </c>
      <c r="S48" s="44">
        <f>SUMIF($F36:$F45,$F48,S36:S45)</f>
        <v>0</v>
      </c>
      <c r="U48" s="43"/>
      <c r="V48" s="44">
        <f>SUMIF($F36:$F45,$F48,V36:V45)</f>
        <v>0</v>
      </c>
      <c r="W48" s="44">
        <v>0</v>
      </c>
    </row>
    <row r="49" spans="1:24" ht="12.75" customHeight="1" x14ac:dyDescent="0.2">
      <c r="E49" s="1" t="s">
        <v>33</v>
      </c>
      <c r="F49" s="2" t="s">
        <v>34</v>
      </c>
      <c r="G49" s="7">
        <f>SUMIF($F36:$F45,$F49,G36:G45)</f>
        <v>0</v>
      </c>
      <c r="H49" s="3">
        <f>SUMIF($F36:$F45,$F49,H36:H45)</f>
        <v>0</v>
      </c>
      <c r="I49" s="46"/>
      <c r="J49" s="3">
        <f>SUMIF($F36:$F45,$F49,J36:J45)</f>
        <v>0</v>
      </c>
      <c r="K49" s="3">
        <f>SUMIF($F36:$F45,$F49,K36:K45)</f>
        <v>0</v>
      </c>
      <c r="M49" s="43"/>
      <c r="N49" s="3">
        <f>SUMIF($F36:$F45,$F49,N36:N45)</f>
        <v>0</v>
      </c>
      <c r="O49" s="3">
        <f>SUMIF($F36:$F45,$F49,O36:O45)</f>
        <v>0</v>
      </c>
      <c r="Q49" s="43"/>
      <c r="R49" s="3">
        <f>SUMIF($F36:$F45,$F49,R36:R45)</f>
        <v>0</v>
      </c>
      <c r="S49" s="3">
        <f>SUMIF($F36:$F45,$F49,S36:S45)</f>
        <v>0</v>
      </c>
      <c r="U49" s="43"/>
      <c r="V49" s="3">
        <f>SUMIF($F36:$F45,$F49,V36:V45)</f>
        <v>0</v>
      </c>
      <c r="W49" s="3">
        <f>SUMIF($F36:$F45,$F49,W36:W45)</f>
        <v>0</v>
      </c>
    </row>
    <row r="50" spans="1:24" ht="12.75" customHeight="1" x14ac:dyDescent="0.2">
      <c r="A50" s="54"/>
      <c r="B50" s="54"/>
      <c r="C50" s="68"/>
      <c r="D50" s="68"/>
      <c r="E50" s="77" t="s">
        <v>48</v>
      </c>
      <c r="F50" s="79"/>
      <c r="G50" s="80">
        <f>IF(SUM(G46)=SUM(G33),SUM(G48:G49),"Error")</f>
        <v>0</v>
      </c>
      <c r="H50" s="80">
        <f>IF(SUM(H46)=SUM(H33),SUM(H48:H49),"Error")</f>
        <v>0</v>
      </c>
      <c r="I50" s="55"/>
      <c r="J50" s="80">
        <f>IF(SUM(J46)=SUM(J33),SUM(J48:J49),"Error")</f>
        <v>0</v>
      </c>
      <c r="K50" s="80">
        <f>IF(SUM(K46)=SUM(K33),SUM(K48:K49),"Error")</f>
        <v>0</v>
      </c>
      <c r="N50" s="80">
        <f>IF(SUM(N46)=SUM(N33),SUM(N48:N49),"Error")</f>
        <v>0</v>
      </c>
      <c r="O50" s="80">
        <f>IF(SUM(O46)=SUM(O33),SUM(O48:O49),"Error")</f>
        <v>0</v>
      </c>
      <c r="R50" s="80">
        <f>IF(SUM(R46)=SUM(R33),SUM(R48:R49),"Error")</f>
        <v>0</v>
      </c>
      <c r="S50" s="80">
        <f>IF(SUM(S46)=SUM(S33),SUM(S48:S49),"Error")</f>
        <v>0</v>
      </c>
      <c r="V50" s="80">
        <f>IF(SUM(V46)=SUM(V33),SUM(V48:V49),"Error")</f>
        <v>0</v>
      </c>
      <c r="W50" s="80">
        <f>IF(SUM(W46)=SUM(W33),SUM(W48:W49),"Error")</f>
        <v>0</v>
      </c>
    </row>
    <row r="51" spans="1:24" ht="12.75" customHeight="1" x14ac:dyDescent="0.2">
      <c r="A51" s="54"/>
      <c r="B51" s="54"/>
      <c r="C51" s="68"/>
      <c r="D51" s="68"/>
      <c r="E51" s="50"/>
      <c r="F51" s="51"/>
      <c r="G51" s="76"/>
      <c r="H51" s="52"/>
      <c r="I51" s="55"/>
      <c r="J51" s="52"/>
      <c r="K51" s="52"/>
      <c r="N51" s="52"/>
      <c r="O51" s="52"/>
      <c r="R51" s="52"/>
      <c r="S51" s="52"/>
      <c r="V51" s="52"/>
      <c r="W51" s="52"/>
    </row>
    <row r="52" spans="1:24" s="13" customFormat="1" ht="12.75" customHeight="1" x14ac:dyDescent="0.2">
      <c r="A52" s="102" t="s">
        <v>42</v>
      </c>
      <c r="B52" s="103"/>
      <c r="C52" s="103"/>
      <c r="D52" s="103"/>
      <c r="E52" s="103"/>
      <c r="F52" s="103"/>
      <c r="G52" s="103"/>
      <c r="H52" s="104"/>
      <c r="I52" s="37"/>
      <c r="J52" s="105" t="s">
        <v>2</v>
      </c>
      <c r="K52" s="105"/>
      <c r="L52" s="105"/>
      <c r="M52" s="20"/>
      <c r="N52" s="106" t="s">
        <v>3</v>
      </c>
      <c r="O52" s="107"/>
      <c r="P52" s="108"/>
      <c r="Q52" s="20"/>
      <c r="R52" s="106" t="s">
        <v>4</v>
      </c>
      <c r="S52" s="107"/>
      <c r="T52" s="108"/>
      <c r="U52" s="20"/>
      <c r="V52" s="106" t="s">
        <v>5</v>
      </c>
      <c r="W52" s="107"/>
      <c r="X52" s="108"/>
    </row>
    <row r="53" spans="1:24" ht="27.2" x14ac:dyDescent="0.25">
      <c r="A53" s="56"/>
      <c r="B53" s="56"/>
      <c r="C53" s="56"/>
      <c r="D53" s="57" t="s">
        <v>22</v>
      </c>
      <c r="E53" s="26" t="s">
        <v>21</v>
      </c>
      <c r="F53" s="23" t="s">
        <v>8</v>
      </c>
      <c r="G53" s="23" t="str">
        <f>$G$8</f>
        <v>FY 26</v>
      </c>
      <c r="H53" s="24" t="str">
        <f>$H$8</f>
        <v>FY 27</v>
      </c>
      <c r="J53" s="23" t="str">
        <f>$G$8</f>
        <v>FY 26</v>
      </c>
      <c r="K53" s="24" t="str">
        <f>$H$8</f>
        <v>FY 27</v>
      </c>
      <c r="L53" s="26" t="s">
        <v>9</v>
      </c>
      <c r="M53" s="27"/>
      <c r="N53" s="23" t="str">
        <f>$G$8</f>
        <v>FY 26</v>
      </c>
      <c r="O53" s="24" t="str">
        <f>$H$8</f>
        <v>FY 27</v>
      </c>
      <c r="P53" s="26" t="s">
        <v>9</v>
      </c>
      <c r="Q53" s="27"/>
      <c r="R53" s="23" t="str">
        <f>$G$8</f>
        <v>FY 26</v>
      </c>
      <c r="S53" s="24" t="str">
        <f>$H$8</f>
        <v>FY 27</v>
      </c>
      <c r="T53" s="26" t="s">
        <v>9</v>
      </c>
      <c r="U53" s="27"/>
      <c r="V53" s="23" t="str">
        <f>$G$8</f>
        <v>FY 26</v>
      </c>
      <c r="W53" s="24" t="str">
        <f>$H$8</f>
        <v>FY 27</v>
      </c>
      <c r="X53" s="26" t="s">
        <v>9</v>
      </c>
    </row>
    <row r="54" spans="1:24" ht="5.0999999999999996" customHeight="1" x14ac:dyDescent="0.25">
      <c r="A54" s="30"/>
      <c r="B54" s="30"/>
      <c r="C54" s="30"/>
      <c r="D54" s="30"/>
      <c r="E54" s="31"/>
      <c r="F54" s="31"/>
      <c r="G54" s="31"/>
      <c r="H54" s="32"/>
      <c r="J54" s="31"/>
      <c r="K54" s="32"/>
      <c r="L54" s="33"/>
      <c r="M54" s="27"/>
      <c r="N54" s="31"/>
      <c r="O54" s="32"/>
      <c r="P54" s="33"/>
      <c r="Q54" s="27"/>
      <c r="R54" s="31"/>
      <c r="S54" s="32"/>
      <c r="T54" s="33"/>
      <c r="U54" s="27"/>
      <c r="V54" s="31"/>
      <c r="W54" s="32"/>
      <c r="X54" s="33"/>
    </row>
    <row r="55" spans="1:24" s="13" customFormat="1" ht="12.9" x14ac:dyDescent="0.2">
      <c r="A55" s="59"/>
      <c r="B55" s="59"/>
      <c r="C55" s="59"/>
      <c r="D55" s="34"/>
      <c r="E55" s="35"/>
      <c r="F55" s="34"/>
      <c r="G55" s="36"/>
      <c r="H55" s="36"/>
      <c r="I55" s="60"/>
      <c r="J55" s="36"/>
      <c r="K55" s="36"/>
      <c r="L55" s="36"/>
      <c r="M55" s="61"/>
      <c r="N55" s="36"/>
      <c r="O55" s="36"/>
      <c r="P55" s="36"/>
      <c r="Q55" s="61"/>
      <c r="R55" s="36"/>
      <c r="S55" s="36"/>
      <c r="T55" s="36"/>
      <c r="U55" s="61"/>
      <c r="V55" s="36"/>
      <c r="W55" s="36"/>
      <c r="X55" s="36"/>
    </row>
    <row r="56" spans="1:24" s="13" customFormat="1" ht="12.9" x14ac:dyDescent="0.2">
      <c r="A56" s="59"/>
      <c r="B56" s="59"/>
      <c r="C56" s="59"/>
      <c r="D56" s="34"/>
      <c r="E56" s="35"/>
      <c r="F56" s="34"/>
      <c r="G56" s="36"/>
      <c r="H56" s="36"/>
      <c r="I56" s="60"/>
      <c r="J56" s="36"/>
      <c r="K56" s="36"/>
      <c r="L56" s="36"/>
      <c r="M56" s="61"/>
      <c r="N56" s="36"/>
      <c r="O56" s="36"/>
      <c r="P56" s="36"/>
      <c r="Q56" s="61"/>
      <c r="R56" s="36"/>
      <c r="S56" s="36"/>
      <c r="T56" s="36"/>
      <c r="U56" s="61"/>
      <c r="V56" s="36"/>
      <c r="W56" s="36"/>
      <c r="X56" s="36"/>
    </row>
    <row r="57" spans="1:24" s="13" customFormat="1" ht="12.9" x14ac:dyDescent="0.2">
      <c r="A57" s="59"/>
      <c r="B57" s="59"/>
      <c r="C57" s="59"/>
      <c r="D57" s="34"/>
      <c r="E57" s="35"/>
      <c r="F57" s="34"/>
      <c r="G57" s="36"/>
      <c r="H57" s="36"/>
      <c r="I57" s="60"/>
      <c r="J57" s="36"/>
      <c r="K57" s="36"/>
      <c r="L57" s="36"/>
      <c r="M57" s="61"/>
      <c r="N57" s="36"/>
      <c r="O57" s="36"/>
      <c r="P57" s="36"/>
      <c r="Q57" s="61"/>
      <c r="R57" s="36"/>
      <c r="S57" s="36"/>
      <c r="T57" s="36"/>
      <c r="U57" s="61"/>
      <c r="V57" s="36"/>
      <c r="W57" s="36"/>
      <c r="X57" s="36"/>
    </row>
    <row r="58" spans="1:24" ht="5.0999999999999996" customHeight="1" thickBot="1" x14ac:dyDescent="0.3">
      <c r="A58" s="29"/>
      <c r="B58" s="29"/>
      <c r="C58" s="29"/>
      <c r="D58" s="30"/>
      <c r="E58" s="31"/>
      <c r="F58" s="31"/>
      <c r="G58" s="31"/>
      <c r="H58" s="32"/>
      <c r="J58" s="31"/>
      <c r="K58" s="32"/>
      <c r="L58" s="33"/>
      <c r="M58" s="27"/>
      <c r="N58" s="31"/>
      <c r="O58" s="32"/>
      <c r="P58" s="33"/>
      <c r="Q58" s="27"/>
      <c r="R58" s="31"/>
      <c r="S58" s="32"/>
      <c r="T58" s="33"/>
      <c r="U58" s="27"/>
      <c r="V58" s="31"/>
      <c r="W58" s="32"/>
      <c r="X58" s="33"/>
    </row>
    <row r="59" spans="1:24" ht="12.75" customHeight="1" thickTop="1" thickBot="1" x14ac:dyDescent="0.25">
      <c r="A59" s="39"/>
      <c r="B59" s="39"/>
      <c r="C59" s="45"/>
      <c r="D59" s="101" t="s">
        <v>49</v>
      </c>
      <c r="E59" s="101"/>
      <c r="F59" s="62"/>
      <c r="G59" s="42">
        <f>SUM(G54:G58)</f>
        <v>0</v>
      </c>
      <c r="H59" s="42">
        <f>SUM(H54:H58)</f>
        <v>0</v>
      </c>
      <c r="I59" s="44"/>
      <c r="J59" s="42">
        <f>SUM(J54:J58)</f>
        <v>0</v>
      </c>
      <c r="K59" s="42">
        <f>SUM(K54:K58)</f>
        <v>0</v>
      </c>
      <c r="L59" s="39"/>
      <c r="M59" s="43"/>
      <c r="N59" s="42">
        <f>SUM(N54:N58)</f>
        <v>0</v>
      </c>
      <c r="O59" s="42">
        <f>SUM(O54:O58)</f>
        <v>0</v>
      </c>
      <c r="P59" s="39"/>
      <c r="Q59" s="43"/>
      <c r="R59" s="42">
        <f>SUM(R54:R58)</f>
        <v>0</v>
      </c>
      <c r="S59" s="42">
        <f>SUM(S54:S58)</f>
        <v>0</v>
      </c>
      <c r="T59" s="39"/>
      <c r="U59" s="43"/>
      <c r="V59" s="42">
        <f>SUM(V54:V58)</f>
        <v>0</v>
      </c>
      <c r="W59" s="42">
        <f>SUM(W54:W58)</f>
        <v>0</v>
      </c>
      <c r="X59" s="39"/>
    </row>
    <row r="60" spans="1:24" ht="12.75" customHeight="1" thickTop="1" x14ac:dyDescent="0.2">
      <c r="A60" s="63" t="s">
        <v>22</v>
      </c>
      <c r="B60" s="64"/>
      <c r="C60" s="64"/>
      <c r="D60" s="65"/>
      <c r="E60" s="41" t="s">
        <v>37</v>
      </c>
      <c r="F60" s="62"/>
      <c r="G60" s="44"/>
      <c r="H60" s="44"/>
      <c r="I60" s="44"/>
      <c r="J60" s="44"/>
      <c r="K60" s="44"/>
      <c r="L60" s="39"/>
      <c r="M60" s="43"/>
      <c r="N60" s="44"/>
      <c r="O60" s="44"/>
      <c r="P60" s="39"/>
      <c r="Q60" s="43"/>
      <c r="R60" s="44"/>
      <c r="S60" s="44"/>
      <c r="T60" s="39"/>
      <c r="U60" s="43"/>
      <c r="V60" s="44"/>
      <c r="W60" s="44"/>
      <c r="X60" s="39"/>
    </row>
    <row r="61" spans="1:24" ht="12.75" customHeight="1" x14ac:dyDescent="0.2">
      <c r="A61" s="66" t="s">
        <v>23</v>
      </c>
      <c r="B61" s="67" t="s">
        <v>25</v>
      </c>
      <c r="C61" s="68"/>
      <c r="D61" s="69"/>
      <c r="E61" s="41"/>
      <c r="F61" s="62"/>
      <c r="G61" s="44"/>
      <c r="H61" s="44"/>
      <c r="I61" s="44"/>
      <c r="J61" s="44"/>
      <c r="K61" s="44"/>
      <c r="L61" s="39"/>
      <c r="M61" s="43"/>
      <c r="N61" s="44"/>
      <c r="O61" s="44"/>
      <c r="P61" s="39"/>
      <c r="Q61" s="43"/>
      <c r="R61" s="44"/>
      <c r="S61" s="44"/>
      <c r="T61" s="39"/>
      <c r="U61" s="43"/>
      <c r="V61" s="44"/>
      <c r="W61" s="44"/>
      <c r="X61" s="39"/>
    </row>
    <row r="62" spans="1:24" ht="12.75" customHeight="1" x14ac:dyDescent="0.2">
      <c r="A62" s="66" t="s">
        <v>24</v>
      </c>
      <c r="B62" s="67" t="s">
        <v>26</v>
      </c>
      <c r="C62" s="68"/>
      <c r="D62" s="69"/>
      <c r="E62" s="45" t="s">
        <v>98</v>
      </c>
      <c r="F62" s="62" t="s">
        <v>12</v>
      </c>
      <c r="G62" s="44">
        <f>(SUMIFS(G54:G58,$F54:$F58,$F62,$D54:$D58,"P"))</f>
        <v>0</v>
      </c>
      <c r="H62" s="44">
        <f>(SUMIFS(H54:H58,$F54:$F58,$F62,$D54:$D58,"P"))</f>
        <v>0</v>
      </c>
      <c r="I62" s="44"/>
      <c r="J62" s="44">
        <f>(SUMIFS(J54:J58,$F54:$F58,$F62,$D54:$D58,"P"))</f>
        <v>0</v>
      </c>
      <c r="K62" s="44">
        <f>(SUMIFS(K54:K58,$F54:$F58,$F62,$D54:$D58,"P"))</f>
        <v>0</v>
      </c>
      <c r="L62" s="39"/>
      <c r="M62" s="43"/>
      <c r="N62" s="44">
        <f>(SUMIFS(N54:N58,$F54:$F58,$F62,$D54:$D58,"P"))</f>
        <v>0</v>
      </c>
      <c r="O62" s="44">
        <f>(SUMIFS(O54:O58,$F54:$F58,$F62,$D54:$D58,"P"))</f>
        <v>0</v>
      </c>
      <c r="P62" s="39"/>
      <c r="Q62" s="43"/>
      <c r="R62" s="44">
        <f>(SUMIFS(R54:R58,$F54:$F58,$F62,$D54:$D58,"P"))</f>
        <v>0</v>
      </c>
      <c r="S62" s="44">
        <f>(SUMIFS(S54:S58,$F54:$F58,$F62,$D54:$D58,"P"))</f>
        <v>0</v>
      </c>
      <c r="T62" s="39"/>
      <c r="U62" s="43"/>
      <c r="V62" s="44">
        <f>(SUMIFS(V54:V58,$F54:$F58,$F62,$D54:$D58,"P"))</f>
        <v>0</v>
      </c>
      <c r="W62" s="44">
        <f>(SUMIFS(W54:W58,$F54:$F58,$F62,$D54:$D58,"P"))</f>
        <v>0</v>
      </c>
      <c r="X62" s="39"/>
    </row>
    <row r="63" spans="1:24" ht="12.75" customHeight="1" x14ac:dyDescent="0.2">
      <c r="A63" s="66" t="s">
        <v>13</v>
      </c>
      <c r="B63" s="67" t="s">
        <v>27</v>
      </c>
      <c r="C63" s="68"/>
      <c r="D63" s="69"/>
      <c r="E63" s="1" t="s">
        <v>35</v>
      </c>
      <c r="F63" s="5" t="s">
        <v>34</v>
      </c>
      <c r="G63" s="3">
        <f>(SUMIFS(G54:G58,$F54:$F58,$F63,$D54:$D58,"P"))</f>
        <v>0</v>
      </c>
      <c r="H63" s="3">
        <f>(SUMIFS(H54:H58,$F54:$F58,$F63,$D54:$D58,"P"))</f>
        <v>0</v>
      </c>
      <c r="I63" s="3"/>
      <c r="J63" s="3">
        <f>(SUMIFS(J54:J58,$F54:$F58,$F63,$D54:$D58,"P"))</f>
        <v>0</v>
      </c>
      <c r="K63" s="3">
        <f>(SUMIFS(K54:K58,$F54:$F58,$F63,$D54:$D58,"P"))</f>
        <v>0</v>
      </c>
      <c r="L63" s="39"/>
      <c r="M63" s="87"/>
      <c r="N63" s="3">
        <f>(SUMIFS(N54:N58,$F54:$F58,$F63,$D54:$D58,"P"))</f>
        <v>0</v>
      </c>
      <c r="O63" s="3">
        <f>(SUMIFS(O54:O58,$F54:$F58,$F63,$D54:$D58,"P"))</f>
        <v>0</v>
      </c>
      <c r="P63" s="88"/>
      <c r="Q63" s="87"/>
      <c r="R63" s="3">
        <f>(SUMIFS(R54:R58,$F54:$F58,$F63,$D54:$D58,"P"))</f>
        <v>0</v>
      </c>
      <c r="S63" s="3">
        <f>(SUMIFS(S54:S58,$F54:$F58,$F63,$D54:$D58,"P"))</f>
        <v>0</v>
      </c>
      <c r="T63" s="88"/>
      <c r="U63" s="87"/>
      <c r="V63" s="3">
        <f>(SUMIFS(V54:V58,$F54:$F58,$F63,$D54:$D58,"P"))</f>
        <v>0</v>
      </c>
      <c r="W63" s="3">
        <f>(SUMIFS(W54:W58,$F54:$F58,$F63,$D54:$D58,"P"))</f>
        <v>0</v>
      </c>
      <c r="X63" s="88"/>
    </row>
    <row r="64" spans="1:24" ht="12.75" customHeight="1" x14ac:dyDescent="0.2">
      <c r="A64" s="66" t="s">
        <v>12</v>
      </c>
      <c r="B64" s="67" t="s">
        <v>28</v>
      </c>
      <c r="C64" s="68"/>
      <c r="D64" s="69"/>
      <c r="E64" s="45" t="s">
        <v>99</v>
      </c>
      <c r="F64" s="62" t="s">
        <v>12</v>
      </c>
      <c r="G64" s="44">
        <f>(SUMIFS(G54:G58,$F54:$F58,$F64,$D54:$D58,"L"))</f>
        <v>0</v>
      </c>
      <c r="H64" s="44">
        <f>(SUMIFS(H54:H58,$F54:$F58,$F64,$D54:$D58,"L"))</f>
        <v>0</v>
      </c>
      <c r="I64" s="44"/>
      <c r="J64" s="44">
        <f>(SUMIFS(J54:J58,$F54:$F58,$F64,$D54:$D58,"L"))</f>
        <v>0</v>
      </c>
      <c r="K64" s="44">
        <f>(SUMIFS(K54:K58,$F54:$F58,$F64,$D54:$D58,"L"))</f>
        <v>0</v>
      </c>
      <c r="L64" s="39"/>
      <c r="M64" s="43"/>
      <c r="N64" s="44">
        <f>(SUMIFS(N54:N58,$F54:$F58,$F64,$D54:$D58,"L"))</f>
        <v>0</v>
      </c>
      <c r="O64" s="44">
        <f>(SUMIFS(O54:O58,$F54:$F58,$F64,$D54:$D58,"L"))</f>
        <v>0</v>
      </c>
      <c r="P64" s="39"/>
      <c r="Q64" s="43"/>
      <c r="R64" s="44">
        <f>(SUMIFS(R54:R58,$F54:$F58,$F64,$D54:$D58,"L"))</f>
        <v>0</v>
      </c>
      <c r="S64" s="44">
        <f>(SUMIFS(S54:S58,$F54:$F58,$F64,$D54:$D58,"L"))</f>
        <v>0</v>
      </c>
      <c r="T64" s="39"/>
      <c r="U64" s="43"/>
      <c r="V64" s="44">
        <f>(SUMIFS(V54:V58,$F54:$F58,$F64,$D54:$D58,"L"))</f>
        <v>0</v>
      </c>
      <c r="W64" s="44">
        <f>(SUMIFS(W54:W58,$F54:$F58,$F64,$D54:$D58,"L"))</f>
        <v>0</v>
      </c>
      <c r="X64" s="39"/>
    </row>
    <row r="65" spans="1:24" ht="12.75" customHeight="1" x14ac:dyDescent="0.2">
      <c r="A65" s="70" t="s">
        <v>14</v>
      </c>
      <c r="B65" s="71" t="s">
        <v>29</v>
      </c>
      <c r="C65" s="72"/>
      <c r="D65" s="73"/>
      <c r="E65" s="1" t="s">
        <v>39</v>
      </c>
      <c r="F65" s="5" t="s">
        <v>34</v>
      </c>
      <c r="G65" s="3">
        <f>(SUMIFS(G54:G58,$F54:$F58,$F65,$D54:$D58,"L"))</f>
        <v>0</v>
      </c>
      <c r="H65" s="3">
        <f>(SUMIFS(H54:H58,$F54:$F58,$F65,$D54:$D58,"L"))</f>
        <v>0</v>
      </c>
      <c r="I65" s="3"/>
      <c r="J65" s="3">
        <f>(SUMIFS(J54:J58,$F54:$F58,$F65,$D54:$D58,"L"))</f>
        <v>0</v>
      </c>
      <c r="K65" s="3">
        <f>(SUMIFS(K54:K58,$F54:$F58,$F65,$D54:$D58,"L"))</f>
        <v>0</v>
      </c>
      <c r="L65" s="39"/>
      <c r="M65" s="87"/>
      <c r="N65" s="3">
        <f>(SUMIFS(N54:N58,$F54:$F58,$F65,$D54:$D58,"L"))</f>
        <v>0</v>
      </c>
      <c r="O65" s="3">
        <f>(SUMIFS(O54:O58,$F54:$F58,$F65,$D54:$D58,"L"))</f>
        <v>0</v>
      </c>
      <c r="P65" s="88"/>
      <c r="Q65" s="87"/>
      <c r="R65" s="3">
        <f>(SUMIFS(R54:R58,$F54:$F58,$F65,$D54:$D58,"L"))</f>
        <v>0</v>
      </c>
      <c r="S65" s="3">
        <f>(SUMIFS(S54:S58,$F54:$F58,$F65,$D54:$D58,"L"))</f>
        <v>0</v>
      </c>
      <c r="T65" s="88"/>
      <c r="U65" s="87"/>
      <c r="V65" s="3">
        <f>(SUMIFS(V54:V58,$F54:$F58,$F65,$D54:$D58,"L"))</f>
        <v>0</v>
      </c>
      <c r="W65" s="3">
        <f>(SUMIFS(W54:W58,$F54:$F58,$F65,$D54:$D58,"L"))</f>
        <v>0</v>
      </c>
      <c r="X65" s="88"/>
    </row>
    <row r="66" spans="1:24" ht="12.75" customHeight="1" x14ac:dyDescent="0.2">
      <c r="A66" s="74"/>
      <c r="B66" s="67"/>
      <c r="C66" s="68"/>
      <c r="D66" s="75"/>
      <c r="E66" s="45" t="s">
        <v>100</v>
      </c>
      <c r="F66" s="62" t="s">
        <v>12</v>
      </c>
      <c r="G66" s="44">
        <f>(SUMIFS(G54:G58,$F54:$F58,$F66,$D54:$D58,"D"))</f>
        <v>0</v>
      </c>
      <c r="H66" s="44">
        <f>(SUMIFS(H54:H58,$F54:$F58,$F66,$D54:$D58,"D"))</f>
        <v>0</v>
      </c>
      <c r="I66" s="44"/>
      <c r="J66" s="44">
        <f>(SUMIFS(J54:J58,$F54:$F58,$F66,$D54:$D58,"D"))</f>
        <v>0</v>
      </c>
      <c r="K66" s="44">
        <f>(SUMIFS(K54:K58,$F54:$F58,$F66,$D54:$D58,"D"))</f>
        <v>0</v>
      </c>
      <c r="L66" s="39"/>
      <c r="M66" s="43"/>
      <c r="N66" s="44">
        <f>(SUMIFS(N54:N58,$F54:$F58,$F66,$D54:$D58,"D"))</f>
        <v>0</v>
      </c>
      <c r="O66" s="44">
        <f>(SUMIFS(O54:O58,$F54:$F58,$F66,$D54:$D58,"D"))</f>
        <v>0</v>
      </c>
      <c r="P66" s="39"/>
      <c r="Q66" s="43"/>
      <c r="R66" s="44">
        <f>(SUMIFS(R54:R58,$F54:$F58,$F66,$D54:$D58,"D"))</f>
        <v>0</v>
      </c>
      <c r="S66" s="44">
        <f>(SUMIFS(S54:S58,$F54:$F58,$F66,$D54:$D58,"D"))</f>
        <v>0</v>
      </c>
      <c r="T66" s="39"/>
      <c r="U66" s="43"/>
      <c r="V66" s="44">
        <f>(SUMIFS(V54:V58,$F54:$F58,$F66,$D54:$D58,"D"))</f>
        <v>0</v>
      </c>
      <c r="W66" s="44">
        <f>(SUMIFS(W54:W58,$F54:$F58,$F66,$D54:$D58,"D"))</f>
        <v>0</v>
      </c>
      <c r="X66" s="39"/>
    </row>
    <row r="67" spans="1:24" ht="12.75" customHeight="1" x14ac:dyDescent="0.2">
      <c r="A67" s="74"/>
      <c r="B67" s="67"/>
      <c r="C67" s="68"/>
      <c r="D67" s="75"/>
      <c r="E67" s="1" t="s">
        <v>36</v>
      </c>
      <c r="F67" s="5" t="s">
        <v>34</v>
      </c>
      <c r="G67" s="3">
        <f>(SUMIFS(G54:G58,$F54:$F58,$F67,$D54:$D58,"D"))</f>
        <v>0</v>
      </c>
      <c r="H67" s="3">
        <f>(SUMIFS(H54:H58,$F54:$F58,$F67,$D54:$D58,"D"))</f>
        <v>0</v>
      </c>
      <c r="I67" s="3"/>
      <c r="J67" s="3">
        <f>(SUMIFS(J54:J58,$F54:$F58,$F67,$D54:$D58,"D"))</f>
        <v>0</v>
      </c>
      <c r="K67" s="3">
        <f>(SUMIFS(K54:K58,$F54:$F58,$F67,$D54:$D58,"D"))</f>
        <v>0</v>
      </c>
      <c r="L67" s="39"/>
      <c r="M67" s="87"/>
      <c r="N67" s="3">
        <f>(SUMIFS(N54:N58,$F54:$F58,$F67,$D54:$D58,"D"))</f>
        <v>0</v>
      </c>
      <c r="O67" s="3">
        <f>(SUMIFS(O54:O58,$F54:$F58,$F67,$D54:$D58,"D"))</f>
        <v>0</v>
      </c>
      <c r="P67" s="88"/>
      <c r="Q67" s="87"/>
      <c r="R67" s="3">
        <f>(SUMIFS(R54:R58,$F54:$F58,$F67,$D54:$D58,"D"))</f>
        <v>0</v>
      </c>
      <c r="S67" s="3">
        <f>(SUMIFS(S54:S58,$F54:$F58,$F67,$D54:$D58,"D"))</f>
        <v>0</v>
      </c>
      <c r="T67" s="88"/>
      <c r="U67" s="87"/>
      <c r="V67" s="3">
        <f>(SUMIFS(V54:V58,$F54:$F58,$F67,$D54:$D58,"D"))</f>
        <v>0</v>
      </c>
      <c r="W67" s="3">
        <f>(SUMIFS(W54:W58,$F54:$F58,$F67,$D54:$D58,"D"))</f>
        <v>0</v>
      </c>
      <c r="X67" s="88"/>
    </row>
    <row r="68" spans="1:24" ht="12.75" customHeight="1" x14ac:dyDescent="0.2">
      <c r="A68" s="74"/>
      <c r="B68" s="67"/>
      <c r="C68" s="68"/>
      <c r="D68" s="75"/>
      <c r="E68" s="45" t="s">
        <v>101</v>
      </c>
      <c r="F68" s="62" t="s">
        <v>12</v>
      </c>
      <c r="G68" s="44">
        <f>(SUMIFS(G54:G58,$F54:$F58,$F68,$D54:$D58,"C"))</f>
        <v>0</v>
      </c>
      <c r="H68" s="44">
        <f>(SUMIFS(H54:H58,$F54:$F58,$F68,$D54:$D58,"C"))</f>
        <v>0</v>
      </c>
      <c r="I68" s="44"/>
      <c r="J68" s="44">
        <f>(SUMIFS(J54:J58,$F54:$F58,$F68,$D54:$D58,"C"))</f>
        <v>0</v>
      </c>
      <c r="K68" s="44">
        <f>(SUMIFS(K54:K58,$F54:$F58,$F68,$D54:$D58,"C"))</f>
        <v>0</v>
      </c>
      <c r="L68" s="39"/>
      <c r="M68" s="43"/>
      <c r="N68" s="44">
        <f>(SUMIFS(N54:N58,$F54:$F58,$F68,$D54:$D58,"C"))</f>
        <v>0</v>
      </c>
      <c r="O68" s="44">
        <f>(SUMIFS(O54:O58,$F54:$F58,$F68,$D54:$D58,"C"))</f>
        <v>0</v>
      </c>
      <c r="P68" s="39"/>
      <c r="Q68" s="43"/>
      <c r="R68" s="44">
        <f>(SUMIFS(R54:R58,$F54:$F58,$F68,$D54:$D58,"C"))</f>
        <v>0</v>
      </c>
      <c r="S68" s="44">
        <f>(SUMIFS(S54:S58,$F54:$F58,$F68,$D54:$D58,"C"))</f>
        <v>0</v>
      </c>
      <c r="T68" s="39"/>
      <c r="U68" s="43"/>
      <c r="V68" s="44">
        <f>(SUMIFS(V54:V58,$F54:$F58,$F68,$D54:$D58,"C"))</f>
        <v>0</v>
      </c>
      <c r="W68" s="44">
        <f>(SUMIFS(W54:W58,$F54:$F58,$F68,$D54:$D58,"C"))</f>
        <v>0</v>
      </c>
      <c r="X68" s="39"/>
    </row>
    <row r="69" spans="1:24" ht="12.75" customHeight="1" x14ac:dyDescent="0.2">
      <c r="A69" s="74"/>
      <c r="B69" s="67"/>
      <c r="C69" s="68"/>
      <c r="D69" s="75"/>
      <c r="E69" s="1" t="s">
        <v>38</v>
      </c>
      <c r="F69" s="5" t="s">
        <v>34</v>
      </c>
      <c r="G69" s="3">
        <f>(SUMIFS(G54:G58,$F54:$F58,$F69,$D54:$D58,"C"))</f>
        <v>0</v>
      </c>
      <c r="H69" s="3">
        <f>(SUMIFS(H54:H58,$F54:$F58,$F69,$D54:$D58,"C"))</f>
        <v>0</v>
      </c>
      <c r="I69" s="3"/>
      <c r="J69" s="3">
        <f>(SUMIFS(J54:J58,$F54:$F58,$F69,$D54:$D58,"C"))</f>
        <v>0</v>
      </c>
      <c r="K69" s="3">
        <f>(SUMIFS(K54:K58,$F54:$F58,$F69,$D54:$D58,"C"))</f>
        <v>0</v>
      </c>
      <c r="L69" s="39"/>
      <c r="M69" s="87"/>
      <c r="N69" s="3">
        <f>(SUMIFS(N54:N58,$F54:$F58,$F69,$D54:$D58,"C"))</f>
        <v>0</v>
      </c>
      <c r="O69" s="3">
        <f>(SUMIFS(O54:O58,$F54:$F58,$F69,$D54:$D58,"C"))</f>
        <v>0</v>
      </c>
      <c r="P69" s="88"/>
      <c r="Q69" s="87"/>
      <c r="R69" s="3">
        <f>(SUMIFS(R54:R58,$F54:$F58,$F69,$D54:$D58,"C"))</f>
        <v>0</v>
      </c>
      <c r="S69" s="3">
        <f>(SUMIFS(S54:S58,$F54:$F58,$F69,$D54:$D58,"C"))</f>
        <v>0</v>
      </c>
      <c r="T69" s="88"/>
      <c r="U69" s="87"/>
      <c r="V69" s="3">
        <f>(SUMIFS(V54:V58,$F54:$F58,$F69,$D54:$D58,"C"))</f>
        <v>0</v>
      </c>
      <c r="W69" s="3">
        <f>(SUMIFS(W54:W58,$F54:$F58,$F69,$D54:$D58,"C"))</f>
        <v>0</v>
      </c>
      <c r="X69" s="88"/>
    </row>
    <row r="70" spans="1:24" ht="12.75" customHeight="1" x14ac:dyDescent="0.2">
      <c r="A70" s="74"/>
      <c r="B70" s="67"/>
      <c r="C70" s="68"/>
      <c r="D70" s="75"/>
      <c r="E70" s="45" t="s">
        <v>102</v>
      </c>
      <c r="F70" s="62" t="s">
        <v>12</v>
      </c>
      <c r="G70" s="44">
        <f>(SUMIFS(G54:G58,$F54:$F58,$F70,$D54:$D58,"E"))</f>
        <v>0</v>
      </c>
      <c r="H70" s="44">
        <f>(SUMIFS(H54:H58,$F54:$F58,$F70,$D54:$D58,"E"))</f>
        <v>0</v>
      </c>
      <c r="I70" s="44"/>
      <c r="J70" s="44">
        <f>(SUMIFS(J54:J58,$F54:$F58,$F70,$D54:$D58,"E"))</f>
        <v>0</v>
      </c>
      <c r="K70" s="44">
        <f>(SUMIFS(K54:K58,$F54:$F58,$F70,$D54:$D58,"E"))</f>
        <v>0</v>
      </c>
      <c r="L70" s="39"/>
      <c r="M70" s="43"/>
      <c r="N70" s="44">
        <f>(SUMIFS(N54:N58,$F54:$F58,$F70,$D54:$D58,"E"))</f>
        <v>0</v>
      </c>
      <c r="O70" s="44">
        <f>(SUMIFS(O54:O58,$F54:$F58,$F70,$D54:$D58,"E"))</f>
        <v>0</v>
      </c>
      <c r="P70" s="39"/>
      <c r="Q70" s="43"/>
      <c r="R70" s="44">
        <f>(SUMIFS(R54:R58,$F54:$F58,$F70,$D54:$D58,"E"))</f>
        <v>0</v>
      </c>
      <c r="S70" s="44">
        <f>(SUMIFS(S54:S58,$F54:$F58,$F70,$D54:$D58,"E"))</f>
        <v>0</v>
      </c>
      <c r="T70" s="39"/>
      <c r="U70" s="43"/>
      <c r="V70" s="44">
        <f>(SUMIFS(V54:V58,$F54:$F58,$F70,$D54:$D58,"E"))</f>
        <v>0</v>
      </c>
      <c r="W70" s="44">
        <f>(SUMIFS(W54:W58,$F54:$F58,$F70,$D54:$D58,"E"))</f>
        <v>0</v>
      </c>
      <c r="X70" s="39"/>
    </row>
    <row r="71" spans="1:24" ht="12.75" customHeight="1" x14ac:dyDescent="0.2">
      <c r="A71" s="74"/>
      <c r="B71" s="67"/>
      <c r="C71" s="68"/>
      <c r="D71" s="75"/>
      <c r="E71" s="9" t="s">
        <v>40</v>
      </c>
      <c r="F71" s="8" t="s">
        <v>34</v>
      </c>
      <c r="G71" s="3">
        <f>(SUMIFS(G54:G58,$F54:$F58,$F71,$D54:$D58,"E"))</f>
        <v>0</v>
      </c>
      <c r="H71" s="3">
        <f>(SUMIFS(H54:H58,$F54:$F58,$F71,$D54:$D58,"E"))</f>
        <v>0</v>
      </c>
      <c r="I71" s="3"/>
      <c r="J71" s="3">
        <f>(SUMIFS(J54:J58,$F54:$F58,$F71,$D54:$D58,"E"))</f>
        <v>0</v>
      </c>
      <c r="K71" s="3">
        <f>(SUMIFS(K54:K58,$F54:$F58,$F71,$D54:$D58,"E"))</f>
        <v>0</v>
      </c>
      <c r="L71" s="39"/>
      <c r="M71" s="87"/>
      <c r="N71" s="3">
        <f>(SUMIFS(N54:N58,$F54:$F58,$F71,$D54:$D58,"E"))</f>
        <v>0</v>
      </c>
      <c r="O71" s="3">
        <f>(SUMIFS(O54:O58,$F54:$F58,$F71,$D54:$D58,"E"))</f>
        <v>0</v>
      </c>
      <c r="P71" s="88"/>
      <c r="Q71" s="87"/>
      <c r="R71" s="3">
        <f>(SUMIFS(R54:R58,$F54:$F58,$F71,$D54:$D58,"E"))</f>
        <v>0</v>
      </c>
      <c r="S71" s="3">
        <f>(SUMIFS(S54:S58,$F54:$F58,$F71,$D54:$D58,"E"))</f>
        <v>0</v>
      </c>
      <c r="T71" s="88"/>
      <c r="U71" s="87"/>
      <c r="V71" s="3">
        <f>(SUMIFS(V54:V58,$F54:$F58,$F71,$D54:$D58,"E"))</f>
        <v>0</v>
      </c>
      <c r="W71" s="3">
        <f>(SUMIFS(W54:W58,$F54:$F58,$F71,$D54:$D58,"E"))</f>
        <v>0</v>
      </c>
      <c r="X71" s="88"/>
    </row>
    <row r="72" spans="1:24" ht="12.75" customHeight="1" x14ac:dyDescent="0.2">
      <c r="E72" s="77" t="s">
        <v>15</v>
      </c>
      <c r="F72" s="78"/>
      <c r="G72" s="78">
        <f>IF(SUM(G62:G71)=SUM(G59),SUM(G62:G71),"Error")</f>
        <v>0</v>
      </c>
      <c r="H72" s="78">
        <f>IF(SUM(H62:H71)=SUM(H59),SUM(H62:H71),"Error")</f>
        <v>0</v>
      </c>
      <c r="I72" s="76"/>
      <c r="J72" s="78">
        <f>IF(SUM(J62:J71)=SUM(J59),SUM(J62:J71),"Error")</f>
        <v>0</v>
      </c>
      <c r="K72" s="78">
        <f>IF(SUM(K62:K71)=SUM(K59),SUM(K62:K71),"Error")</f>
        <v>0</v>
      </c>
      <c r="L72" s="39"/>
      <c r="M72" s="43"/>
      <c r="N72" s="78">
        <f>IF(SUM(N62:N71)=SUM(N59),SUM(N62:N71),"Error")</f>
        <v>0</v>
      </c>
      <c r="O72" s="78">
        <f>IF(SUM(O62:O71)=SUM(O59),SUM(O62:O71),"Error")</f>
        <v>0</v>
      </c>
      <c r="P72" s="39"/>
      <c r="Q72" s="43"/>
      <c r="R72" s="78">
        <f>IF(SUM(R62:R71)=SUM(R59),SUM(R62:R71),"Error")</f>
        <v>0</v>
      </c>
      <c r="S72" s="78">
        <f>IF(SUM(S62:S71)=SUM(S59),SUM(S62:S71),"Error")</f>
        <v>0</v>
      </c>
      <c r="T72" s="39"/>
      <c r="U72" s="43"/>
      <c r="V72" s="78">
        <f>IF(SUM(V62:V71)=SUM(V59),SUM(V62:V71),"Error")</f>
        <v>0</v>
      </c>
      <c r="W72" s="78">
        <f>IF(SUM(W62:W71)=SUM(W59),SUM(W62:W71),"Error")</f>
        <v>0</v>
      </c>
      <c r="X72" s="39"/>
    </row>
    <row r="73" spans="1:24" ht="12.75" customHeight="1" x14ac:dyDescent="0.2">
      <c r="E73" s="50"/>
      <c r="F73" s="62"/>
      <c r="G73" s="44"/>
      <c r="H73" s="44"/>
      <c r="I73" s="44"/>
      <c r="J73" s="44"/>
      <c r="K73" s="44"/>
      <c r="L73" s="39"/>
      <c r="M73" s="43"/>
      <c r="N73" s="44"/>
      <c r="O73" s="44"/>
      <c r="P73" s="39"/>
      <c r="Q73" s="43"/>
      <c r="R73" s="44"/>
      <c r="S73" s="44"/>
      <c r="T73" s="39"/>
      <c r="U73" s="43"/>
      <c r="V73" s="44"/>
      <c r="W73" s="44"/>
      <c r="X73" s="39"/>
    </row>
    <row r="74" spans="1:24" ht="12.75" customHeight="1" x14ac:dyDescent="0.2">
      <c r="E74" s="45" t="s">
        <v>103</v>
      </c>
      <c r="F74" s="40" t="s">
        <v>12</v>
      </c>
      <c r="G74" s="44">
        <f>SUMIF($F62:$F71,$F74,G62:G71)</f>
        <v>0</v>
      </c>
      <c r="H74" s="44">
        <f>SUMIF($F62:$F71,$F74,H62:H71)</f>
        <v>0</v>
      </c>
      <c r="I74" s="44"/>
      <c r="J74" s="44">
        <f>SUMIF($F62:$F71,$F74,J62:J71)</f>
        <v>0</v>
      </c>
      <c r="K74" s="44">
        <f>SUMIF($F62:$F71,$F74,K62:K71)</f>
        <v>0</v>
      </c>
      <c r="L74" s="39"/>
      <c r="M74" s="43"/>
      <c r="N74" s="44">
        <f>SUMIF($F62:$F71,$F74,N62:N71)</f>
        <v>0</v>
      </c>
      <c r="O74" s="44">
        <f>SUMIF($F62:$F71,$F74,O62:O71)</f>
        <v>0</v>
      </c>
      <c r="P74" s="39"/>
      <c r="Q74" s="43"/>
      <c r="R74" s="44">
        <f>SUMIF($F62:$F71,$F74,R62:R71)</f>
        <v>0</v>
      </c>
      <c r="S74" s="44">
        <f>SUMIF($F62:$F71,$F74,S62:S71)</f>
        <v>0</v>
      </c>
      <c r="T74" s="39"/>
      <c r="U74" s="43"/>
      <c r="V74" s="44">
        <f>SUMIF($F62:$F71,$F74,V62:V71)</f>
        <v>0</v>
      </c>
      <c r="W74" s="44">
        <v>0</v>
      </c>
      <c r="X74" s="39"/>
    </row>
    <row r="75" spans="1:24" ht="12.75" customHeight="1" x14ac:dyDescent="0.2">
      <c r="E75" s="1" t="s">
        <v>33</v>
      </c>
      <c r="F75" s="2" t="s">
        <v>34</v>
      </c>
      <c r="G75" s="7">
        <f>SUMIF($F62:$F71,$F75,G62:G71)</f>
        <v>0</v>
      </c>
      <c r="H75" s="3">
        <f>SUMIF($F62:$F71,$F75,H62:H71)</f>
        <v>0</v>
      </c>
      <c r="I75" s="4"/>
      <c r="J75" s="3">
        <f>SUMIF($F62:$F71,$F75,J62:J71)</f>
        <v>0</v>
      </c>
      <c r="K75" s="3">
        <f>SUMIF($F62:$F71,$F75,K62:K71)</f>
        <v>0</v>
      </c>
      <c r="M75" s="87"/>
      <c r="N75" s="3">
        <f>SUMIF($F62:$F71,$F75,N62:N71)</f>
        <v>0</v>
      </c>
      <c r="O75" s="3">
        <f>SUMIF($F62:$F71,$F75,O62:O71)</f>
        <v>0</v>
      </c>
      <c r="P75" s="89"/>
      <c r="Q75" s="87"/>
      <c r="R75" s="3">
        <f>SUMIF($F62:$F71,$F75,R62:R71)</f>
        <v>0</v>
      </c>
      <c r="S75" s="3">
        <f>SUMIF($F62:$F71,$F75,S62:S71)</f>
        <v>0</v>
      </c>
      <c r="T75" s="89"/>
      <c r="U75" s="87"/>
      <c r="V75" s="3">
        <f>SUMIF($F62:$F71,$F75,V62:V71)</f>
        <v>0</v>
      </c>
      <c r="W75" s="3">
        <f>SUMIF($F62:$F71,$F75,W62:W71)</f>
        <v>0</v>
      </c>
      <c r="X75" s="89"/>
    </row>
    <row r="76" spans="1:24" ht="12.75" customHeight="1" x14ac:dyDescent="0.2">
      <c r="E76" s="77" t="s">
        <v>48</v>
      </c>
      <c r="F76" s="79"/>
      <c r="G76" s="80">
        <f>IF(SUM(G72)=SUM(G59),SUM(G74:G75),"Error")</f>
        <v>0</v>
      </c>
      <c r="H76" s="80">
        <f>IF(SUM(H72)=SUM(H59),SUM(H74:H75),"Error")</f>
        <v>0</v>
      </c>
      <c r="I76" s="55"/>
      <c r="J76" s="80">
        <f>IF(SUM(J72)=SUM(J59),SUM(J74:J75),"Error")</f>
        <v>0</v>
      </c>
      <c r="K76" s="80">
        <f>IF(SUM(K72)=SUM(K59),SUM(K74:K75),"Error")</f>
        <v>0</v>
      </c>
      <c r="N76" s="80">
        <f>IF(SUM(N72)=SUM(N59),SUM(N74:N75),"Error")</f>
        <v>0</v>
      </c>
      <c r="O76" s="80">
        <f>IF(SUM(O72)=SUM(O59),SUM(O74:O75),"Error")</f>
        <v>0</v>
      </c>
      <c r="R76" s="80">
        <f>IF(SUM(R72)=SUM(R59),SUM(R74:R75),"Error")</f>
        <v>0</v>
      </c>
      <c r="S76" s="80">
        <f>IF(SUM(S72)=SUM(S59),SUM(S74:S75),"Error")</f>
        <v>0</v>
      </c>
      <c r="V76" s="80">
        <f>IF(SUM(V72)=SUM(V59),SUM(V74:V75),"Error")</f>
        <v>0</v>
      </c>
      <c r="W76" s="80">
        <f>IF(SUM(W72)=SUM(W59),SUM(W74:W75),"Error")</f>
        <v>0</v>
      </c>
    </row>
    <row r="77" spans="1:24" ht="12.75" customHeight="1" x14ac:dyDescent="0.2">
      <c r="A77" s="54"/>
      <c r="B77" s="54"/>
      <c r="C77" s="81"/>
      <c r="D77" s="81"/>
      <c r="E77" s="45"/>
      <c r="G77" s="62"/>
      <c r="H77" s="44"/>
      <c r="I77" s="46"/>
      <c r="J77" s="44"/>
      <c r="K77" s="44"/>
      <c r="N77" s="44"/>
      <c r="O77" s="44"/>
      <c r="R77" s="44"/>
      <c r="S77" s="44"/>
      <c r="V77" s="44"/>
      <c r="W77" s="44"/>
    </row>
    <row r="78" spans="1:24" s="13" customFormat="1" ht="12.75" customHeight="1" x14ac:dyDescent="0.2">
      <c r="A78" s="102" t="s">
        <v>58</v>
      </c>
      <c r="B78" s="103"/>
      <c r="C78" s="103"/>
      <c r="D78" s="103"/>
      <c r="E78" s="103"/>
      <c r="F78" s="103"/>
      <c r="G78" s="103"/>
      <c r="H78" s="104"/>
      <c r="I78" s="37"/>
      <c r="J78" s="105" t="s">
        <v>2</v>
      </c>
      <c r="K78" s="105"/>
      <c r="L78" s="105"/>
      <c r="M78" s="20"/>
      <c r="N78" s="106" t="s">
        <v>3</v>
      </c>
      <c r="O78" s="107"/>
      <c r="P78" s="108"/>
      <c r="Q78" s="20"/>
      <c r="R78" s="106" t="s">
        <v>4</v>
      </c>
      <c r="S78" s="107"/>
      <c r="T78" s="108"/>
      <c r="U78" s="20"/>
      <c r="V78" s="106" t="s">
        <v>5</v>
      </c>
      <c r="W78" s="107"/>
      <c r="X78" s="108"/>
    </row>
    <row r="79" spans="1:24" ht="27.2" x14ac:dyDescent="0.25">
      <c r="A79" s="56"/>
      <c r="B79" s="56"/>
      <c r="C79" s="56"/>
      <c r="D79" s="57" t="s">
        <v>22</v>
      </c>
      <c r="E79" s="26" t="s">
        <v>21</v>
      </c>
      <c r="F79" s="23" t="s">
        <v>8</v>
      </c>
      <c r="G79" s="23" t="str">
        <f>$G$8</f>
        <v>FY 26</v>
      </c>
      <c r="H79" s="24" t="str">
        <f>$H$8</f>
        <v>FY 27</v>
      </c>
      <c r="J79" s="23" t="str">
        <f>$G$8</f>
        <v>FY 26</v>
      </c>
      <c r="K79" s="24" t="str">
        <f>$H$8</f>
        <v>FY 27</v>
      </c>
      <c r="L79" s="26" t="s">
        <v>9</v>
      </c>
      <c r="M79" s="27"/>
      <c r="N79" s="23" t="str">
        <f>$G$8</f>
        <v>FY 26</v>
      </c>
      <c r="O79" s="24" t="str">
        <f>$H$8</f>
        <v>FY 27</v>
      </c>
      <c r="P79" s="26" t="s">
        <v>9</v>
      </c>
      <c r="Q79" s="27"/>
      <c r="R79" s="23" t="str">
        <f>$G$8</f>
        <v>FY 26</v>
      </c>
      <c r="S79" s="24" t="str">
        <f>$H$8</f>
        <v>FY 27</v>
      </c>
      <c r="T79" s="26" t="s">
        <v>9</v>
      </c>
      <c r="U79" s="27"/>
      <c r="V79" s="23" t="str">
        <f>$G$8</f>
        <v>FY 26</v>
      </c>
      <c r="W79" s="24" t="str">
        <f>$H$8</f>
        <v>FY 27</v>
      </c>
      <c r="X79" s="26" t="s">
        <v>9</v>
      </c>
    </row>
    <row r="80" spans="1:24" ht="5.0999999999999996" customHeight="1" x14ac:dyDescent="0.25">
      <c r="A80" s="30"/>
      <c r="B80" s="30"/>
      <c r="C80" s="30"/>
      <c r="D80" s="30"/>
      <c r="E80" s="31"/>
      <c r="F80" s="31"/>
      <c r="G80" s="31"/>
      <c r="H80" s="32"/>
      <c r="J80" s="31"/>
      <c r="K80" s="32"/>
      <c r="L80" s="33"/>
      <c r="M80" s="27"/>
      <c r="N80" s="31"/>
      <c r="O80" s="32"/>
      <c r="P80" s="33"/>
      <c r="Q80" s="27"/>
      <c r="R80" s="31"/>
      <c r="S80" s="32"/>
      <c r="T80" s="33"/>
      <c r="U80" s="27"/>
      <c r="V80" s="31"/>
      <c r="W80" s="32"/>
      <c r="X80" s="33"/>
    </row>
    <row r="81" spans="1:24" s="13" customFormat="1" ht="12.9" x14ac:dyDescent="0.2">
      <c r="A81" s="59"/>
      <c r="B81" s="59"/>
      <c r="C81" s="59"/>
      <c r="D81" s="34"/>
      <c r="E81" s="35"/>
      <c r="F81" s="34"/>
      <c r="G81" s="36"/>
      <c r="H81" s="36"/>
      <c r="I81" s="60"/>
      <c r="J81" s="36"/>
      <c r="K81" s="36"/>
      <c r="L81" s="36"/>
      <c r="M81" s="61"/>
      <c r="N81" s="36"/>
      <c r="O81" s="36"/>
      <c r="P81" s="36"/>
      <c r="Q81" s="61"/>
      <c r="R81" s="36"/>
      <c r="S81" s="36"/>
      <c r="T81" s="36"/>
      <c r="U81" s="61"/>
      <c r="V81" s="36"/>
      <c r="W81" s="36"/>
      <c r="X81" s="36"/>
    </row>
    <row r="82" spans="1:24" s="13" customFormat="1" ht="12.9" x14ac:dyDescent="0.2">
      <c r="A82" s="59"/>
      <c r="B82" s="59"/>
      <c r="C82" s="59"/>
      <c r="D82" s="34"/>
      <c r="E82" s="35"/>
      <c r="F82" s="34"/>
      <c r="G82" s="36"/>
      <c r="H82" s="36"/>
      <c r="I82" s="60"/>
      <c r="J82" s="36"/>
      <c r="K82" s="36"/>
      <c r="L82" s="36"/>
      <c r="M82" s="61"/>
      <c r="N82" s="36"/>
      <c r="O82" s="36"/>
      <c r="P82" s="36"/>
      <c r="Q82" s="61"/>
      <c r="R82" s="36"/>
      <c r="S82" s="36"/>
      <c r="T82" s="36"/>
      <c r="U82" s="61"/>
      <c r="V82" s="36"/>
      <c r="W82" s="36"/>
      <c r="X82" s="36"/>
    </row>
    <row r="83" spans="1:24" s="13" customFormat="1" ht="12.9" x14ac:dyDescent="0.2">
      <c r="A83" s="59"/>
      <c r="B83" s="59"/>
      <c r="C83" s="59"/>
      <c r="D83" s="34"/>
      <c r="E83" s="35"/>
      <c r="F83" s="34"/>
      <c r="G83" s="36"/>
      <c r="H83" s="36"/>
      <c r="I83" s="60"/>
      <c r="J83" s="36"/>
      <c r="K83" s="36"/>
      <c r="L83" s="36"/>
      <c r="M83" s="61"/>
      <c r="N83" s="36"/>
      <c r="O83" s="36"/>
      <c r="P83" s="36"/>
      <c r="Q83" s="61"/>
      <c r="R83" s="36"/>
      <c r="S83" s="36"/>
      <c r="T83" s="36"/>
      <c r="U83" s="61"/>
      <c r="V83" s="36"/>
      <c r="W83" s="36"/>
      <c r="X83" s="36"/>
    </row>
    <row r="84" spans="1:24" ht="5.0999999999999996" customHeight="1" thickBot="1" x14ac:dyDescent="0.3">
      <c r="A84" s="29"/>
      <c r="B84" s="29"/>
      <c r="C84" s="29"/>
      <c r="D84" s="30"/>
      <c r="E84" s="31"/>
      <c r="F84" s="31"/>
      <c r="G84" s="31"/>
      <c r="H84" s="32"/>
      <c r="J84" s="31"/>
      <c r="K84" s="32"/>
      <c r="L84" s="33"/>
      <c r="M84" s="27"/>
      <c r="N84" s="31"/>
      <c r="O84" s="32"/>
      <c r="P84" s="33"/>
      <c r="Q84" s="27"/>
      <c r="R84" s="31"/>
      <c r="S84" s="32"/>
      <c r="T84" s="33"/>
      <c r="U84" s="27"/>
      <c r="V84" s="31"/>
      <c r="W84" s="32"/>
      <c r="X84" s="33"/>
    </row>
    <row r="85" spans="1:24" ht="12.75" customHeight="1" thickTop="1" thickBot="1" x14ac:dyDescent="0.25">
      <c r="A85" s="39"/>
      <c r="B85" s="39"/>
      <c r="C85" s="45"/>
      <c r="D85" s="101" t="s">
        <v>49</v>
      </c>
      <c r="E85" s="101"/>
      <c r="F85" s="62"/>
      <c r="G85" s="42">
        <f>SUM(G80:G84)</f>
        <v>0</v>
      </c>
      <c r="H85" s="42">
        <f>SUM(H80:H84)</f>
        <v>0</v>
      </c>
      <c r="I85" s="44"/>
      <c r="J85" s="42">
        <f>SUM(J80:J84)</f>
        <v>0</v>
      </c>
      <c r="K85" s="42">
        <f>SUM(K80:K84)</f>
        <v>0</v>
      </c>
      <c r="L85" s="39"/>
      <c r="M85" s="43"/>
      <c r="N85" s="42">
        <f>SUM(N80:N84)</f>
        <v>0</v>
      </c>
      <c r="O85" s="42">
        <f>SUM(O80:O84)</f>
        <v>0</v>
      </c>
      <c r="P85" s="39"/>
      <c r="Q85" s="43"/>
      <c r="R85" s="42">
        <f>SUM(R80:R84)</f>
        <v>0</v>
      </c>
      <c r="S85" s="42">
        <f>SUM(S80:S84)</f>
        <v>0</v>
      </c>
      <c r="T85" s="39"/>
      <c r="U85" s="43"/>
      <c r="V85" s="42">
        <f>SUM(V80:V84)</f>
        <v>0</v>
      </c>
      <c r="W85" s="42">
        <f>SUM(W80:W84)</f>
        <v>0</v>
      </c>
      <c r="X85" s="39"/>
    </row>
    <row r="86" spans="1:24" ht="12.75" customHeight="1" thickTop="1" x14ac:dyDescent="0.2">
      <c r="A86" s="63" t="s">
        <v>22</v>
      </c>
      <c r="B86" s="64"/>
      <c r="C86" s="64"/>
      <c r="D86" s="65"/>
      <c r="E86" s="41" t="s">
        <v>37</v>
      </c>
      <c r="F86" s="62"/>
      <c r="G86" s="44"/>
      <c r="H86" s="44"/>
      <c r="I86" s="44"/>
      <c r="J86" s="44"/>
      <c r="K86" s="44"/>
      <c r="L86" s="39"/>
      <c r="M86" s="43"/>
      <c r="N86" s="44"/>
      <c r="O86" s="44"/>
      <c r="P86" s="39"/>
      <c r="Q86" s="43"/>
      <c r="R86" s="44"/>
      <c r="S86" s="44"/>
      <c r="T86" s="39"/>
      <c r="U86" s="43"/>
      <c r="V86" s="44"/>
      <c r="W86" s="44"/>
      <c r="X86" s="39"/>
    </row>
    <row r="87" spans="1:24" ht="12.75" customHeight="1" x14ac:dyDescent="0.2">
      <c r="A87" s="66" t="s">
        <v>23</v>
      </c>
      <c r="B87" s="67" t="s">
        <v>25</v>
      </c>
      <c r="C87" s="68"/>
      <c r="D87" s="69"/>
      <c r="E87" s="41"/>
      <c r="F87" s="62"/>
      <c r="G87" s="44"/>
      <c r="H87" s="44"/>
      <c r="I87" s="44"/>
      <c r="J87" s="44"/>
      <c r="K87" s="44"/>
      <c r="L87" s="39"/>
      <c r="M87" s="43"/>
      <c r="N87" s="44"/>
      <c r="O87" s="44"/>
      <c r="P87" s="39"/>
      <c r="Q87" s="43"/>
      <c r="R87" s="44"/>
      <c r="S87" s="44"/>
      <c r="T87" s="39"/>
      <c r="U87" s="43"/>
      <c r="V87" s="44"/>
      <c r="W87" s="44"/>
      <c r="X87" s="39"/>
    </row>
    <row r="88" spans="1:24" ht="12.75" customHeight="1" x14ac:dyDescent="0.2">
      <c r="A88" s="66" t="s">
        <v>24</v>
      </c>
      <c r="B88" s="67" t="s">
        <v>26</v>
      </c>
      <c r="C88" s="68"/>
      <c r="D88" s="69"/>
      <c r="E88" s="45" t="s">
        <v>98</v>
      </c>
      <c r="F88" s="62" t="s">
        <v>12</v>
      </c>
      <c r="G88" s="44">
        <f>(SUMIFS(G80:G84,$F80:$F84,$F88,$D80:$D84,"P"))</f>
        <v>0</v>
      </c>
      <c r="H88" s="44">
        <f>(SUMIFS(H80:H84,$F80:$F84,$F88,$D80:$D84,"P"))</f>
        <v>0</v>
      </c>
      <c r="I88" s="44"/>
      <c r="J88" s="44">
        <f>(SUMIFS(J80:J84,$F80:$F84,$F88,$D80:$D84,"P"))</f>
        <v>0</v>
      </c>
      <c r="K88" s="44">
        <f>(SUMIFS(K80:K84,$F80:$F84,$F88,$D80:$D84,"P"))</f>
        <v>0</v>
      </c>
      <c r="L88" s="39"/>
      <c r="M88" s="43"/>
      <c r="N88" s="44">
        <f>(SUMIFS(N80:N84,$F80:$F84,$F88,$D80:$D84,"P"))</f>
        <v>0</v>
      </c>
      <c r="O88" s="44">
        <f>(SUMIFS(O80:O84,$F80:$F84,$F88,$D80:$D84,"P"))</f>
        <v>0</v>
      </c>
      <c r="P88" s="39"/>
      <c r="Q88" s="43"/>
      <c r="R88" s="44">
        <f>(SUMIFS(R80:R84,$F80:$F84,$F88,$D80:$D84,"P"))</f>
        <v>0</v>
      </c>
      <c r="S88" s="44">
        <f>(SUMIFS(S80:S84,$F80:$F84,$F88,$D80:$D84,"P"))</f>
        <v>0</v>
      </c>
      <c r="T88" s="39"/>
      <c r="U88" s="43"/>
      <c r="V88" s="44">
        <f>(SUMIFS(V80:V84,$F80:$F84,$F88,$D80:$D84,"P"))</f>
        <v>0</v>
      </c>
      <c r="W88" s="44">
        <f>(SUMIFS(W80:W84,$F80:$F84,$F88,$D80:$D84,"P"))</f>
        <v>0</v>
      </c>
      <c r="X88" s="39"/>
    </row>
    <row r="89" spans="1:24" ht="12.75" customHeight="1" x14ac:dyDescent="0.2">
      <c r="A89" s="66" t="s">
        <v>13</v>
      </c>
      <c r="B89" s="67" t="s">
        <v>27</v>
      </c>
      <c r="C89" s="68"/>
      <c r="D89" s="69"/>
      <c r="E89" s="1" t="s">
        <v>35</v>
      </c>
      <c r="F89" s="5" t="s">
        <v>34</v>
      </c>
      <c r="G89" s="3">
        <f>(SUMIFS(G80:G84,$F80:$F84,$F89,$D80:$D84,"P"))</f>
        <v>0</v>
      </c>
      <c r="H89" s="3">
        <f>(SUMIFS(H80:H84,$F80:$F84,$F89,$D80:$D84,"P"))</f>
        <v>0</v>
      </c>
      <c r="I89" s="3"/>
      <c r="J89" s="3">
        <f>(SUMIFS(J80:J84,$F80:$F84,$F89,$D80:$D84,"P"))</f>
        <v>0</v>
      </c>
      <c r="K89" s="3">
        <f>(SUMIFS(K80:K84,$F80:$F84,$F89,$D80:$D84,"P"))</f>
        <v>0</v>
      </c>
      <c r="L89" s="39"/>
      <c r="M89" s="87"/>
      <c r="N89" s="3">
        <f>(SUMIFS(N80:N84,$F80:$F84,$F89,$D80:$D84,"P"))</f>
        <v>0</v>
      </c>
      <c r="O89" s="3">
        <f>(SUMIFS(O80:O84,$F80:$F84,$F89,$D80:$D84,"P"))</f>
        <v>0</v>
      </c>
      <c r="P89" s="88"/>
      <c r="Q89" s="87"/>
      <c r="R89" s="3">
        <f>(SUMIFS(R80:R84,$F80:$F84,$F89,$D80:$D84,"P"))</f>
        <v>0</v>
      </c>
      <c r="S89" s="3">
        <f>(SUMIFS(S80:S84,$F80:$F84,$F89,$D80:$D84,"P"))</f>
        <v>0</v>
      </c>
      <c r="T89" s="88"/>
      <c r="U89" s="87"/>
      <c r="V89" s="3">
        <f>(SUMIFS(V80:V84,$F80:$F84,$F89,$D80:$D84,"P"))</f>
        <v>0</v>
      </c>
      <c r="W89" s="3">
        <f>(SUMIFS(W80:W84,$F80:$F84,$F89,$D80:$D84,"P"))</f>
        <v>0</v>
      </c>
      <c r="X89" s="88"/>
    </row>
    <row r="90" spans="1:24" ht="12.75" customHeight="1" x14ac:dyDescent="0.2">
      <c r="A90" s="66" t="s">
        <v>12</v>
      </c>
      <c r="B90" s="67" t="s">
        <v>28</v>
      </c>
      <c r="C90" s="68"/>
      <c r="D90" s="69"/>
      <c r="E90" s="45" t="s">
        <v>99</v>
      </c>
      <c r="F90" s="62" t="s">
        <v>12</v>
      </c>
      <c r="G90" s="44">
        <f>(SUMIFS(G80:G84,$F80:$F84,$F90,$D80:$D84,"L"))</f>
        <v>0</v>
      </c>
      <c r="H90" s="44">
        <f>(SUMIFS(H80:H84,$F80:$F84,$F90,$D80:$D84,"L"))</f>
        <v>0</v>
      </c>
      <c r="I90" s="44"/>
      <c r="J90" s="44">
        <f>(SUMIFS(J80:J84,$F80:$F84,$F90,$D80:$D84,"L"))</f>
        <v>0</v>
      </c>
      <c r="K90" s="44">
        <f>(SUMIFS(K80:K84,$F80:$F84,$F90,$D80:$D84,"L"))</f>
        <v>0</v>
      </c>
      <c r="L90" s="39"/>
      <c r="M90" s="43"/>
      <c r="N90" s="44">
        <f>(SUMIFS(N80:N84,$F80:$F84,$F90,$D80:$D84,"L"))</f>
        <v>0</v>
      </c>
      <c r="O90" s="44">
        <f>(SUMIFS(O80:O84,$F80:$F84,$F90,$D80:$D84,"L"))</f>
        <v>0</v>
      </c>
      <c r="P90" s="39"/>
      <c r="Q90" s="43"/>
      <c r="R90" s="44">
        <f>(SUMIFS(R80:R84,$F80:$F84,$F90,$D80:$D84,"L"))</f>
        <v>0</v>
      </c>
      <c r="S90" s="44">
        <f>(SUMIFS(S80:S84,$F80:$F84,$F90,$D80:$D84,"L"))</f>
        <v>0</v>
      </c>
      <c r="T90" s="39"/>
      <c r="U90" s="43"/>
      <c r="V90" s="44">
        <f>(SUMIFS(V80:V84,$F80:$F84,$F90,$D80:$D84,"L"))</f>
        <v>0</v>
      </c>
      <c r="W90" s="44">
        <f>(SUMIFS(W80:W84,$F80:$F84,$F90,$D80:$D84,"L"))</f>
        <v>0</v>
      </c>
      <c r="X90" s="39"/>
    </row>
    <row r="91" spans="1:24" ht="12.75" customHeight="1" x14ac:dyDescent="0.2">
      <c r="A91" s="70" t="s">
        <v>14</v>
      </c>
      <c r="B91" s="71" t="s">
        <v>29</v>
      </c>
      <c r="C91" s="72"/>
      <c r="D91" s="73"/>
      <c r="E91" s="1" t="s">
        <v>39</v>
      </c>
      <c r="F91" s="5" t="s">
        <v>34</v>
      </c>
      <c r="G91" s="3">
        <f>(SUMIFS(G80:G84,$F80:$F84,$F91,$D80:$D84,"L"))</f>
        <v>0</v>
      </c>
      <c r="H91" s="3">
        <f>(SUMIFS(H80:H84,$F80:$F84,$F91,$D80:$D84,"L"))</f>
        <v>0</v>
      </c>
      <c r="I91" s="3"/>
      <c r="J91" s="3">
        <f>(SUMIFS(J80:J84,$F80:$F84,$F91,$D80:$D84,"L"))</f>
        <v>0</v>
      </c>
      <c r="K91" s="3">
        <f>(SUMIFS(K80:K84,$F80:$F84,$F91,$D80:$D84,"L"))</f>
        <v>0</v>
      </c>
      <c r="L91" s="39"/>
      <c r="M91" s="87"/>
      <c r="N91" s="3">
        <f>(SUMIFS(N80:N84,$F80:$F84,$F91,$D80:$D84,"L"))</f>
        <v>0</v>
      </c>
      <c r="O91" s="3">
        <f>(SUMIFS(O80:O84,$F80:$F84,$F91,$D80:$D84,"L"))</f>
        <v>0</v>
      </c>
      <c r="P91" s="88"/>
      <c r="Q91" s="87"/>
      <c r="R91" s="3">
        <f>(SUMIFS(R80:R84,$F80:$F84,$F91,$D80:$D84,"L"))</f>
        <v>0</v>
      </c>
      <c r="S91" s="3">
        <f>(SUMIFS(S80:S84,$F80:$F84,$F91,$D80:$D84,"L"))</f>
        <v>0</v>
      </c>
      <c r="T91" s="88"/>
      <c r="U91" s="87"/>
      <c r="V91" s="3">
        <f>(SUMIFS(V80:V84,$F80:$F84,$F91,$D80:$D84,"L"))</f>
        <v>0</v>
      </c>
      <c r="W91" s="3">
        <f>(SUMIFS(W80:W84,$F80:$F84,$F91,$D80:$D84,"L"))</f>
        <v>0</v>
      </c>
      <c r="X91" s="88"/>
    </row>
    <row r="92" spans="1:24" ht="12.75" customHeight="1" x14ac:dyDescent="0.2">
      <c r="A92" s="74"/>
      <c r="B92" s="67"/>
      <c r="C92" s="68"/>
      <c r="D92" s="75"/>
      <c r="E92" s="45" t="s">
        <v>100</v>
      </c>
      <c r="F92" s="62" t="s">
        <v>12</v>
      </c>
      <c r="G92" s="44">
        <f>(SUMIFS(G80:G84,$F80:$F84,$F92,$D80:$D84,"D"))</f>
        <v>0</v>
      </c>
      <c r="H92" s="44">
        <f>(SUMIFS(H80:H84,$F80:$F84,$F92,$D80:$D84,"D"))</f>
        <v>0</v>
      </c>
      <c r="I92" s="44"/>
      <c r="J92" s="44">
        <f>(SUMIFS(J80:J84,$F80:$F84,$F92,$D80:$D84,"D"))</f>
        <v>0</v>
      </c>
      <c r="K92" s="44">
        <f>(SUMIFS(K80:K84,$F80:$F84,$F92,$D80:$D84,"D"))</f>
        <v>0</v>
      </c>
      <c r="L92" s="39"/>
      <c r="M92" s="43"/>
      <c r="N92" s="44">
        <f>(SUMIFS(N80:N84,$F80:$F84,$F92,$D80:$D84,"D"))</f>
        <v>0</v>
      </c>
      <c r="O92" s="44">
        <f>(SUMIFS(O80:O84,$F80:$F84,$F92,$D80:$D84,"D"))</f>
        <v>0</v>
      </c>
      <c r="P92" s="39"/>
      <c r="Q92" s="43"/>
      <c r="R92" s="44">
        <f>(SUMIFS(R80:R84,$F80:$F84,$F92,$D80:$D84,"D"))</f>
        <v>0</v>
      </c>
      <c r="S92" s="44">
        <f>(SUMIFS(S80:S84,$F80:$F84,$F92,$D80:$D84,"D"))</f>
        <v>0</v>
      </c>
      <c r="T92" s="39"/>
      <c r="U92" s="43"/>
      <c r="V92" s="44">
        <f>(SUMIFS(V80:V84,$F80:$F84,$F92,$D80:$D84,"D"))</f>
        <v>0</v>
      </c>
      <c r="W92" s="44">
        <f>(SUMIFS(W80:W84,$F80:$F84,$F92,$D80:$D84,"D"))</f>
        <v>0</v>
      </c>
      <c r="X92" s="39"/>
    </row>
    <row r="93" spans="1:24" ht="12.75" customHeight="1" x14ac:dyDescent="0.2">
      <c r="A93" s="74"/>
      <c r="B93" s="67"/>
      <c r="C93" s="68"/>
      <c r="D93" s="75"/>
      <c r="E93" s="1" t="s">
        <v>36</v>
      </c>
      <c r="F93" s="5" t="s">
        <v>34</v>
      </c>
      <c r="G93" s="3">
        <f>(SUMIFS(G80:G84,$F80:$F84,$F93,$D80:$D84,"D"))</f>
        <v>0</v>
      </c>
      <c r="H93" s="3">
        <f>(SUMIFS(H80:H84,$F80:$F84,$F93,$D80:$D84,"D"))</f>
        <v>0</v>
      </c>
      <c r="I93" s="3"/>
      <c r="J93" s="3">
        <f>(SUMIFS(J80:J84,$F80:$F84,$F93,$D80:$D84,"D"))</f>
        <v>0</v>
      </c>
      <c r="K93" s="3">
        <f>(SUMIFS(K80:K84,$F80:$F84,$F93,$D80:$D84,"D"))</f>
        <v>0</v>
      </c>
      <c r="L93" s="39"/>
      <c r="M93" s="87"/>
      <c r="N93" s="3">
        <f>(SUMIFS(N80:N84,$F80:$F84,$F93,$D80:$D84,"D"))</f>
        <v>0</v>
      </c>
      <c r="O93" s="3">
        <f>(SUMIFS(O80:O84,$F80:$F84,$F93,$D80:$D84,"D"))</f>
        <v>0</v>
      </c>
      <c r="P93" s="88"/>
      <c r="Q93" s="87"/>
      <c r="R93" s="3">
        <f>(SUMIFS(R80:R84,$F80:$F84,$F93,$D80:$D84,"D"))</f>
        <v>0</v>
      </c>
      <c r="S93" s="3">
        <f>(SUMIFS(S80:S84,$F80:$F84,$F93,$D80:$D84,"D"))</f>
        <v>0</v>
      </c>
      <c r="T93" s="88"/>
      <c r="U93" s="87"/>
      <c r="V93" s="3">
        <f>(SUMIFS(V80:V84,$F80:$F84,$F93,$D80:$D84,"D"))</f>
        <v>0</v>
      </c>
      <c r="W93" s="3">
        <f>(SUMIFS(W80:W84,$F80:$F84,$F93,$D80:$D84,"D"))</f>
        <v>0</v>
      </c>
      <c r="X93" s="88"/>
    </row>
    <row r="94" spans="1:24" ht="12.75" customHeight="1" x14ac:dyDescent="0.2">
      <c r="A94" s="74"/>
      <c r="B94" s="67"/>
      <c r="C94" s="68"/>
      <c r="D94" s="75"/>
      <c r="E94" s="45" t="s">
        <v>101</v>
      </c>
      <c r="F94" s="62" t="s">
        <v>12</v>
      </c>
      <c r="G94" s="44">
        <f>(SUMIFS(G80:G84,$F80:$F84,$F94,$D80:$D84,"C"))</f>
        <v>0</v>
      </c>
      <c r="H94" s="44">
        <f>(SUMIFS(H80:H84,$F80:$F84,$F94,$D80:$D84,"C"))</f>
        <v>0</v>
      </c>
      <c r="I94" s="44"/>
      <c r="J94" s="44">
        <f>(SUMIFS(J80:J84,$F80:$F84,$F94,$D80:$D84,"C"))</f>
        <v>0</v>
      </c>
      <c r="K94" s="44">
        <f>(SUMIFS(K80:K84,$F80:$F84,$F94,$D80:$D84,"C"))</f>
        <v>0</v>
      </c>
      <c r="L94" s="39"/>
      <c r="M94" s="43"/>
      <c r="N94" s="44">
        <f>(SUMIFS(N80:N84,$F80:$F84,$F94,$D80:$D84,"C"))</f>
        <v>0</v>
      </c>
      <c r="O94" s="44">
        <f>(SUMIFS(O80:O84,$F80:$F84,$F94,$D80:$D84,"C"))</f>
        <v>0</v>
      </c>
      <c r="P94" s="39"/>
      <c r="Q94" s="43"/>
      <c r="R94" s="44">
        <f>(SUMIFS(R80:R84,$F80:$F84,$F94,$D80:$D84,"C"))</f>
        <v>0</v>
      </c>
      <c r="S94" s="44">
        <f>(SUMIFS(S80:S84,$F80:$F84,$F94,$D80:$D84,"C"))</f>
        <v>0</v>
      </c>
      <c r="T94" s="39"/>
      <c r="U94" s="43"/>
      <c r="V94" s="44">
        <f>(SUMIFS(V80:V84,$F80:$F84,$F94,$D80:$D84,"C"))</f>
        <v>0</v>
      </c>
      <c r="W94" s="44">
        <f>(SUMIFS(W80:W84,$F80:$F84,$F94,$D80:$D84,"C"))</f>
        <v>0</v>
      </c>
      <c r="X94" s="39"/>
    </row>
    <row r="95" spans="1:24" ht="12.75" customHeight="1" x14ac:dyDescent="0.2">
      <c r="A95" s="74"/>
      <c r="B95" s="67"/>
      <c r="C95" s="68"/>
      <c r="D95" s="75"/>
      <c r="E95" s="1" t="s">
        <v>38</v>
      </c>
      <c r="F95" s="5" t="s">
        <v>34</v>
      </c>
      <c r="G95" s="3">
        <f>(SUMIFS(G80:G84,$F80:$F84,$F95,$D80:$D84,"C"))</f>
        <v>0</v>
      </c>
      <c r="H95" s="3">
        <f>(SUMIFS(H80:H84,$F80:$F84,$F95,$D80:$D84,"C"))</f>
        <v>0</v>
      </c>
      <c r="I95" s="3"/>
      <c r="J95" s="3">
        <f>(SUMIFS(J80:J84,$F80:$F84,$F95,$D80:$D84,"C"))</f>
        <v>0</v>
      </c>
      <c r="K95" s="3">
        <f>(SUMIFS(K80:K84,$F80:$F84,$F95,$D80:$D84,"C"))</f>
        <v>0</v>
      </c>
      <c r="L95" s="39"/>
      <c r="M95" s="87"/>
      <c r="N95" s="3">
        <f>(SUMIFS(N80:N84,$F80:$F84,$F95,$D80:$D84,"C"))</f>
        <v>0</v>
      </c>
      <c r="O95" s="3">
        <f>(SUMIFS(O80:O84,$F80:$F84,$F95,$D80:$D84,"C"))</f>
        <v>0</v>
      </c>
      <c r="P95" s="88"/>
      <c r="Q95" s="87"/>
      <c r="R95" s="3">
        <f>(SUMIFS(R80:R84,$F80:$F84,$F95,$D80:$D84,"C"))</f>
        <v>0</v>
      </c>
      <c r="S95" s="3">
        <f>(SUMIFS(S80:S84,$F80:$F84,$F95,$D80:$D84,"C"))</f>
        <v>0</v>
      </c>
      <c r="T95" s="88"/>
      <c r="U95" s="87"/>
      <c r="V95" s="3">
        <f>(SUMIFS(V80:V84,$F80:$F84,$F95,$D80:$D84,"C"))</f>
        <v>0</v>
      </c>
      <c r="W95" s="3">
        <f>(SUMIFS(W80:W84,$F80:$F84,$F95,$D80:$D84,"C"))</f>
        <v>0</v>
      </c>
      <c r="X95" s="88"/>
    </row>
    <row r="96" spans="1:24" ht="12.75" customHeight="1" x14ac:dyDescent="0.2">
      <c r="A96" s="74"/>
      <c r="B96" s="67"/>
      <c r="C96" s="68"/>
      <c r="D96" s="75"/>
      <c r="E96" s="45" t="s">
        <v>102</v>
      </c>
      <c r="F96" s="62" t="s">
        <v>12</v>
      </c>
      <c r="G96" s="44">
        <f>(SUMIFS(G80:G84,$F80:$F84,$F96,$D80:$D84,"E"))</f>
        <v>0</v>
      </c>
      <c r="H96" s="44">
        <f>(SUMIFS(H80:H84,$F80:$F84,$F96,$D80:$D84,"E"))</f>
        <v>0</v>
      </c>
      <c r="I96" s="44"/>
      <c r="J96" s="44">
        <f>(SUMIFS(J80:J84,$F80:$F84,$F96,$D80:$D84,"E"))</f>
        <v>0</v>
      </c>
      <c r="K96" s="44">
        <f>(SUMIFS(K80:K84,$F80:$F84,$F96,$D80:$D84,"E"))</f>
        <v>0</v>
      </c>
      <c r="L96" s="39"/>
      <c r="M96" s="43"/>
      <c r="N96" s="44">
        <f>(SUMIFS(N80:N84,$F80:$F84,$F96,$D80:$D84,"E"))</f>
        <v>0</v>
      </c>
      <c r="O96" s="44">
        <f>(SUMIFS(O80:O84,$F80:$F84,$F96,$D80:$D84,"E"))</f>
        <v>0</v>
      </c>
      <c r="P96" s="39"/>
      <c r="Q96" s="43"/>
      <c r="R96" s="44">
        <f>(SUMIFS(R80:R84,$F80:$F84,$F96,$D80:$D84,"E"))</f>
        <v>0</v>
      </c>
      <c r="S96" s="44">
        <f>(SUMIFS(S80:S84,$F80:$F84,$F96,$D80:$D84,"E"))</f>
        <v>0</v>
      </c>
      <c r="T96" s="39"/>
      <c r="U96" s="43"/>
      <c r="V96" s="44">
        <f>(SUMIFS(V80:V84,$F80:$F84,$F96,$D80:$D84,"E"))</f>
        <v>0</v>
      </c>
      <c r="W96" s="44">
        <f>(SUMIFS(W80:W84,$F80:$F84,$F96,$D80:$D84,"E"))</f>
        <v>0</v>
      </c>
      <c r="X96" s="39"/>
    </row>
    <row r="97" spans="1:24" ht="12.75" customHeight="1" x14ac:dyDescent="0.2">
      <c r="A97" s="74"/>
      <c r="B97" s="67"/>
      <c r="C97" s="68"/>
      <c r="D97" s="75"/>
      <c r="E97" s="9" t="s">
        <v>40</v>
      </c>
      <c r="F97" s="8" t="s">
        <v>34</v>
      </c>
      <c r="G97" s="3">
        <f>(SUMIFS(G80:G84,$F80:$F84,$F97,$D80:$D84,"E"))</f>
        <v>0</v>
      </c>
      <c r="H97" s="3">
        <f>(SUMIFS(H80:H84,$F80:$F84,$F97,$D80:$D84,"E"))</f>
        <v>0</v>
      </c>
      <c r="I97" s="3"/>
      <c r="J97" s="3">
        <f>(SUMIFS(J80:J84,$F80:$F84,$F97,$D80:$D84,"E"))</f>
        <v>0</v>
      </c>
      <c r="K97" s="3">
        <f>(SUMIFS(K80:K84,$F80:$F84,$F97,$D80:$D84,"E"))</f>
        <v>0</v>
      </c>
      <c r="L97" s="39"/>
      <c r="M97" s="87"/>
      <c r="N97" s="3">
        <f>(SUMIFS(N80:N84,$F80:$F84,$F97,$D80:$D84,"E"))</f>
        <v>0</v>
      </c>
      <c r="O97" s="3">
        <f>(SUMIFS(O80:O84,$F80:$F84,$F97,$D80:$D84,"E"))</f>
        <v>0</v>
      </c>
      <c r="P97" s="88"/>
      <c r="Q97" s="87"/>
      <c r="R97" s="3">
        <f>(SUMIFS(R80:R84,$F80:$F84,$F97,$D80:$D84,"E"))</f>
        <v>0</v>
      </c>
      <c r="S97" s="3">
        <f>(SUMIFS(S80:S84,$F80:$F84,$F97,$D80:$D84,"E"))</f>
        <v>0</v>
      </c>
      <c r="T97" s="88"/>
      <c r="U97" s="87"/>
      <c r="V97" s="3">
        <f>(SUMIFS(V80:V84,$F80:$F84,$F97,$D80:$D84,"E"))</f>
        <v>0</v>
      </c>
      <c r="W97" s="3">
        <f>(SUMIFS(W80:W84,$F80:$F84,$F97,$D80:$D84,"E"))</f>
        <v>0</v>
      </c>
      <c r="X97" s="88"/>
    </row>
    <row r="98" spans="1:24" ht="12.75" customHeight="1" x14ac:dyDescent="0.2">
      <c r="E98" s="77" t="s">
        <v>15</v>
      </c>
      <c r="F98" s="78"/>
      <c r="G98" s="78">
        <f>IF(SUM(G88:G97)=SUM(G85),SUM(G88:G97),"Error")</f>
        <v>0</v>
      </c>
      <c r="H98" s="78">
        <f>IF(SUM(H88:H97)=SUM(H85),SUM(H88:H97),"Error")</f>
        <v>0</v>
      </c>
      <c r="I98" s="76"/>
      <c r="J98" s="78">
        <f>IF(SUM(J88:J97)=SUM(J85),SUM(J88:J97),"Error")</f>
        <v>0</v>
      </c>
      <c r="K98" s="78">
        <f>IF(SUM(K88:K97)=SUM(K85),SUM(K88:K97),"Error")</f>
        <v>0</v>
      </c>
      <c r="L98" s="39"/>
      <c r="M98" s="43"/>
      <c r="N98" s="78">
        <f>IF(SUM(N88:N97)=SUM(N85),SUM(N88:N97),"Error")</f>
        <v>0</v>
      </c>
      <c r="O98" s="78">
        <f>IF(SUM(O88:O97)=SUM(O85),SUM(O88:O97),"Error")</f>
        <v>0</v>
      </c>
      <c r="P98" s="39"/>
      <c r="Q98" s="43"/>
      <c r="R98" s="78">
        <f>IF(SUM(R88:R97)=SUM(R85),SUM(R88:R97),"Error")</f>
        <v>0</v>
      </c>
      <c r="S98" s="78">
        <f>IF(SUM(S88:S97)=SUM(S85),SUM(S88:S97),"Error")</f>
        <v>0</v>
      </c>
      <c r="T98" s="39"/>
      <c r="U98" s="43"/>
      <c r="V98" s="78">
        <f>IF(SUM(V88:V97)=SUM(V85),SUM(V88:V97),"Error")</f>
        <v>0</v>
      </c>
      <c r="W98" s="78">
        <f>IF(SUM(W88:W97)=SUM(W85),SUM(W88:W97),"Error")</f>
        <v>0</v>
      </c>
      <c r="X98" s="39"/>
    </row>
    <row r="99" spans="1:24" ht="12.75" customHeight="1" x14ac:dyDescent="0.2">
      <c r="E99" s="50"/>
      <c r="F99" s="62"/>
      <c r="G99" s="44"/>
      <c r="H99" s="44"/>
      <c r="I99" s="44"/>
      <c r="J99" s="44"/>
      <c r="K99" s="44"/>
      <c r="L99" s="39"/>
      <c r="M99" s="43"/>
      <c r="N99" s="44"/>
      <c r="O99" s="44"/>
      <c r="P99" s="39"/>
      <c r="Q99" s="43"/>
      <c r="R99" s="44"/>
      <c r="S99" s="44"/>
      <c r="T99" s="39"/>
      <c r="U99" s="43"/>
      <c r="V99" s="44"/>
      <c r="W99" s="44"/>
      <c r="X99" s="39"/>
    </row>
    <row r="100" spans="1:24" ht="12.75" customHeight="1" x14ac:dyDescent="0.2">
      <c r="E100" s="45" t="s">
        <v>103</v>
      </c>
      <c r="F100" s="40" t="s">
        <v>12</v>
      </c>
      <c r="G100" s="44">
        <f>SUMIF($F88:$F97,$F100,G88:G97)</f>
        <v>0</v>
      </c>
      <c r="H100" s="44">
        <f>SUMIF($F88:$F97,$F100,H88:H97)</f>
        <v>0</v>
      </c>
      <c r="I100" s="44"/>
      <c r="J100" s="44">
        <f>SUMIF($F88:$F97,$F100,J88:J97)</f>
        <v>0</v>
      </c>
      <c r="K100" s="44">
        <f>SUMIF($F88:$F97,$F100,K88:K97)</f>
        <v>0</v>
      </c>
      <c r="L100" s="39"/>
      <c r="M100" s="43"/>
      <c r="N100" s="44">
        <f>SUMIF($F88:$F97,$F100,N88:N97)</f>
        <v>0</v>
      </c>
      <c r="O100" s="44">
        <f>SUMIF($F88:$F97,$F100,O88:O97)</f>
        <v>0</v>
      </c>
      <c r="P100" s="39"/>
      <c r="Q100" s="43"/>
      <c r="R100" s="44">
        <f>SUMIF($F88:$F97,$F100,R88:R97)</f>
        <v>0</v>
      </c>
      <c r="S100" s="44">
        <f>SUMIF($F88:$F97,$F100,S88:S97)</f>
        <v>0</v>
      </c>
      <c r="T100" s="39"/>
      <c r="U100" s="43"/>
      <c r="V100" s="44">
        <f>SUMIF($F88:$F97,$F100,V88:V97)</f>
        <v>0</v>
      </c>
      <c r="W100" s="44">
        <v>0</v>
      </c>
      <c r="X100" s="39"/>
    </row>
    <row r="101" spans="1:24" ht="12.75" customHeight="1" x14ac:dyDescent="0.2">
      <c r="E101" s="1" t="s">
        <v>33</v>
      </c>
      <c r="F101" s="2" t="s">
        <v>34</v>
      </c>
      <c r="G101" s="7">
        <f>SUMIF($F88:$F97,$F101,G88:G97)</f>
        <v>0</v>
      </c>
      <c r="H101" s="3">
        <f>SUMIF($F88:$F97,$F101,H88:H97)</f>
        <v>0</v>
      </c>
      <c r="I101" s="4"/>
      <c r="J101" s="3">
        <f>SUMIF($F88:$F97,$F101,J88:J97)</f>
        <v>0</v>
      </c>
      <c r="K101" s="3">
        <f>SUMIF($F88:$F97,$F101,K88:K97)</f>
        <v>0</v>
      </c>
      <c r="M101" s="87"/>
      <c r="N101" s="3">
        <f>SUMIF($F88:$F97,$F101,N88:N97)</f>
        <v>0</v>
      </c>
      <c r="O101" s="3">
        <f>SUMIF($F88:$F97,$F101,O88:O97)</f>
        <v>0</v>
      </c>
      <c r="P101" s="89"/>
      <c r="Q101" s="87"/>
      <c r="R101" s="3">
        <f>SUMIF($F88:$F97,$F101,R88:R97)</f>
        <v>0</v>
      </c>
      <c r="S101" s="3">
        <f>SUMIF($F88:$F97,$F101,S88:S97)</f>
        <v>0</v>
      </c>
      <c r="T101" s="89"/>
      <c r="U101" s="87"/>
      <c r="V101" s="3">
        <f>SUMIF($F88:$F97,$F101,V88:V97)</f>
        <v>0</v>
      </c>
      <c r="W101" s="3">
        <f>SUMIF($F88:$F97,$F101,W88:W97)</f>
        <v>0</v>
      </c>
      <c r="X101" s="89"/>
    </row>
    <row r="102" spans="1:24" ht="12.75" customHeight="1" x14ac:dyDescent="0.2">
      <c r="E102" s="77" t="s">
        <v>48</v>
      </c>
      <c r="F102" s="79"/>
      <c r="G102" s="80">
        <f>IF(SUM(G98)=SUM(G85),SUM(G100:G101),"Error")</f>
        <v>0</v>
      </c>
      <c r="H102" s="80">
        <f>IF(SUM(H98)=SUM(H85),SUM(H100:H101),"Error")</f>
        <v>0</v>
      </c>
      <c r="I102" s="55"/>
      <c r="J102" s="80">
        <f>IF(SUM(J98)=SUM(J85),SUM(J100:J101),"Error")</f>
        <v>0</v>
      </c>
      <c r="K102" s="80">
        <f>IF(SUM(K98)=SUM(K85),SUM(K100:K101),"Error")</f>
        <v>0</v>
      </c>
      <c r="N102" s="80">
        <f>IF(SUM(N98)=SUM(N85),SUM(N100:N101),"Error")</f>
        <v>0</v>
      </c>
      <c r="O102" s="80">
        <f>IF(SUM(O98)=SUM(O85),SUM(O100:O101),"Error")</f>
        <v>0</v>
      </c>
      <c r="R102" s="80">
        <f>IF(SUM(R98)=SUM(R85),SUM(R100:R101),"Error")</f>
        <v>0</v>
      </c>
      <c r="S102" s="80">
        <f>IF(SUM(S98)=SUM(S85),SUM(S100:S101),"Error")</f>
        <v>0</v>
      </c>
      <c r="V102" s="80">
        <f>IF(SUM(V98)=SUM(V85),SUM(V100:V101),"Error")</f>
        <v>0</v>
      </c>
      <c r="W102" s="80">
        <f>IF(SUM(W98)=SUM(W85),SUM(W100:W101),"Error")</f>
        <v>0</v>
      </c>
    </row>
    <row r="103" spans="1:24" ht="12.75" customHeight="1" x14ac:dyDescent="0.2">
      <c r="A103" s="54"/>
      <c r="B103" s="54"/>
      <c r="C103" s="68"/>
      <c r="D103" s="68"/>
      <c r="E103" s="50"/>
      <c r="F103" s="51"/>
      <c r="G103" s="76"/>
      <c r="H103" s="52"/>
      <c r="I103" s="55"/>
      <c r="J103" s="52"/>
      <c r="K103" s="52"/>
      <c r="N103" s="52"/>
      <c r="O103" s="52"/>
      <c r="R103" s="52"/>
      <c r="S103" s="52"/>
      <c r="V103" s="52"/>
      <c r="W103" s="52"/>
    </row>
    <row r="104" spans="1:24" s="13" customFormat="1" ht="12.75" customHeight="1" x14ac:dyDescent="0.2">
      <c r="A104" s="102" t="s">
        <v>57</v>
      </c>
      <c r="B104" s="103"/>
      <c r="C104" s="103"/>
      <c r="D104" s="103"/>
      <c r="E104" s="103"/>
      <c r="F104" s="103"/>
      <c r="G104" s="103"/>
      <c r="H104" s="104"/>
      <c r="I104" s="37"/>
      <c r="J104" s="105" t="s">
        <v>2</v>
      </c>
      <c r="K104" s="105"/>
      <c r="L104" s="105"/>
      <c r="M104" s="20"/>
      <c r="N104" s="106" t="s">
        <v>3</v>
      </c>
      <c r="O104" s="107"/>
      <c r="P104" s="108"/>
      <c r="Q104" s="20"/>
      <c r="R104" s="106" t="s">
        <v>4</v>
      </c>
      <c r="S104" s="107"/>
      <c r="T104" s="108"/>
      <c r="U104" s="20"/>
      <c r="V104" s="106" t="s">
        <v>5</v>
      </c>
      <c r="W104" s="107"/>
      <c r="X104" s="108"/>
    </row>
    <row r="105" spans="1:24" ht="27.2" x14ac:dyDescent="0.25">
      <c r="A105" s="56"/>
      <c r="B105" s="56"/>
      <c r="C105" s="56"/>
      <c r="D105" s="57" t="s">
        <v>22</v>
      </c>
      <c r="E105" s="26" t="s">
        <v>21</v>
      </c>
      <c r="F105" s="23" t="s">
        <v>8</v>
      </c>
      <c r="G105" s="23" t="str">
        <f>$G$8</f>
        <v>FY 26</v>
      </c>
      <c r="H105" s="24" t="str">
        <f>$H$8</f>
        <v>FY 27</v>
      </c>
      <c r="J105" s="23" t="str">
        <f>$G$8</f>
        <v>FY 26</v>
      </c>
      <c r="K105" s="24" t="str">
        <f>$H$8</f>
        <v>FY 27</v>
      </c>
      <c r="L105" s="26" t="s">
        <v>9</v>
      </c>
      <c r="M105" s="27"/>
      <c r="N105" s="23" t="str">
        <f>$G$8</f>
        <v>FY 26</v>
      </c>
      <c r="O105" s="24" t="str">
        <f>$H$8</f>
        <v>FY 27</v>
      </c>
      <c r="P105" s="26" t="s">
        <v>9</v>
      </c>
      <c r="Q105" s="27"/>
      <c r="R105" s="23" t="str">
        <f>$G$8</f>
        <v>FY 26</v>
      </c>
      <c r="S105" s="24" t="str">
        <f>$H$8</f>
        <v>FY 27</v>
      </c>
      <c r="T105" s="26" t="s">
        <v>9</v>
      </c>
      <c r="U105" s="27"/>
      <c r="V105" s="23" t="str">
        <f>$G$8</f>
        <v>FY 26</v>
      </c>
      <c r="W105" s="24" t="str">
        <f>$H$8</f>
        <v>FY 27</v>
      </c>
      <c r="X105" s="26" t="s">
        <v>9</v>
      </c>
    </row>
    <row r="106" spans="1:24" ht="5.0999999999999996" customHeight="1" x14ac:dyDescent="0.25">
      <c r="A106" s="30"/>
      <c r="B106" s="30"/>
      <c r="C106" s="30"/>
      <c r="D106" s="30"/>
      <c r="E106" s="31"/>
      <c r="F106" s="31"/>
      <c r="G106" s="31"/>
      <c r="H106" s="32"/>
      <c r="J106" s="31"/>
      <c r="K106" s="32"/>
      <c r="L106" s="33"/>
      <c r="M106" s="27"/>
      <c r="N106" s="31"/>
      <c r="O106" s="32"/>
      <c r="P106" s="33"/>
      <c r="Q106" s="27"/>
      <c r="R106" s="31"/>
      <c r="S106" s="32"/>
      <c r="T106" s="33"/>
      <c r="U106" s="27"/>
      <c r="V106" s="31"/>
      <c r="W106" s="32"/>
      <c r="X106" s="33"/>
    </row>
    <row r="107" spans="1:24" s="13" customFormat="1" ht="12.9" x14ac:dyDescent="0.2">
      <c r="A107" s="59"/>
      <c r="B107" s="59"/>
      <c r="C107" s="59"/>
      <c r="D107" s="34"/>
      <c r="E107" s="35"/>
      <c r="F107" s="34"/>
      <c r="G107" s="36"/>
      <c r="H107" s="36"/>
      <c r="I107" s="60"/>
      <c r="J107" s="36"/>
      <c r="K107" s="36"/>
      <c r="L107" s="36"/>
      <c r="M107" s="61"/>
      <c r="N107" s="36"/>
      <c r="O107" s="36"/>
      <c r="P107" s="36"/>
      <c r="Q107" s="61"/>
      <c r="R107" s="36"/>
      <c r="S107" s="36"/>
      <c r="T107" s="36"/>
      <c r="U107" s="61"/>
      <c r="V107" s="36"/>
      <c r="W107" s="36"/>
      <c r="X107" s="36"/>
    </row>
    <row r="108" spans="1:24" s="13" customFormat="1" ht="12.9" x14ac:dyDescent="0.2">
      <c r="A108" s="59"/>
      <c r="B108" s="59"/>
      <c r="C108" s="59"/>
      <c r="D108" s="34"/>
      <c r="E108" s="35"/>
      <c r="F108" s="34"/>
      <c r="G108" s="36"/>
      <c r="H108" s="36"/>
      <c r="I108" s="60"/>
      <c r="J108" s="36"/>
      <c r="K108" s="36"/>
      <c r="L108" s="36"/>
      <c r="M108" s="61"/>
      <c r="N108" s="36"/>
      <c r="O108" s="36"/>
      <c r="P108" s="36"/>
      <c r="Q108" s="61"/>
      <c r="R108" s="36"/>
      <c r="S108" s="36"/>
      <c r="T108" s="36"/>
      <c r="U108" s="61"/>
      <c r="V108" s="36"/>
      <c r="W108" s="36"/>
      <c r="X108" s="36"/>
    </row>
    <row r="109" spans="1:24" s="13" customFormat="1" ht="12.9" x14ac:dyDescent="0.2">
      <c r="A109" s="59"/>
      <c r="B109" s="59"/>
      <c r="C109" s="59"/>
      <c r="D109" s="34"/>
      <c r="E109" s="35"/>
      <c r="F109" s="34"/>
      <c r="G109" s="36"/>
      <c r="H109" s="36"/>
      <c r="I109" s="60"/>
      <c r="J109" s="36"/>
      <c r="K109" s="36"/>
      <c r="L109" s="36"/>
      <c r="M109" s="61"/>
      <c r="N109" s="36"/>
      <c r="O109" s="36"/>
      <c r="P109" s="36"/>
      <c r="Q109" s="61"/>
      <c r="R109" s="36"/>
      <c r="S109" s="36"/>
      <c r="T109" s="36"/>
      <c r="U109" s="61"/>
      <c r="V109" s="36"/>
      <c r="W109" s="36"/>
      <c r="X109" s="36"/>
    </row>
    <row r="110" spans="1:24" ht="5.0999999999999996" customHeight="1" thickBot="1" x14ac:dyDescent="0.3">
      <c r="A110" s="29"/>
      <c r="B110" s="29"/>
      <c r="C110" s="29"/>
      <c r="D110" s="30"/>
      <c r="E110" s="31"/>
      <c r="F110" s="31"/>
      <c r="G110" s="31"/>
      <c r="H110" s="32"/>
      <c r="J110" s="31"/>
      <c r="K110" s="32"/>
      <c r="L110" s="33"/>
      <c r="M110" s="27"/>
      <c r="N110" s="31"/>
      <c r="O110" s="32"/>
      <c r="P110" s="33"/>
      <c r="Q110" s="27"/>
      <c r="R110" s="31"/>
      <c r="S110" s="32"/>
      <c r="T110" s="33"/>
      <c r="U110" s="27"/>
      <c r="V110" s="31"/>
      <c r="W110" s="32"/>
      <c r="X110" s="33"/>
    </row>
    <row r="111" spans="1:24" ht="12.75" customHeight="1" thickTop="1" thickBot="1" x14ac:dyDescent="0.25">
      <c r="A111" s="39"/>
      <c r="B111" s="39"/>
      <c r="C111" s="45"/>
      <c r="D111" s="101" t="s">
        <v>49</v>
      </c>
      <c r="E111" s="101"/>
      <c r="F111" s="62"/>
      <c r="G111" s="42">
        <f>SUM(G106:G110)</f>
        <v>0</v>
      </c>
      <c r="H111" s="42">
        <f>SUM(H106:H110)</f>
        <v>0</v>
      </c>
      <c r="I111" s="44"/>
      <c r="J111" s="42">
        <f>SUM(J106:J110)</f>
        <v>0</v>
      </c>
      <c r="K111" s="42">
        <f>SUM(K106:K110)</f>
        <v>0</v>
      </c>
      <c r="L111" s="39"/>
      <c r="M111" s="43"/>
      <c r="N111" s="42">
        <f>SUM(N106:N110)</f>
        <v>0</v>
      </c>
      <c r="O111" s="42">
        <f>SUM(O106:O110)</f>
        <v>0</v>
      </c>
      <c r="P111" s="39"/>
      <c r="Q111" s="43"/>
      <c r="R111" s="42">
        <f>SUM(R106:R110)</f>
        <v>0</v>
      </c>
      <c r="S111" s="42">
        <f>SUM(S106:S110)</f>
        <v>0</v>
      </c>
      <c r="T111" s="39"/>
      <c r="U111" s="43"/>
      <c r="V111" s="42">
        <f>SUM(V106:V110)</f>
        <v>0</v>
      </c>
      <c r="W111" s="42">
        <f>SUM(W106:W110)</f>
        <v>0</v>
      </c>
      <c r="X111" s="39"/>
    </row>
    <row r="112" spans="1:24" ht="12.75" customHeight="1" thickTop="1" x14ac:dyDescent="0.2">
      <c r="A112" s="63" t="s">
        <v>22</v>
      </c>
      <c r="B112" s="64"/>
      <c r="C112" s="64"/>
      <c r="D112" s="65"/>
      <c r="E112" s="41" t="s">
        <v>37</v>
      </c>
      <c r="F112" s="62"/>
      <c r="G112" s="44"/>
      <c r="H112" s="44"/>
      <c r="I112" s="44"/>
      <c r="J112" s="44"/>
      <c r="K112" s="44"/>
      <c r="L112" s="39"/>
      <c r="M112" s="43"/>
      <c r="N112" s="44"/>
      <c r="O112" s="44"/>
      <c r="P112" s="39"/>
      <c r="Q112" s="43"/>
      <c r="R112" s="44"/>
      <c r="S112" s="44"/>
      <c r="T112" s="39"/>
      <c r="U112" s="43"/>
      <c r="V112" s="44"/>
      <c r="W112" s="44"/>
      <c r="X112" s="39"/>
    </row>
    <row r="113" spans="1:24" ht="12.75" customHeight="1" x14ac:dyDescent="0.2">
      <c r="A113" s="66" t="s">
        <v>23</v>
      </c>
      <c r="B113" s="67" t="s">
        <v>25</v>
      </c>
      <c r="C113" s="68"/>
      <c r="D113" s="69"/>
      <c r="E113" s="41"/>
      <c r="F113" s="62"/>
      <c r="G113" s="44"/>
      <c r="H113" s="44"/>
      <c r="I113" s="44"/>
      <c r="J113" s="44"/>
      <c r="K113" s="44"/>
      <c r="L113" s="39"/>
      <c r="M113" s="43"/>
      <c r="N113" s="44"/>
      <c r="O113" s="44"/>
      <c r="P113" s="39"/>
      <c r="Q113" s="43"/>
      <c r="R113" s="44"/>
      <c r="S113" s="44"/>
      <c r="T113" s="39"/>
      <c r="U113" s="43"/>
      <c r="V113" s="44"/>
      <c r="W113" s="44"/>
      <c r="X113" s="39"/>
    </row>
    <row r="114" spans="1:24" ht="12.75" customHeight="1" x14ac:dyDescent="0.2">
      <c r="A114" s="66" t="s">
        <v>24</v>
      </c>
      <c r="B114" s="67" t="s">
        <v>26</v>
      </c>
      <c r="C114" s="68"/>
      <c r="D114" s="69"/>
      <c r="E114" s="45" t="s">
        <v>98</v>
      </c>
      <c r="F114" s="62" t="s">
        <v>12</v>
      </c>
      <c r="G114" s="44">
        <f>(SUMIFS(G106:G110,$F106:$F110,$F114,$D106:$D110,"P"))</f>
        <v>0</v>
      </c>
      <c r="H114" s="44">
        <f>(SUMIFS(H106:H110,$F106:$F110,$F114,$D106:$D110,"P"))</f>
        <v>0</v>
      </c>
      <c r="I114" s="44"/>
      <c r="J114" s="44">
        <f>(SUMIFS(J106:J110,$F106:$F110,$F114,$D106:$D110,"P"))</f>
        <v>0</v>
      </c>
      <c r="K114" s="44">
        <f>(SUMIFS(K106:K110,$F106:$F110,$F114,$D106:$D110,"P"))</f>
        <v>0</v>
      </c>
      <c r="L114" s="39"/>
      <c r="M114" s="43"/>
      <c r="N114" s="44">
        <f>(SUMIFS(N106:N110,$F106:$F110,$F114,$D106:$D110,"P"))</f>
        <v>0</v>
      </c>
      <c r="O114" s="44">
        <f>(SUMIFS(O106:O110,$F106:$F110,$F114,$D106:$D110,"P"))</f>
        <v>0</v>
      </c>
      <c r="P114" s="39"/>
      <c r="Q114" s="43"/>
      <c r="R114" s="44">
        <f>(SUMIFS(R106:R110,$F106:$F110,$F114,$D106:$D110,"P"))</f>
        <v>0</v>
      </c>
      <c r="S114" s="44">
        <f>(SUMIFS(S106:S110,$F106:$F110,$F114,$D106:$D110,"P"))</f>
        <v>0</v>
      </c>
      <c r="T114" s="39"/>
      <c r="U114" s="43"/>
      <c r="V114" s="44">
        <f>(SUMIFS(V106:V110,$F106:$F110,$F114,$D106:$D110,"P"))</f>
        <v>0</v>
      </c>
      <c r="W114" s="44">
        <f>(SUMIFS(W106:W110,$F106:$F110,$F114,$D106:$D110,"P"))</f>
        <v>0</v>
      </c>
      <c r="X114" s="39"/>
    </row>
    <row r="115" spans="1:24" ht="12.75" customHeight="1" x14ac:dyDescent="0.2">
      <c r="A115" s="66" t="s">
        <v>13</v>
      </c>
      <c r="B115" s="67" t="s">
        <v>27</v>
      </c>
      <c r="C115" s="68"/>
      <c r="D115" s="69"/>
      <c r="E115" s="1" t="s">
        <v>35</v>
      </c>
      <c r="F115" s="5" t="s">
        <v>34</v>
      </c>
      <c r="G115" s="3">
        <f>(SUMIFS(G106:G110,$F106:$F110,$F115,$D106:$D110,"P"))</f>
        <v>0</v>
      </c>
      <c r="H115" s="3">
        <f>(SUMIFS(H106:H110,$F106:$F110,$F115,$D106:$D110,"P"))</f>
        <v>0</v>
      </c>
      <c r="I115" s="3"/>
      <c r="J115" s="3">
        <f>(SUMIFS(J106:J110,$F106:$F110,$F115,$D106:$D110,"P"))</f>
        <v>0</v>
      </c>
      <c r="K115" s="3">
        <f>(SUMIFS(K106:K110,$F106:$F110,$F115,$D106:$D110,"P"))</f>
        <v>0</v>
      </c>
      <c r="L115" s="39"/>
      <c r="M115" s="87"/>
      <c r="N115" s="3">
        <f>(SUMIFS(N106:N110,$F106:$F110,$F115,$D106:$D110,"P"))</f>
        <v>0</v>
      </c>
      <c r="O115" s="3">
        <f>(SUMIFS(O106:O110,$F106:$F110,$F115,$D106:$D110,"P"))</f>
        <v>0</v>
      </c>
      <c r="P115" s="88"/>
      <c r="Q115" s="87"/>
      <c r="R115" s="3">
        <f>(SUMIFS(R106:R110,$F106:$F110,$F115,$D106:$D110,"P"))</f>
        <v>0</v>
      </c>
      <c r="S115" s="3">
        <f>(SUMIFS(S106:S110,$F106:$F110,$F115,$D106:$D110,"P"))</f>
        <v>0</v>
      </c>
      <c r="T115" s="88"/>
      <c r="U115" s="87"/>
      <c r="V115" s="3">
        <f>(SUMIFS(V106:V110,$F106:$F110,$F115,$D106:$D110,"P"))</f>
        <v>0</v>
      </c>
      <c r="W115" s="3">
        <f>(SUMIFS(W106:W110,$F106:$F110,$F115,$D106:$D110,"P"))</f>
        <v>0</v>
      </c>
      <c r="X115" s="88"/>
    </row>
    <row r="116" spans="1:24" ht="12.75" customHeight="1" x14ac:dyDescent="0.2">
      <c r="A116" s="66" t="s">
        <v>12</v>
      </c>
      <c r="B116" s="67" t="s">
        <v>28</v>
      </c>
      <c r="C116" s="68"/>
      <c r="D116" s="69"/>
      <c r="E116" s="45" t="s">
        <v>99</v>
      </c>
      <c r="F116" s="62" t="s">
        <v>12</v>
      </c>
      <c r="G116" s="44">
        <f>(SUMIFS(G106:G110,$F106:$F110,$F116,$D106:$D110,"L"))</f>
        <v>0</v>
      </c>
      <c r="H116" s="44">
        <f>(SUMIFS(H106:H110,$F106:$F110,$F116,$D106:$D110,"L"))</f>
        <v>0</v>
      </c>
      <c r="I116" s="44"/>
      <c r="J116" s="44">
        <f>(SUMIFS(J106:J110,$F106:$F110,$F116,$D106:$D110,"L"))</f>
        <v>0</v>
      </c>
      <c r="K116" s="44">
        <f>(SUMIFS(K106:K110,$F106:$F110,$F116,$D106:$D110,"L"))</f>
        <v>0</v>
      </c>
      <c r="L116" s="39"/>
      <c r="M116" s="43"/>
      <c r="N116" s="44">
        <f>(SUMIFS(N106:N110,$F106:$F110,$F116,$D106:$D110,"L"))</f>
        <v>0</v>
      </c>
      <c r="O116" s="44">
        <f>(SUMIFS(O106:O110,$F106:$F110,$F116,$D106:$D110,"L"))</f>
        <v>0</v>
      </c>
      <c r="P116" s="39"/>
      <c r="Q116" s="43"/>
      <c r="R116" s="44">
        <f>(SUMIFS(R106:R110,$F106:$F110,$F116,$D106:$D110,"L"))</f>
        <v>0</v>
      </c>
      <c r="S116" s="44">
        <f>(SUMIFS(S106:S110,$F106:$F110,$F116,$D106:$D110,"L"))</f>
        <v>0</v>
      </c>
      <c r="T116" s="39"/>
      <c r="U116" s="43"/>
      <c r="V116" s="44">
        <f>(SUMIFS(V106:V110,$F106:$F110,$F116,$D106:$D110,"L"))</f>
        <v>0</v>
      </c>
      <c r="W116" s="44">
        <f>(SUMIFS(W106:W110,$F106:$F110,$F116,$D106:$D110,"L"))</f>
        <v>0</v>
      </c>
      <c r="X116" s="39"/>
    </row>
    <row r="117" spans="1:24" ht="12.75" customHeight="1" x14ac:dyDescent="0.2">
      <c r="A117" s="70" t="s">
        <v>14</v>
      </c>
      <c r="B117" s="71" t="s">
        <v>29</v>
      </c>
      <c r="C117" s="72"/>
      <c r="D117" s="73"/>
      <c r="E117" s="1" t="s">
        <v>39</v>
      </c>
      <c r="F117" s="5" t="s">
        <v>34</v>
      </c>
      <c r="G117" s="3">
        <f>(SUMIFS(G106:G110,$F106:$F110,$F117,$D106:$D110,"L"))</f>
        <v>0</v>
      </c>
      <c r="H117" s="3">
        <f>(SUMIFS(H106:H110,$F106:$F110,$F117,$D106:$D110,"L"))</f>
        <v>0</v>
      </c>
      <c r="I117" s="3"/>
      <c r="J117" s="3">
        <f>(SUMIFS(J106:J110,$F106:$F110,$F117,$D106:$D110,"L"))</f>
        <v>0</v>
      </c>
      <c r="K117" s="3">
        <f>(SUMIFS(K106:K110,$F106:$F110,$F117,$D106:$D110,"L"))</f>
        <v>0</v>
      </c>
      <c r="L117" s="39"/>
      <c r="M117" s="87"/>
      <c r="N117" s="3">
        <f>(SUMIFS(N106:N110,$F106:$F110,$F117,$D106:$D110,"L"))</f>
        <v>0</v>
      </c>
      <c r="O117" s="3">
        <f>(SUMIFS(O106:O110,$F106:$F110,$F117,$D106:$D110,"L"))</f>
        <v>0</v>
      </c>
      <c r="P117" s="88"/>
      <c r="Q117" s="87"/>
      <c r="R117" s="3">
        <f>(SUMIFS(R106:R110,$F106:$F110,$F117,$D106:$D110,"L"))</f>
        <v>0</v>
      </c>
      <c r="S117" s="3">
        <f>(SUMIFS(S106:S110,$F106:$F110,$F117,$D106:$D110,"L"))</f>
        <v>0</v>
      </c>
      <c r="T117" s="88"/>
      <c r="U117" s="87"/>
      <c r="V117" s="3">
        <f>(SUMIFS(V106:V110,$F106:$F110,$F117,$D106:$D110,"L"))</f>
        <v>0</v>
      </c>
      <c r="W117" s="3">
        <f>(SUMIFS(W106:W110,$F106:$F110,$F117,$D106:$D110,"L"))</f>
        <v>0</v>
      </c>
      <c r="X117" s="88"/>
    </row>
    <row r="118" spans="1:24" ht="12.75" customHeight="1" x14ac:dyDescent="0.2">
      <c r="A118" s="74"/>
      <c r="B118" s="67"/>
      <c r="C118" s="68"/>
      <c r="D118" s="75"/>
      <c r="E118" s="45" t="s">
        <v>100</v>
      </c>
      <c r="F118" s="62" t="s">
        <v>12</v>
      </c>
      <c r="G118" s="44">
        <f>(SUMIFS(G106:G110,$F106:$F110,$F118,$D106:$D110,"D"))</f>
        <v>0</v>
      </c>
      <c r="H118" s="44">
        <f>(SUMIFS(H106:H110,$F106:$F110,$F118,$D106:$D110,"D"))</f>
        <v>0</v>
      </c>
      <c r="I118" s="44"/>
      <c r="J118" s="44">
        <f>(SUMIFS(J106:J110,$F106:$F110,$F118,$D106:$D110,"D"))</f>
        <v>0</v>
      </c>
      <c r="K118" s="44">
        <f>(SUMIFS(K106:K110,$F106:$F110,$F118,$D106:$D110,"D"))</f>
        <v>0</v>
      </c>
      <c r="L118" s="39"/>
      <c r="M118" s="43"/>
      <c r="N118" s="44">
        <f>(SUMIFS(N106:N110,$F106:$F110,$F118,$D106:$D110,"D"))</f>
        <v>0</v>
      </c>
      <c r="O118" s="44">
        <f>(SUMIFS(O106:O110,$F106:$F110,$F118,$D106:$D110,"D"))</f>
        <v>0</v>
      </c>
      <c r="P118" s="39"/>
      <c r="Q118" s="43"/>
      <c r="R118" s="44">
        <f>(SUMIFS(R106:R110,$F106:$F110,$F118,$D106:$D110,"D"))</f>
        <v>0</v>
      </c>
      <c r="S118" s="44">
        <f>(SUMIFS(S106:S110,$F106:$F110,$F118,$D106:$D110,"D"))</f>
        <v>0</v>
      </c>
      <c r="T118" s="39"/>
      <c r="U118" s="43"/>
      <c r="V118" s="44">
        <f>(SUMIFS(V106:V110,$F106:$F110,$F118,$D106:$D110,"D"))</f>
        <v>0</v>
      </c>
      <c r="W118" s="44">
        <f>(SUMIFS(W106:W110,$F106:$F110,$F118,$D106:$D110,"D"))</f>
        <v>0</v>
      </c>
      <c r="X118" s="39"/>
    </row>
    <row r="119" spans="1:24" ht="12.75" customHeight="1" x14ac:dyDescent="0.2">
      <c r="A119" s="74"/>
      <c r="B119" s="67"/>
      <c r="C119" s="68"/>
      <c r="D119" s="75"/>
      <c r="E119" s="1" t="s">
        <v>36</v>
      </c>
      <c r="F119" s="5" t="s">
        <v>34</v>
      </c>
      <c r="G119" s="3">
        <f>(SUMIFS(G106:G110,$F106:$F110,$F119,$D106:$D110,"D"))</f>
        <v>0</v>
      </c>
      <c r="H119" s="3">
        <f>(SUMIFS(H106:H110,$F106:$F110,$F119,$D106:$D110,"D"))</f>
        <v>0</v>
      </c>
      <c r="I119" s="3"/>
      <c r="J119" s="3">
        <f>(SUMIFS(J106:J110,$F106:$F110,$F119,$D106:$D110,"D"))</f>
        <v>0</v>
      </c>
      <c r="K119" s="3">
        <f>(SUMIFS(K106:K110,$F106:$F110,$F119,$D106:$D110,"D"))</f>
        <v>0</v>
      </c>
      <c r="L119" s="39"/>
      <c r="M119" s="87"/>
      <c r="N119" s="3">
        <f>(SUMIFS(N106:N110,$F106:$F110,$F119,$D106:$D110,"D"))</f>
        <v>0</v>
      </c>
      <c r="O119" s="3">
        <f>(SUMIFS(O106:O110,$F106:$F110,$F119,$D106:$D110,"D"))</f>
        <v>0</v>
      </c>
      <c r="P119" s="88"/>
      <c r="Q119" s="87"/>
      <c r="R119" s="3">
        <f>(SUMIFS(R106:R110,$F106:$F110,$F119,$D106:$D110,"D"))</f>
        <v>0</v>
      </c>
      <c r="S119" s="3">
        <f>(SUMIFS(S106:S110,$F106:$F110,$F119,$D106:$D110,"D"))</f>
        <v>0</v>
      </c>
      <c r="T119" s="88"/>
      <c r="U119" s="87"/>
      <c r="V119" s="3">
        <f>(SUMIFS(V106:V110,$F106:$F110,$F119,$D106:$D110,"D"))</f>
        <v>0</v>
      </c>
      <c r="W119" s="3">
        <f>(SUMIFS(W106:W110,$F106:$F110,$F119,$D106:$D110,"D"))</f>
        <v>0</v>
      </c>
      <c r="X119" s="88"/>
    </row>
    <row r="120" spans="1:24" ht="12.75" customHeight="1" x14ac:dyDescent="0.2">
      <c r="A120" s="74"/>
      <c r="B120" s="67"/>
      <c r="C120" s="68"/>
      <c r="D120" s="75"/>
      <c r="E120" s="45" t="s">
        <v>101</v>
      </c>
      <c r="F120" s="62" t="s">
        <v>12</v>
      </c>
      <c r="G120" s="44">
        <f>(SUMIFS(G106:G110,$F106:$F110,$F120,$D106:$D110,"C"))</f>
        <v>0</v>
      </c>
      <c r="H120" s="44">
        <f>(SUMIFS(H106:H110,$F106:$F110,$F120,$D106:$D110,"C"))</f>
        <v>0</v>
      </c>
      <c r="I120" s="44"/>
      <c r="J120" s="44">
        <f>(SUMIFS(J106:J110,$F106:$F110,$F120,$D106:$D110,"C"))</f>
        <v>0</v>
      </c>
      <c r="K120" s="44">
        <f>(SUMIFS(K106:K110,$F106:$F110,$F120,$D106:$D110,"C"))</f>
        <v>0</v>
      </c>
      <c r="L120" s="39"/>
      <c r="M120" s="43"/>
      <c r="N120" s="44">
        <f>(SUMIFS(N106:N110,$F106:$F110,$F120,$D106:$D110,"C"))</f>
        <v>0</v>
      </c>
      <c r="O120" s="44">
        <f>(SUMIFS(O106:O110,$F106:$F110,$F120,$D106:$D110,"C"))</f>
        <v>0</v>
      </c>
      <c r="P120" s="39"/>
      <c r="Q120" s="43"/>
      <c r="R120" s="44">
        <f>(SUMIFS(R106:R110,$F106:$F110,$F120,$D106:$D110,"C"))</f>
        <v>0</v>
      </c>
      <c r="S120" s="44">
        <f>(SUMIFS(S106:S110,$F106:$F110,$F120,$D106:$D110,"C"))</f>
        <v>0</v>
      </c>
      <c r="T120" s="39"/>
      <c r="U120" s="43"/>
      <c r="V120" s="44">
        <f>(SUMIFS(V106:V110,$F106:$F110,$F120,$D106:$D110,"C"))</f>
        <v>0</v>
      </c>
      <c r="W120" s="44">
        <f>(SUMIFS(W106:W110,$F106:$F110,$F120,$D106:$D110,"C"))</f>
        <v>0</v>
      </c>
      <c r="X120" s="39"/>
    </row>
    <row r="121" spans="1:24" ht="12.75" customHeight="1" x14ac:dyDescent="0.2">
      <c r="A121" s="74"/>
      <c r="B121" s="67"/>
      <c r="C121" s="68"/>
      <c r="D121" s="75"/>
      <c r="E121" s="1" t="s">
        <v>38</v>
      </c>
      <c r="F121" s="5" t="s">
        <v>34</v>
      </c>
      <c r="G121" s="3">
        <f>(SUMIFS(G106:G110,$F106:$F110,$F121,$D106:$D110,"C"))</f>
        <v>0</v>
      </c>
      <c r="H121" s="3">
        <f>(SUMIFS(H106:H110,$F106:$F110,$F121,$D106:$D110,"C"))</f>
        <v>0</v>
      </c>
      <c r="I121" s="3"/>
      <c r="J121" s="3">
        <f>(SUMIFS(J106:J110,$F106:$F110,$F121,$D106:$D110,"C"))</f>
        <v>0</v>
      </c>
      <c r="K121" s="3">
        <f>(SUMIFS(K106:K110,$F106:$F110,$F121,$D106:$D110,"C"))</f>
        <v>0</v>
      </c>
      <c r="L121" s="39"/>
      <c r="M121" s="87"/>
      <c r="N121" s="3">
        <f>(SUMIFS(N106:N110,$F106:$F110,$F121,$D106:$D110,"C"))</f>
        <v>0</v>
      </c>
      <c r="O121" s="3">
        <f>(SUMIFS(O106:O110,$F106:$F110,$F121,$D106:$D110,"C"))</f>
        <v>0</v>
      </c>
      <c r="P121" s="88"/>
      <c r="Q121" s="87"/>
      <c r="R121" s="3">
        <f>(SUMIFS(R106:R110,$F106:$F110,$F121,$D106:$D110,"C"))</f>
        <v>0</v>
      </c>
      <c r="S121" s="3">
        <f>(SUMIFS(S106:S110,$F106:$F110,$F121,$D106:$D110,"C"))</f>
        <v>0</v>
      </c>
      <c r="T121" s="88"/>
      <c r="U121" s="87"/>
      <c r="V121" s="3">
        <f>(SUMIFS(V106:V110,$F106:$F110,$F121,$D106:$D110,"C"))</f>
        <v>0</v>
      </c>
      <c r="W121" s="3">
        <f>(SUMIFS(W106:W110,$F106:$F110,$F121,$D106:$D110,"C"))</f>
        <v>0</v>
      </c>
      <c r="X121" s="88"/>
    </row>
    <row r="122" spans="1:24" ht="12.75" customHeight="1" x14ac:dyDescent="0.2">
      <c r="A122" s="74"/>
      <c r="B122" s="67"/>
      <c r="C122" s="68"/>
      <c r="D122" s="75"/>
      <c r="E122" s="45" t="s">
        <v>102</v>
      </c>
      <c r="F122" s="62" t="s">
        <v>12</v>
      </c>
      <c r="G122" s="44">
        <f>(SUMIFS(G106:G110,$F106:$F110,$F122,$D106:$D110,"E"))</f>
        <v>0</v>
      </c>
      <c r="H122" s="44">
        <f>(SUMIFS(H106:H110,$F106:$F110,$F122,$D106:$D110,"E"))</f>
        <v>0</v>
      </c>
      <c r="I122" s="44"/>
      <c r="J122" s="44">
        <f>(SUMIFS(J106:J110,$F106:$F110,$F122,$D106:$D110,"E"))</f>
        <v>0</v>
      </c>
      <c r="K122" s="44">
        <f>(SUMIFS(K106:K110,$F106:$F110,$F122,$D106:$D110,"E"))</f>
        <v>0</v>
      </c>
      <c r="L122" s="39"/>
      <c r="M122" s="43"/>
      <c r="N122" s="44">
        <f>(SUMIFS(N106:N110,$F106:$F110,$F122,$D106:$D110,"E"))</f>
        <v>0</v>
      </c>
      <c r="O122" s="44">
        <f>(SUMIFS(O106:O110,$F106:$F110,$F122,$D106:$D110,"E"))</f>
        <v>0</v>
      </c>
      <c r="P122" s="39"/>
      <c r="Q122" s="43"/>
      <c r="R122" s="44">
        <f>(SUMIFS(R106:R110,$F106:$F110,$F122,$D106:$D110,"E"))</f>
        <v>0</v>
      </c>
      <c r="S122" s="44">
        <f>(SUMIFS(S106:S110,$F106:$F110,$F122,$D106:$D110,"E"))</f>
        <v>0</v>
      </c>
      <c r="T122" s="39"/>
      <c r="U122" s="43"/>
      <c r="V122" s="44">
        <f>(SUMIFS(V106:V110,$F106:$F110,$F122,$D106:$D110,"E"))</f>
        <v>0</v>
      </c>
      <c r="W122" s="44">
        <f>(SUMIFS(W106:W110,$F106:$F110,$F122,$D106:$D110,"E"))</f>
        <v>0</v>
      </c>
      <c r="X122" s="39"/>
    </row>
    <row r="123" spans="1:24" ht="12.75" customHeight="1" x14ac:dyDescent="0.2">
      <c r="A123" s="74"/>
      <c r="B123" s="67"/>
      <c r="C123" s="68"/>
      <c r="D123" s="75"/>
      <c r="E123" s="9" t="s">
        <v>40</v>
      </c>
      <c r="F123" s="8" t="s">
        <v>34</v>
      </c>
      <c r="G123" s="3">
        <f>(SUMIFS(G106:G110,$F106:$F110,$F123,$D106:$D110,"E"))</f>
        <v>0</v>
      </c>
      <c r="H123" s="3">
        <f>(SUMIFS(H106:H110,$F106:$F110,$F123,$D106:$D110,"E"))</f>
        <v>0</v>
      </c>
      <c r="I123" s="3"/>
      <c r="J123" s="3">
        <f>(SUMIFS(J106:J110,$F106:$F110,$F123,$D106:$D110,"E"))</f>
        <v>0</v>
      </c>
      <c r="K123" s="3">
        <f>(SUMIFS(K106:K110,$F106:$F110,$F123,$D106:$D110,"E"))</f>
        <v>0</v>
      </c>
      <c r="L123" s="39"/>
      <c r="M123" s="87"/>
      <c r="N123" s="3">
        <f>(SUMIFS(N106:N110,$F106:$F110,$F123,$D106:$D110,"E"))</f>
        <v>0</v>
      </c>
      <c r="O123" s="3">
        <f>(SUMIFS(O106:O110,$F106:$F110,$F123,$D106:$D110,"E"))</f>
        <v>0</v>
      </c>
      <c r="P123" s="88"/>
      <c r="Q123" s="87"/>
      <c r="R123" s="3">
        <f>(SUMIFS(R106:R110,$F106:$F110,$F123,$D106:$D110,"E"))</f>
        <v>0</v>
      </c>
      <c r="S123" s="3">
        <f>(SUMIFS(S106:S110,$F106:$F110,$F123,$D106:$D110,"E"))</f>
        <v>0</v>
      </c>
      <c r="T123" s="88"/>
      <c r="U123" s="87"/>
      <c r="V123" s="3">
        <f>(SUMIFS(V106:V110,$F106:$F110,$F123,$D106:$D110,"E"))</f>
        <v>0</v>
      </c>
      <c r="W123" s="3">
        <f>(SUMIFS(W106:W110,$F106:$F110,$F123,$D106:$D110,"E"))</f>
        <v>0</v>
      </c>
      <c r="X123" s="88"/>
    </row>
    <row r="124" spans="1:24" ht="12.75" customHeight="1" x14ac:dyDescent="0.2">
      <c r="E124" s="77" t="s">
        <v>15</v>
      </c>
      <c r="F124" s="78"/>
      <c r="G124" s="78">
        <f>IF(SUM(G114:G123)=SUM(G111),SUM(G114:G123),"Error")</f>
        <v>0</v>
      </c>
      <c r="H124" s="78">
        <f>IF(SUM(H114:H123)=SUM(H111),SUM(H114:H123),"Error")</f>
        <v>0</v>
      </c>
      <c r="I124" s="76"/>
      <c r="J124" s="78">
        <f>IF(SUM(J114:J123)=SUM(J111),SUM(J114:J123),"Error")</f>
        <v>0</v>
      </c>
      <c r="K124" s="78">
        <f>IF(SUM(K114:K123)=SUM(K111),SUM(K114:K123),"Error")</f>
        <v>0</v>
      </c>
      <c r="L124" s="39"/>
      <c r="M124" s="43"/>
      <c r="N124" s="78">
        <f>IF(SUM(N114:N123)=SUM(N111),SUM(N114:N123),"Error")</f>
        <v>0</v>
      </c>
      <c r="O124" s="78">
        <f>IF(SUM(O114:O123)=SUM(O111),SUM(O114:O123),"Error")</f>
        <v>0</v>
      </c>
      <c r="P124" s="39"/>
      <c r="Q124" s="43"/>
      <c r="R124" s="78">
        <f>IF(SUM(R114:R123)=SUM(R111),SUM(R114:R123),"Error")</f>
        <v>0</v>
      </c>
      <c r="S124" s="78">
        <f>IF(SUM(S114:S123)=SUM(S111),SUM(S114:S123),"Error")</f>
        <v>0</v>
      </c>
      <c r="T124" s="39"/>
      <c r="U124" s="43"/>
      <c r="V124" s="78">
        <f>IF(SUM(V114:V123)=SUM(V111),SUM(V114:V123),"Error")</f>
        <v>0</v>
      </c>
      <c r="W124" s="78">
        <f>IF(SUM(W114:W123)=SUM(W111),SUM(W114:W123),"Error")</f>
        <v>0</v>
      </c>
      <c r="X124" s="39"/>
    </row>
    <row r="125" spans="1:24" ht="12.75" customHeight="1" x14ac:dyDescent="0.2">
      <c r="E125" s="50"/>
      <c r="F125" s="62"/>
      <c r="G125" s="44"/>
      <c r="H125" s="44"/>
      <c r="I125" s="44"/>
      <c r="J125" s="44"/>
      <c r="K125" s="44"/>
      <c r="L125" s="39"/>
      <c r="M125" s="43"/>
      <c r="N125" s="44"/>
      <c r="O125" s="44"/>
      <c r="P125" s="39"/>
      <c r="Q125" s="43"/>
      <c r="R125" s="44"/>
      <c r="S125" s="44"/>
      <c r="T125" s="39"/>
      <c r="U125" s="43"/>
      <c r="V125" s="44"/>
      <c r="W125" s="44"/>
      <c r="X125" s="39"/>
    </row>
    <row r="126" spans="1:24" ht="12.75" customHeight="1" x14ac:dyDescent="0.2">
      <c r="E126" s="45" t="s">
        <v>103</v>
      </c>
      <c r="F126" s="40" t="s">
        <v>12</v>
      </c>
      <c r="G126" s="44">
        <f>SUMIF($F114:$F123,$F126,G114:G123)</f>
        <v>0</v>
      </c>
      <c r="H126" s="44">
        <f>SUMIF($F114:$F123,$F126,H114:H123)</f>
        <v>0</v>
      </c>
      <c r="I126" s="44"/>
      <c r="J126" s="44">
        <f>SUMIF($F114:$F123,$F126,J114:J123)</f>
        <v>0</v>
      </c>
      <c r="K126" s="44">
        <f>SUMIF($F114:$F123,$F126,K114:K123)</f>
        <v>0</v>
      </c>
      <c r="L126" s="39"/>
      <c r="M126" s="43"/>
      <c r="N126" s="44">
        <f>SUMIF($F114:$F123,$F126,N114:N123)</f>
        <v>0</v>
      </c>
      <c r="O126" s="44">
        <f>SUMIF($F114:$F123,$F126,O114:O123)</f>
        <v>0</v>
      </c>
      <c r="P126" s="39"/>
      <c r="Q126" s="43"/>
      <c r="R126" s="44">
        <f>SUMIF($F114:$F123,$F126,R114:R123)</f>
        <v>0</v>
      </c>
      <c r="S126" s="44">
        <f>SUMIF($F114:$F123,$F126,S114:S123)</f>
        <v>0</v>
      </c>
      <c r="T126" s="39"/>
      <c r="U126" s="43"/>
      <c r="V126" s="44">
        <f>SUMIF($F114:$F123,$F126,V114:V123)</f>
        <v>0</v>
      </c>
      <c r="W126" s="44">
        <v>0</v>
      </c>
      <c r="X126" s="39"/>
    </row>
    <row r="127" spans="1:24" ht="12.75" customHeight="1" x14ac:dyDescent="0.2">
      <c r="E127" s="1" t="s">
        <v>33</v>
      </c>
      <c r="F127" s="2" t="s">
        <v>34</v>
      </c>
      <c r="G127" s="7">
        <f>SUMIF($F114:$F123,$F127,G114:G123)</f>
        <v>0</v>
      </c>
      <c r="H127" s="3">
        <f>SUMIF($F114:$F123,$F127,H114:H123)</f>
        <v>0</v>
      </c>
      <c r="I127" s="4"/>
      <c r="J127" s="3">
        <f>SUMIF($F114:$F123,$F127,J114:J123)</f>
        <v>0</v>
      </c>
      <c r="K127" s="3">
        <f>SUMIF($F114:$F123,$F127,K114:K123)</f>
        <v>0</v>
      </c>
      <c r="M127" s="87"/>
      <c r="N127" s="3">
        <f>SUMIF($F114:$F123,$F127,N114:N123)</f>
        <v>0</v>
      </c>
      <c r="O127" s="3">
        <f>SUMIF($F114:$F123,$F127,O114:O123)</f>
        <v>0</v>
      </c>
      <c r="P127" s="89"/>
      <c r="Q127" s="87"/>
      <c r="R127" s="3">
        <f>SUMIF($F114:$F123,$F127,R114:R123)</f>
        <v>0</v>
      </c>
      <c r="S127" s="3">
        <f>SUMIF($F114:$F123,$F127,S114:S123)</f>
        <v>0</v>
      </c>
      <c r="T127" s="89"/>
      <c r="U127" s="87"/>
      <c r="V127" s="3">
        <f>SUMIF($F114:$F123,$F127,V114:V123)</f>
        <v>0</v>
      </c>
      <c r="W127" s="3">
        <f>SUMIF($F114:$F123,$F127,W114:W123)</f>
        <v>0</v>
      </c>
      <c r="X127" s="89"/>
    </row>
    <row r="128" spans="1:24" ht="12.75" customHeight="1" x14ac:dyDescent="0.2">
      <c r="E128" s="77" t="s">
        <v>48</v>
      </c>
      <c r="F128" s="79"/>
      <c r="G128" s="80">
        <f>IF(SUM(G124)=SUM(G111),SUM(G126:G127),"Error")</f>
        <v>0</v>
      </c>
      <c r="H128" s="80">
        <f>IF(SUM(H124)=SUM(H111),SUM(H126:H127),"Error")</f>
        <v>0</v>
      </c>
      <c r="I128" s="55"/>
      <c r="J128" s="80">
        <f>IF(SUM(J124)=SUM(J111),SUM(J126:J127),"Error")</f>
        <v>0</v>
      </c>
      <c r="K128" s="80">
        <f>IF(SUM(K124)=SUM(K111),SUM(K126:K127),"Error")</f>
        <v>0</v>
      </c>
      <c r="N128" s="80">
        <f>IF(SUM(N124)=SUM(N111),SUM(N126:N127),"Error")</f>
        <v>0</v>
      </c>
      <c r="O128" s="80">
        <f>IF(SUM(O124)=SUM(O111),SUM(O126:O127),"Error")</f>
        <v>0</v>
      </c>
      <c r="R128" s="80">
        <f>IF(SUM(R124)=SUM(R111),SUM(R126:R127),"Error")</f>
        <v>0</v>
      </c>
      <c r="S128" s="80">
        <f>IF(SUM(S124)=SUM(S111),SUM(S126:S127),"Error")</f>
        <v>0</v>
      </c>
      <c r="V128" s="80">
        <f>IF(SUM(V124)=SUM(V111),SUM(V126:V127),"Error")</f>
        <v>0</v>
      </c>
      <c r="W128" s="80">
        <f>IF(SUM(W124)=SUM(W111),SUM(W126:W127),"Error")</f>
        <v>0</v>
      </c>
    </row>
    <row r="129" spans="1:24" ht="12.75" customHeight="1" x14ac:dyDescent="0.2">
      <c r="A129" s="54"/>
      <c r="B129" s="54"/>
      <c r="C129" s="68"/>
      <c r="D129" s="68"/>
      <c r="E129" s="50"/>
      <c r="F129" s="51"/>
      <c r="G129" s="76"/>
      <c r="H129" s="52"/>
      <c r="I129" s="55"/>
      <c r="J129" s="52"/>
      <c r="K129" s="52"/>
      <c r="N129" s="52"/>
      <c r="O129" s="52"/>
      <c r="R129" s="52"/>
      <c r="S129" s="52"/>
      <c r="V129" s="52"/>
      <c r="W129" s="52"/>
    </row>
    <row r="130" spans="1:24" s="13" customFormat="1" ht="12.75" customHeight="1" x14ac:dyDescent="0.2">
      <c r="A130" s="102" t="s">
        <v>56</v>
      </c>
      <c r="B130" s="103"/>
      <c r="C130" s="103"/>
      <c r="D130" s="103"/>
      <c r="E130" s="103"/>
      <c r="F130" s="103"/>
      <c r="G130" s="103"/>
      <c r="H130" s="104"/>
      <c r="I130" s="37"/>
      <c r="J130" s="105" t="s">
        <v>2</v>
      </c>
      <c r="K130" s="105"/>
      <c r="L130" s="105"/>
      <c r="M130" s="20"/>
      <c r="N130" s="106" t="s">
        <v>3</v>
      </c>
      <c r="O130" s="107"/>
      <c r="P130" s="108"/>
      <c r="Q130" s="20"/>
      <c r="R130" s="106" t="s">
        <v>4</v>
      </c>
      <c r="S130" s="107"/>
      <c r="T130" s="108"/>
      <c r="U130" s="20"/>
      <c r="V130" s="106" t="s">
        <v>5</v>
      </c>
      <c r="W130" s="107"/>
      <c r="X130" s="108"/>
    </row>
    <row r="131" spans="1:24" ht="27.2" x14ac:dyDescent="0.25">
      <c r="A131" s="56"/>
      <c r="B131" s="56"/>
      <c r="C131" s="56"/>
      <c r="D131" s="57" t="s">
        <v>22</v>
      </c>
      <c r="E131" s="26" t="s">
        <v>21</v>
      </c>
      <c r="F131" s="23" t="s">
        <v>8</v>
      </c>
      <c r="G131" s="23" t="str">
        <f>$G$8</f>
        <v>FY 26</v>
      </c>
      <c r="H131" s="24" t="str">
        <f>$H$8</f>
        <v>FY 27</v>
      </c>
      <c r="J131" s="23" t="str">
        <f>$G$8</f>
        <v>FY 26</v>
      </c>
      <c r="K131" s="24" t="str">
        <f>$H$8</f>
        <v>FY 27</v>
      </c>
      <c r="L131" s="26" t="s">
        <v>9</v>
      </c>
      <c r="M131" s="27"/>
      <c r="N131" s="23" t="str">
        <f>$G$8</f>
        <v>FY 26</v>
      </c>
      <c r="O131" s="24" t="str">
        <f>$H$8</f>
        <v>FY 27</v>
      </c>
      <c r="P131" s="26" t="s">
        <v>9</v>
      </c>
      <c r="Q131" s="27"/>
      <c r="R131" s="23" t="str">
        <f>$G$8</f>
        <v>FY 26</v>
      </c>
      <c r="S131" s="24" t="str">
        <f>$H$8</f>
        <v>FY 27</v>
      </c>
      <c r="T131" s="26" t="s">
        <v>9</v>
      </c>
      <c r="U131" s="27"/>
      <c r="V131" s="23" t="str">
        <f>$G$8</f>
        <v>FY 26</v>
      </c>
      <c r="W131" s="24" t="str">
        <f>$H$8</f>
        <v>FY 27</v>
      </c>
      <c r="X131" s="26" t="s">
        <v>9</v>
      </c>
    </row>
    <row r="132" spans="1:24" ht="5.0999999999999996" customHeight="1" x14ac:dyDescent="0.25">
      <c r="A132" s="30"/>
      <c r="B132" s="30"/>
      <c r="C132" s="30"/>
      <c r="D132" s="30"/>
      <c r="E132" s="31"/>
      <c r="F132" s="31"/>
      <c r="G132" s="31"/>
      <c r="H132" s="32"/>
      <c r="J132" s="31"/>
      <c r="K132" s="32"/>
      <c r="L132" s="33"/>
      <c r="M132" s="27"/>
      <c r="N132" s="31"/>
      <c r="O132" s="32"/>
      <c r="P132" s="33"/>
      <c r="Q132" s="27"/>
      <c r="R132" s="31"/>
      <c r="S132" s="32"/>
      <c r="T132" s="33"/>
      <c r="U132" s="27"/>
      <c r="V132" s="31"/>
      <c r="W132" s="32"/>
      <c r="X132" s="33"/>
    </row>
    <row r="133" spans="1:24" s="13" customFormat="1" ht="12.9" x14ac:dyDescent="0.2">
      <c r="A133" s="59"/>
      <c r="B133" s="59"/>
      <c r="C133" s="59"/>
      <c r="D133" s="34"/>
      <c r="E133" s="35"/>
      <c r="F133" s="34"/>
      <c r="G133" s="36"/>
      <c r="H133" s="36"/>
      <c r="I133" s="60"/>
      <c r="J133" s="36"/>
      <c r="K133" s="36"/>
      <c r="L133" s="36"/>
      <c r="M133" s="61"/>
      <c r="N133" s="36"/>
      <c r="O133" s="36"/>
      <c r="P133" s="36"/>
      <c r="Q133" s="61"/>
      <c r="R133" s="36"/>
      <c r="S133" s="36"/>
      <c r="T133" s="36"/>
      <c r="U133" s="61"/>
      <c r="V133" s="36"/>
      <c r="W133" s="36"/>
      <c r="X133" s="36"/>
    </row>
    <row r="134" spans="1:24" s="13" customFormat="1" ht="12.9" x14ac:dyDescent="0.2">
      <c r="A134" s="59"/>
      <c r="B134" s="59"/>
      <c r="C134" s="59"/>
      <c r="D134" s="34"/>
      <c r="E134" s="35"/>
      <c r="F134" s="34"/>
      <c r="G134" s="36"/>
      <c r="H134" s="36"/>
      <c r="I134" s="60"/>
      <c r="J134" s="36"/>
      <c r="K134" s="36"/>
      <c r="L134" s="36"/>
      <c r="M134" s="61"/>
      <c r="N134" s="36"/>
      <c r="O134" s="36"/>
      <c r="P134" s="36"/>
      <c r="Q134" s="61"/>
      <c r="R134" s="36"/>
      <c r="S134" s="36"/>
      <c r="T134" s="36"/>
      <c r="U134" s="61"/>
      <c r="V134" s="36"/>
      <c r="W134" s="36"/>
      <c r="X134" s="36"/>
    </row>
    <row r="135" spans="1:24" s="13" customFormat="1" ht="12.9" x14ac:dyDescent="0.2">
      <c r="A135" s="59"/>
      <c r="B135" s="59"/>
      <c r="C135" s="59"/>
      <c r="D135" s="34"/>
      <c r="E135" s="35"/>
      <c r="F135" s="34"/>
      <c r="G135" s="36"/>
      <c r="H135" s="36"/>
      <c r="I135" s="60"/>
      <c r="J135" s="36"/>
      <c r="K135" s="36"/>
      <c r="L135" s="36"/>
      <c r="M135" s="61"/>
      <c r="N135" s="36"/>
      <c r="O135" s="36"/>
      <c r="P135" s="36"/>
      <c r="Q135" s="61"/>
      <c r="R135" s="36"/>
      <c r="S135" s="36"/>
      <c r="T135" s="36"/>
      <c r="U135" s="61"/>
      <c r="V135" s="36"/>
      <c r="W135" s="36"/>
      <c r="X135" s="36"/>
    </row>
    <row r="136" spans="1:24" ht="5.0999999999999996" customHeight="1" thickBot="1" x14ac:dyDescent="0.3">
      <c r="A136" s="29"/>
      <c r="B136" s="29"/>
      <c r="C136" s="29"/>
      <c r="D136" s="30"/>
      <c r="E136" s="31"/>
      <c r="F136" s="31"/>
      <c r="G136" s="31"/>
      <c r="H136" s="32"/>
      <c r="J136" s="31"/>
      <c r="K136" s="32"/>
      <c r="L136" s="33"/>
      <c r="M136" s="27"/>
      <c r="N136" s="31"/>
      <c r="O136" s="32"/>
      <c r="P136" s="33"/>
      <c r="Q136" s="27"/>
      <c r="R136" s="31"/>
      <c r="S136" s="32"/>
      <c r="T136" s="33"/>
      <c r="U136" s="27"/>
      <c r="V136" s="31"/>
      <c r="W136" s="32"/>
      <c r="X136" s="33"/>
    </row>
    <row r="137" spans="1:24" ht="12.75" customHeight="1" thickTop="1" thickBot="1" x14ac:dyDescent="0.25">
      <c r="A137" s="39"/>
      <c r="B137" s="39"/>
      <c r="C137" s="45"/>
      <c r="D137" s="101" t="s">
        <v>49</v>
      </c>
      <c r="E137" s="101"/>
      <c r="F137" s="62"/>
      <c r="G137" s="42">
        <f>SUM(G132:G136)</f>
        <v>0</v>
      </c>
      <c r="H137" s="42">
        <f>SUM(H132:H136)</f>
        <v>0</v>
      </c>
      <c r="I137" s="44"/>
      <c r="J137" s="42">
        <f>SUM(J132:J136)</f>
        <v>0</v>
      </c>
      <c r="K137" s="42">
        <f>SUM(K132:K136)</f>
        <v>0</v>
      </c>
      <c r="L137" s="39"/>
      <c r="M137" s="43"/>
      <c r="N137" s="42">
        <f>SUM(N132:N136)</f>
        <v>0</v>
      </c>
      <c r="O137" s="42">
        <f>SUM(O132:O136)</f>
        <v>0</v>
      </c>
      <c r="P137" s="39"/>
      <c r="Q137" s="43"/>
      <c r="R137" s="42">
        <f>SUM(R132:R136)</f>
        <v>0</v>
      </c>
      <c r="S137" s="42">
        <f>SUM(S132:S136)</f>
        <v>0</v>
      </c>
      <c r="T137" s="39"/>
      <c r="U137" s="43"/>
      <c r="V137" s="42">
        <f>SUM(V132:V136)</f>
        <v>0</v>
      </c>
      <c r="W137" s="42">
        <f>SUM(W132:W136)</f>
        <v>0</v>
      </c>
      <c r="X137" s="39"/>
    </row>
    <row r="138" spans="1:24" ht="12.75" customHeight="1" thickTop="1" x14ac:dyDescent="0.2">
      <c r="A138" s="63" t="s">
        <v>22</v>
      </c>
      <c r="B138" s="64"/>
      <c r="C138" s="64"/>
      <c r="D138" s="65"/>
      <c r="E138" s="41" t="s">
        <v>37</v>
      </c>
      <c r="F138" s="62"/>
      <c r="G138" s="44"/>
      <c r="H138" s="44"/>
      <c r="I138" s="44"/>
      <c r="J138" s="44"/>
      <c r="K138" s="44"/>
      <c r="L138" s="39"/>
      <c r="M138" s="43"/>
      <c r="N138" s="44"/>
      <c r="O138" s="44"/>
      <c r="P138" s="39"/>
      <c r="Q138" s="43"/>
      <c r="R138" s="44"/>
      <c r="S138" s="44"/>
      <c r="T138" s="39"/>
      <c r="U138" s="43"/>
      <c r="V138" s="44"/>
      <c r="W138" s="44"/>
      <c r="X138" s="39"/>
    </row>
    <row r="139" spans="1:24" ht="12.75" customHeight="1" x14ac:dyDescent="0.2">
      <c r="A139" s="66" t="s">
        <v>23</v>
      </c>
      <c r="B139" s="67" t="s">
        <v>25</v>
      </c>
      <c r="C139" s="68"/>
      <c r="D139" s="69"/>
      <c r="E139" s="41"/>
      <c r="F139" s="62"/>
      <c r="G139" s="44"/>
      <c r="H139" s="44"/>
      <c r="I139" s="44"/>
      <c r="J139" s="44"/>
      <c r="K139" s="44"/>
      <c r="L139" s="39"/>
      <c r="M139" s="43"/>
      <c r="N139" s="44"/>
      <c r="O139" s="44"/>
      <c r="P139" s="39"/>
      <c r="Q139" s="43"/>
      <c r="R139" s="44"/>
      <c r="S139" s="44"/>
      <c r="T139" s="39"/>
      <c r="U139" s="43"/>
      <c r="V139" s="44"/>
      <c r="W139" s="44"/>
      <c r="X139" s="39"/>
    </row>
    <row r="140" spans="1:24" ht="12.75" customHeight="1" x14ac:dyDescent="0.2">
      <c r="A140" s="66" t="s">
        <v>24</v>
      </c>
      <c r="B140" s="67" t="s">
        <v>26</v>
      </c>
      <c r="C140" s="68"/>
      <c r="D140" s="69"/>
      <c r="E140" s="45" t="s">
        <v>98</v>
      </c>
      <c r="F140" s="62" t="s">
        <v>12</v>
      </c>
      <c r="G140" s="44">
        <f>(SUMIFS(G132:G136,$F132:$F136,$F140,$D132:$D136,"P"))</f>
        <v>0</v>
      </c>
      <c r="H140" s="44">
        <f>(SUMIFS(H132:H136,$F132:$F136,$F140,$D132:$D136,"P"))</f>
        <v>0</v>
      </c>
      <c r="I140" s="44"/>
      <c r="J140" s="44">
        <f>(SUMIFS(J132:J136,$F132:$F136,$F140,$D132:$D136,"P"))</f>
        <v>0</v>
      </c>
      <c r="K140" s="44">
        <f>(SUMIFS(K132:K136,$F132:$F136,$F140,$D132:$D136,"P"))</f>
        <v>0</v>
      </c>
      <c r="L140" s="39"/>
      <c r="M140" s="43"/>
      <c r="N140" s="44">
        <f>(SUMIFS(N132:N136,$F132:$F136,$F140,$D132:$D136,"P"))</f>
        <v>0</v>
      </c>
      <c r="O140" s="44">
        <f>(SUMIFS(O132:O136,$F132:$F136,$F140,$D132:$D136,"P"))</f>
        <v>0</v>
      </c>
      <c r="P140" s="39"/>
      <c r="Q140" s="43"/>
      <c r="R140" s="44">
        <f>(SUMIFS(R132:R136,$F132:$F136,$F140,$D132:$D136,"P"))</f>
        <v>0</v>
      </c>
      <c r="S140" s="44">
        <f>(SUMIFS(S132:S136,$F132:$F136,$F140,$D132:$D136,"P"))</f>
        <v>0</v>
      </c>
      <c r="T140" s="39"/>
      <c r="U140" s="43"/>
      <c r="V140" s="44">
        <f>(SUMIFS(V132:V136,$F132:$F136,$F140,$D132:$D136,"P"))</f>
        <v>0</v>
      </c>
      <c r="W140" s="44">
        <f>(SUMIFS(W132:W136,$F132:$F136,$F140,$D132:$D136,"P"))</f>
        <v>0</v>
      </c>
      <c r="X140" s="39"/>
    </row>
    <row r="141" spans="1:24" ht="12.75" customHeight="1" x14ac:dyDescent="0.2">
      <c r="A141" s="66" t="s">
        <v>13</v>
      </c>
      <c r="B141" s="67" t="s">
        <v>27</v>
      </c>
      <c r="C141" s="68"/>
      <c r="D141" s="69"/>
      <c r="E141" s="1" t="s">
        <v>35</v>
      </c>
      <c r="F141" s="5" t="s">
        <v>34</v>
      </c>
      <c r="G141" s="3">
        <f>(SUMIFS(G132:G136,$F132:$F136,$F141,$D132:$D136,"P"))</f>
        <v>0</v>
      </c>
      <c r="H141" s="3">
        <f>(SUMIFS(H132:H136,$F132:$F136,$F141,$D132:$D136,"P"))</f>
        <v>0</v>
      </c>
      <c r="I141" s="3"/>
      <c r="J141" s="3">
        <f>(SUMIFS(J132:J136,$F132:$F136,$F141,$D132:$D136,"P"))</f>
        <v>0</v>
      </c>
      <c r="K141" s="3">
        <f>(SUMIFS(K132:K136,$F132:$F136,$F141,$D132:$D136,"P"))</f>
        <v>0</v>
      </c>
      <c r="L141" s="39"/>
      <c r="M141" s="87"/>
      <c r="N141" s="3">
        <f>(SUMIFS(N132:N136,$F132:$F136,$F141,$D132:$D136,"P"))</f>
        <v>0</v>
      </c>
      <c r="O141" s="3">
        <f>(SUMIFS(O132:O136,$F132:$F136,$F141,$D132:$D136,"P"))</f>
        <v>0</v>
      </c>
      <c r="P141" s="88"/>
      <c r="Q141" s="87"/>
      <c r="R141" s="3">
        <f>(SUMIFS(R132:R136,$F132:$F136,$F141,$D132:$D136,"P"))</f>
        <v>0</v>
      </c>
      <c r="S141" s="3">
        <f>(SUMIFS(S132:S136,$F132:$F136,$F141,$D132:$D136,"P"))</f>
        <v>0</v>
      </c>
      <c r="T141" s="88"/>
      <c r="U141" s="87"/>
      <c r="V141" s="3">
        <f>(SUMIFS(V132:V136,$F132:$F136,$F141,$D132:$D136,"P"))</f>
        <v>0</v>
      </c>
      <c r="W141" s="3">
        <f>(SUMIFS(W132:W136,$F132:$F136,$F141,$D132:$D136,"P"))</f>
        <v>0</v>
      </c>
      <c r="X141" s="88"/>
    </row>
    <row r="142" spans="1:24" ht="12.75" customHeight="1" x14ac:dyDescent="0.2">
      <c r="A142" s="66" t="s">
        <v>12</v>
      </c>
      <c r="B142" s="67" t="s">
        <v>28</v>
      </c>
      <c r="C142" s="68"/>
      <c r="D142" s="69"/>
      <c r="E142" s="45" t="s">
        <v>99</v>
      </c>
      <c r="F142" s="62" t="s">
        <v>12</v>
      </c>
      <c r="G142" s="44">
        <f>(SUMIFS(G132:G136,$F132:$F136,$F142,$D132:$D136,"L"))</f>
        <v>0</v>
      </c>
      <c r="H142" s="44">
        <f>(SUMIFS(H132:H136,$F132:$F136,$F142,$D132:$D136,"L"))</f>
        <v>0</v>
      </c>
      <c r="I142" s="44"/>
      <c r="J142" s="44">
        <f>(SUMIFS(J132:J136,$F132:$F136,$F142,$D132:$D136,"L"))</f>
        <v>0</v>
      </c>
      <c r="K142" s="44">
        <f>(SUMIFS(K132:K136,$F132:$F136,$F142,$D132:$D136,"L"))</f>
        <v>0</v>
      </c>
      <c r="L142" s="39"/>
      <c r="M142" s="43"/>
      <c r="N142" s="44">
        <f>(SUMIFS(N132:N136,$F132:$F136,$F142,$D132:$D136,"L"))</f>
        <v>0</v>
      </c>
      <c r="O142" s="44">
        <f>(SUMIFS(O132:O136,$F132:$F136,$F142,$D132:$D136,"L"))</f>
        <v>0</v>
      </c>
      <c r="P142" s="39"/>
      <c r="Q142" s="43"/>
      <c r="R142" s="44">
        <f>(SUMIFS(R132:R136,$F132:$F136,$F142,$D132:$D136,"L"))</f>
        <v>0</v>
      </c>
      <c r="S142" s="44">
        <f>(SUMIFS(S132:S136,$F132:$F136,$F142,$D132:$D136,"L"))</f>
        <v>0</v>
      </c>
      <c r="T142" s="39"/>
      <c r="U142" s="43"/>
      <c r="V142" s="44">
        <f>(SUMIFS(V132:V136,$F132:$F136,$F142,$D132:$D136,"L"))</f>
        <v>0</v>
      </c>
      <c r="W142" s="44">
        <f>(SUMIFS(W132:W136,$F132:$F136,$F142,$D132:$D136,"L"))</f>
        <v>0</v>
      </c>
      <c r="X142" s="39"/>
    </row>
    <row r="143" spans="1:24" ht="12.75" customHeight="1" x14ac:dyDescent="0.2">
      <c r="A143" s="70" t="s">
        <v>14</v>
      </c>
      <c r="B143" s="71" t="s">
        <v>29</v>
      </c>
      <c r="C143" s="72"/>
      <c r="D143" s="73"/>
      <c r="E143" s="1" t="s">
        <v>39</v>
      </c>
      <c r="F143" s="5" t="s">
        <v>34</v>
      </c>
      <c r="G143" s="3">
        <f>(SUMIFS(G132:G136,$F132:$F136,$F143,$D132:$D136,"L"))</f>
        <v>0</v>
      </c>
      <c r="H143" s="3">
        <f>(SUMIFS(H132:H136,$F132:$F136,$F143,$D132:$D136,"L"))</f>
        <v>0</v>
      </c>
      <c r="I143" s="3"/>
      <c r="J143" s="3">
        <f>(SUMIFS(J132:J136,$F132:$F136,$F143,$D132:$D136,"L"))</f>
        <v>0</v>
      </c>
      <c r="K143" s="3">
        <f>(SUMIFS(K132:K136,$F132:$F136,$F143,$D132:$D136,"L"))</f>
        <v>0</v>
      </c>
      <c r="L143" s="39"/>
      <c r="M143" s="87"/>
      <c r="N143" s="3">
        <f>(SUMIFS(N132:N136,$F132:$F136,$F143,$D132:$D136,"L"))</f>
        <v>0</v>
      </c>
      <c r="O143" s="3">
        <f>(SUMIFS(O132:O136,$F132:$F136,$F143,$D132:$D136,"L"))</f>
        <v>0</v>
      </c>
      <c r="P143" s="88"/>
      <c r="Q143" s="87"/>
      <c r="R143" s="3">
        <f>(SUMIFS(R132:R136,$F132:$F136,$F143,$D132:$D136,"L"))</f>
        <v>0</v>
      </c>
      <c r="S143" s="3">
        <f>(SUMIFS(S132:S136,$F132:$F136,$F143,$D132:$D136,"L"))</f>
        <v>0</v>
      </c>
      <c r="T143" s="88"/>
      <c r="U143" s="87"/>
      <c r="V143" s="3">
        <f>(SUMIFS(V132:V136,$F132:$F136,$F143,$D132:$D136,"L"))</f>
        <v>0</v>
      </c>
      <c r="W143" s="3">
        <f>(SUMIFS(W132:W136,$F132:$F136,$F143,$D132:$D136,"L"))</f>
        <v>0</v>
      </c>
      <c r="X143" s="88"/>
    </row>
    <row r="144" spans="1:24" ht="12.75" customHeight="1" x14ac:dyDescent="0.2">
      <c r="A144" s="74"/>
      <c r="B144" s="67"/>
      <c r="C144" s="68"/>
      <c r="D144" s="75"/>
      <c r="E144" s="45" t="s">
        <v>100</v>
      </c>
      <c r="F144" s="62" t="s">
        <v>12</v>
      </c>
      <c r="G144" s="44">
        <f>(SUMIFS(G132:G136,$F132:$F136,$F144,$D132:$D136,"D"))</f>
        <v>0</v>
      </c>
      <c r="H144" s="44">
        <f>(SUMIFS(H132:H136,$F132:$F136,$F144,$D132:$D136,"D"))</f>
        <v>0</v>
      </c>
      <c r="I144" s="44"/>
      <c r="J144" s="44">
        <f>(SUMIFS(J132:J136,$F132:$F136,$F144,$D132:$D136,"D"))</f>
        <v>0</v>
      </c>
      <c r="K144" s="44">
        <f>(SUMIFS(K132:K136,$F132:$F136,$F144,$D132:$D136,"D"))</f>
        <v>0</v>
      </c>
      <c r="L144" s="39"/>
      <c r="M144" s="43"/>
      <c r="N144" s="44">
        <f>(SUMIFS(N132:N136,$F132:$F136,$F144,$D132:$D136,"D"))</f>
        <v>0</v>
      </c>
      <c r="O144" s="44">
        <f>(SUMIFS(O132:O136,$F132:$F136,$F144,$D132:$D136,"D"))</f>
        <v>0</v>
      </c>
      <c r="P144" s="39"/>
      <c r="Q144" s="43"/>
      <c r="R144" s="44">
        <f>(SUMIFS(R132:R136,$F132:$F136,$F144,$D132:$D136,"D"))</f>
        <v>0</v>
      </c>
      <c r="S144" s="44">
        <f>(SUMIFS(S132:S136,$F132:$F136,$F144,$D132:$D136,"D"))</f>
        <v>0</v>
      </c>
      <c r="T144" s="39"/>
      <c r="U144" s="43"/>
      <c r="V144" s="44">
        <f>(SUMIFS(V132:V136,$F132:$F136,$F144,$D132:$D136,"D"))</f>
        <v>0</v>
      </c>
      <c r="W144" s="44">
        <f>(SUMIFS(W132:W136,$F132:$F136,$F144,$D132:$D136,"D"))</f>
        <v>0</v>
      </c>
      <c r="X144" s="39"/>
    </row>
    <row r="145" spans="1:24" ht="12.75" customHeight="1" x14ac:dyDescent="0.2">
      <c r="A145" s="74"/>
      <c r="B145" s="67"/>
      <c r="C145" s="68"/>
      <c r="D145" s="75"/>
      <c r="E145" s="1" t="s">
        <v>36</v>
      </c>
      <c r="F145" s="5" t="s">
        <v>34</v>
      </c>
      <c r="G145" s="3">
        <f>(SUMIFS(G132:G136,$F132:$F136,$F145,$D132:$D136,"D"))</f>
        <v>0</v>
      </c>
      <c r="H145" s="3">
        <f>(SUMIFS(H132:H136,$F132:$F136,$F145,$D132:$D136,"D"))</f>
        <v>0</v>
      </c>
      <c r="I145" s="3"/>
      <c r="J145" s="3">
        <f>(SUMIFS(J132:J136,$F132:$F136,$F145,$D132:$D136,"D"))</f>
        <v>0</v>
      </c>
      <c r="K145" s="3">
        <f>(SUMIFS(K132:K136,$F132:$F136,$F145,$D132:$D136,"D"))</f>
        <v>0</v>
      </c>
      <c r="L145" s="39"/>
      <c r="M145" s="87"/>
      <c r="N145" s="3">
        <f>(SUMIFS(N132:N136,$F132:$F136,$F145,$D132:$D136,"D"))</f>
        <v>0</v>
      </c>
      <c r="O145" s="3">
        <f>(SUMIFS(O132:O136,$F132:$F136,$F145,$D132:$D136,"D"))</f>
        <v>0</v>
      </c>
      <c r="P145" s="88"/>
      <c r="Q145" s="87"/>
      <c r="R145" s="3">
        <f>(SUMIFS(R132:R136,$F132:$F136,$F145,$D132:$D136,"D"))</f>
        <v>0</v>
      </c>
      <c r="S145" s="3">
        <f>(SUMIFS(S132:S136,$F132:$F136,$F145,$D132:$D136,"D"))</f>
        <v>0</v>
      </c>
      <c r="T145" s="88"/>
      <c r="U145" s="87"/>
      <c r="V145" s="3">
        <f>(SUMIFS(V132:V136,$F132:$F136,$F145,$D132:$D136,"D"))</f>
        <v>0</v>
      </c>
      <c r="W145" s="3">
        <f>(SUMIFS(W132:W136,$F132:$F136,$F145,$D132:$D136,"D"))</f>
        <v>0</v>
      </c>
      <c r="X145" s="88"/>
    </row>
    <row r="146" spans="1:24" ht="12.75" customHeight="1" x14ac:dyDescent="0.2">
      <c r="A146" s="74"/>
      <c r="B146" s="67"/>
      <c r="C146" s="68"/>
      <c r="D146" s="75"/>
      <c r="E146" s="45" t="s">
        <v>101</v>
      </c>
      <c r="F146" s="62" t="s">
        <v>12</v>
      </c>
      <c r="G146" s="44">
        <f>(SUMIFS(G132:G136,$F132:$F136,$F146,$D132:$D136,"C"))</f>
        <v>0</v>
      </c>
      <c r="H146" s="44">
        <f>(SUMIFS(H132:H136,$F132:$F136,$F146,$D132:$D136,"C"))</f>
        <v>0</v>
      </c>
      <c r="I146" s="44"/>
      <c r="J146" s="44">
        <f>(SUMIFS(J132:J136,$F132:$F136,$F146,$D132:$D136,"C"))</f>
        <v>0</v>
      </c>
      <c r="K146" s="44">
        <f>(SUMIFS(K132:K136,$F132:$F136,$F146,$D132:$D136,"C"))</f>
        <v>0</v>
      </c>
      <c r="L146" s="39"/>
      <c r="M146" s="43"/>
      <c r="N146" s="44">
        <f>(SUMIFS(N132:N136,$F132:$F136,$F146,$D132:$D136,"C"))</f>
        <v>0</v>
      </c>
      <c r="O146" s="44">
        <f>(SUMIFS(O132:O136,$F132:$F136,$F146,$D132:$D136,"C"))</f>
        <v>0</v>
      </c>
      <c r="P146" s="39"/>
      <c r="Q146" s="43"/>
      <c r="R146" s="44">
        <f>(SUMIFS(R132:R136,$F132:$F136,$F146,$D132:$D136,"C"))</f>
        <v>0</v>
      </c>
      <c r="S146" s="44">
        <f>(SUMIFS(S132:S136,$F132:$F136,$F146,$D132:$D136,"C"))</f>
        <v>0</v>
      </c>
      <c r="T146" s="39"/>
      <c r="U146" s="43"/>
      <c r="V146" s="44">
        <f>(SUMIFS(V132:V136,$F132:$F136,$F146,$D132:$D136,"C"))</f>
        <v>0</v>
      </c>
      <c r="W146" s="44">
        <f>(SUMIFS(W132:W136,$F132:$F136,$F146,$D132:$D136,"C"))</f>
        <v>0</v>
      </c>
      <c r="X146" s="39"/>
    </row>
    <row r="147" spans="1:24" ht="12.75" customHeight="1" x14ac:dyDescent="0.2">
      <c r="A147" s="74"/>
      <c r="B147" s="67"/>
      <c r="C147" s="68"/>
      <c r="D147" s="75"/>
      <c r="E147" s="1" t="s">
        <v>38</v>
      </c>
      <c r="F147" s="5" t="s">
        <v>34</v>
      </c>
      <c r="G147" s="3">
        <f>(SUMIFS(G132:G136,$F132:$F136,$F147,$D132:$D136,"C"))</f>
        <v>0</v>
      </c>
      <c r="H147" s="3">
        <f>(SUMIFS(H132:H136,$F132:$F136,$F147,$D132:$D136,"C"))</f>
        <v>0</v>
      </c>
      <c r="I147" s="3"/>
      <c r="J147" s="3">
        <f>(SUMIFS(J132:J136,$F132:$F136,$F147,$D132:$D136,"C"))</f>
        <v>0</v>
      </c>
      <c r="K147" s="3">
        <f>(SUMIFS(K132:K136,$F132:$F136,$F147,$D132:$D136,"C"))</f>
        <v>0</v>
      </c>
      <c r="L147" s="39"/>
      <c r="M147" s="87"/>
      <c r="N147" s="3">
        <f>(SUMIFS(N132:N136,$F132:$F136,$F147,$D132:$D136,"C"))</f>
        <v>0</v>
      </c>
      <c r="O147" s="3">
        <f>(SUMIFS(O132:O136,$F132:$F136,$F147,$D132:$D136,"C"))</f>
        <v>0</v>
      </c>
      <c r="P147" s="88"/>
      <c r="Q147" s="87"/>
      <c r="R147" s="3">
        <f>(SUMIFS(R132:R136,$F132:$F136,$F147,$D132:$D136,"C"))</f>
        <v>0</v>
      </c>
      <c r="S147" s="3">
        <f>(SUMIFS(S132:S136,$F132:$F136,$F147,$D132:$D136,"C"))</f>
        <v>0</v>
      </c>
      <c r="T147" s="88"/>
      <c r="U147" s="87"/>
      <c r="V147" s="3">
        <f>(SUMIFS(V132:V136,$F132:$F136,$F147,$D132:$D136,"C"))</f>
        <v>0</v>
      </c>
      <c r="W147" s="3">
        <f>(SUMIFS(W132:W136,$F132:$F136,$F147,$D132:$D136,"C"))</f>
        <v>0</v>
      </c>
      <c r="X147" s="88"/>
    </row>
    <row r="148" spans="1:24" ht="12.75" customHeight="1" x14ac:dyDescent="0.2">
      <c r="A148" s="74"/>
      <c r="B148" s="67"/>
      <c r="C148" s="68"/>
      <c r="D148" s="75"/>
      <c r="E148" s="45" t="s">
        <v>102</v>
      </c>
      <c r="F148" s="62" t="s">
        <v>12</v>
      </c>
      <c r="G148" s="44">
        <f>(SUMIFS(G132:G136,$F132:$F136,$F148,$D132:$D136,"E"))</f>
        <v>0</v>
      </c>
      <c r="H148" s="44">
        <f>(SUMIFS(H132:H136,$F132:$F136,$F148,$D132:$D136,"E"))</f>
        <v>0</v>
      </c>
      <c r="I148" s="44"/>
      <c r="J148" s="44">
        <f>(SUMIFS(J132:J136,$F132:$F136,$F148,$D132:$D136,"E"))</f>
        <v>0</v>
      </c>
      <c r="K148" s="44">
        <f>(SUMIFS(K132:K136,$F132:$F136,$F148,$D132:$D136,"E"))</f>
        <v>0</v>
      </c>
      <c r="L148" s="39"/>
      <c r="M148" s="43"/>
      <c r="N148" s="44">
        <f>(SUMIFS(N132:N136,$F132:$F136,$F148,$D132:$D136,"E"))</f>
        <v>0</v>
      </c>
      <c r="O148" s="44">
        <f>(SUMIFS(O132:O136,$F132:$F136,$F148,$D132:$D136,"E"))</f>
        <v>0</v>
      </c>
      <c r="P148" s="39"/>
      <c r="Q148" s="43"/>
      <c r="R148" s="44">
        <f>(SUMIFS(R132:R136,$F132:$F136,$F148,$D132:$D136,"E"))</f>
        <v>0</v>
      </c>
      <c r="S148" s="44">
        <f>(SUMIFS(S132:S136,$F132:$F136,$F148,$D132:$D136,"E"))</f>
        <v>0</v>
      </c>
      <c r="T148" s="39"/>
      <c r="U148" s="43"/>
      <c r="V148" s="44">
        <f>(SUMIFS(V132:V136,$F132:$F136,$F148,$D132:$D136,"E"))</f>
        <v>0</v>
      </c>
      <c r="W148" s="44">
        <f>(SUMIFS(W132:W136,$F132:$F136,$F148,$D132:$D136,"E"))</f>
        <v>0</v>
      </c>
      <c r="X148" s="39"/>
    </row>
    <row r="149" spans="1:24" ht="12.75" customHeight="1" x14ac:dyDescent="0.2">
      <c r="A149" s="74"/>
      <c r="B149" s="67"/>
      <c r="C149" s="68"/>
      <c r="D149" s="75"/>
      <c r="E149" s="9" t="s">
        <v>40</v>
      </c>
      <c r="F149" s="8" t="s">
        <v>34</v>
      </c>
      <c r="G149" s="3">
        <f>(SUMIFS(G132:G136,$F132:$F136,$F149,$D132:$D136,"E"))</f>
        <v>0</v>
      </c>
      <c r="H149" s="3">
        <f>(SUMIFS(H132:H136,$F132:$F136,$F149,$D132:$D136,"E"))</f>
        <v>0</v>
      </c>
      <c r="I149" s="3"/>
      <c r="J149" s="3">
        <f>(SUMIFS(J132:J136,$F132:$F136,$F149,$D132:$D136,"E"))</f>
        <v>0</v>
      </c>
      <c r="K149" s="3">
        <f>(SUMIFS(K132:K136,$F132:$F136,$F149,$D132:$D136,"E"))</f>
        <v>0</v>
      </c>
      <c r="L149" s="39"/>
      <c r="M149" s="87"/>
      <c r="N149" s="3">
        <f>(SUMIFS(N132:N136,$F132:$F136,$F149,$D132:$D136,"E"))</f>
        <v>0</v>
      </c>
      <c r="O149" s="3">
        <f>(SUMIFS(O132:O136,$F132:$F136,$F149,$D132:$D136,"E"))</f>
        <v>0</v>
      </c>
      <c r="P149" s="88"/>
      <c r="Q149" s="87"/>
      <c r="R149" s="3">
        <f>(SUMIFS(R132:R136,$F132:$F136,$F149,$D132:$D136,"E"))</f>
        <v>0</v>
      </c>
      <c r="S149" s="3">
        <f>(SUMIFS(S132:S136,$F132:$F136,$F149,$D132:$D136,"E"))</f>
        <v>0</v>
      </c>
      <c r="T149" s="88"/>
      <c r="U149" s="87"/>
      <c r="V149" s="3">
        <f>(SUMIFS(V132:V136,$F132:$F136,$F149,$D132:$D136,"E"))</f>
        <v>0</v>
      </c>
      <c r="W149" s="3">
        <f>(SUMIFS(W132:W136,$F132:$F136,$F149,$D132:$D136,"E"))</f>
        <v>0</v>
      </c>
      <c r="X149" s="88"/>
    </row>
    <row r="150" spans="1:24" ht="12.75" customHeight="1" x14ac:dyDescent="0.2">
      <c r="E150" s="77" t="s">
        <v>15</v>
      </c>
      <c r="F150" s="78"/>
      <c r="G150" s="78">
        <f>IF(SUM(G140:G149)=SUM(G137),SUM(G140:G149),"Error")</f>
        <v>0</v>
      </c>
      <c r="H150" s="78">
        <f>IF(SUM(H140:H149)=SUM(H137),SUM(H140:H149),"Error")</f>
        <v>0</v>
      </c>
      <c r="I150" s="76"/>
      <c r="J150" s="78">
        <f>IF(SUM(J140:J149)=SUM(J137),SUM(J140:J149),"Error")</f>
        <v>0</v>
      </c>
      <c r="K150" s="78">
        <f>IF(SUM(K140:K149)=SUM(K137),SUM(K140:K149),"Error")</f>
        <v>0</v>
      </c>
      <c r="L150" s="39"/>
      <c r="M150" s="43"/>
      <c r="N150" s="78">
        <f>IF(SUM(N140:N149)=SUM(N137),SUM(N140:N149),"Error")</f>
        <v>0</v>
      </c>
      <c r="O150" s="78">
        <f>IF(SUM(O140:O149)=SUM(O137),SUM(O140:O149),"Error")</f>
        <v>0</v>
      </c>
      <c r="P150" s="39"/>
      <c r="Q150" s="43"/>
      <c r="R150" s="78">
        <f>IF(SUM(R140:R149)=SUM(R137),SUM(R140:R149),"Error")</f>
        <v>0</v>
      </c>
      <c r="S150" s="78">
        <f>IF(SUM(S140:S149)=SUM(S137),SUM(S140:S149),"Error")</f>
        <v>0</v>
      </c>
      <c r="T150" s="39"/>
      <c r="U150" s="43"/>
      <c r="V150" s="78">
        <f>IF(SUM(V140:V149)=SUM(V137),SUM(V140:V149),"Error")</f>
        <v>0</v>
      </c>
      <c r="W150" s="78">
        <f>IF(SUM(W140:W149)=SUM(W137),SUM(W140:W149),"Error")</f>
        <v>0</v>
      </c>
      <c r="X150" s="39"/>
    </row>
    <row r="151" spans="1:24" ht="12.75" customHeight="1" x14ac:dyDescent="0.2">
      <c r="E151" s="50"/>
      <c r="F151" s="62"/>
      <c r="G151" s="44"/>
      <c r="H151" s="44"/>
      <c r="I151" s="44"/>
      <c r="J151" s="44"/>
      <c r="K151" s="44"/>
      <c r="L151" s="39"/>
      <c r="M151" s="43"/>
      <c r="N151" s="44"/>
      <c r="O151" s="44"/>
      <c r="P151" s="39"/>
      <c r="Q151" s="43"/>
      <c r="R151" s="44"/>
      <c r="S151" s="44"/>
      <c r="T151" s="39"/>
      <c r="U151" s="43"/>
      <c r="V151" s="44"/>
      <c r="W151" s="44"/>
      <c r="X151" s="39"/>
    </row>
    <row r="152" spans="1:24" ht="12.75" customHeight="1" x14ac:dyDescent="0.2">
      <c r="E152" s="45" t="s">
        <v>103</v>
      </c>
      <c r="F152" s="40" t="s">
        <v>12</v>
      </c>
      <c r="G152" s="44">
        <f>SUMIF($F140:$F149,$F152,G140:G149)</f>
        <v>0</v>
      </c>
      <c r="H152" s="44">
        <f>SUMIF($F140:$F149,$F152,H140:H149)</f>
        <v>0</v>
      </c>
      <c r="I152" s="44"/>
      <c r="J152" s="44">
        <f>SUMIF($F140:$F149,$F152,J140:J149)</f>
        <v>0</v>
      </c>
      <c r="K152" s="44">
        <f>SUMIF($F140:$F149,$F152,K140:K149)</f>
        <v>0</v>
      </c>
      <c r="L152" s="39"/>
      <c r="M152" s="43"/>
      <c r="N152" s="44">
        <f>SUMIF($F140:$F149,$F152,N140:N149)</f>
        <v>0</v>
      </c>
      <c r="O152" s="44">
        <f>SUMIF($F140:$F149,$F152,O140:O149)</f>
        <v>0</v>
      </c>
      <c r="P152" s="39"/>
      <c r="Q152" s="43"/>
      <c r="R152" s="44">
        <f>SUMIF($F140:$F149,$F152,R140:R149)</f>
        <v>0</v>
      </c>
      <c r="S152" s="44">
        <f>SUMIF($F140:$F149,$F152,S140:S149)</f>
        <v>0</v>
      </c>
      <c r="T152" s="39"/>
      <c r="U152" s="43"/>
      <c r="V152" s="44">
        <f>SUMIF($F140:$F149,$F152,V140:V149)</f>
        <v>0</v>
      </c>
      <c r="W152" s="44">
        <v>0</v>
      </c>
      <c r="X152" s="39"/>
    </row>
    <row r="153" spans="1:24" ht="12.75" customHeight="1" x14ac:dyDescent="0.2">
      <c r="E153" s="1" t="s">
        <v>33</v>
      </c>
      <c r="F153" s="2" t="s">
        <v>34</v>
      </c>
      <c r="G153" s="7">
        <f>SUMIF($F140:$F149,$F153,G140:G149)</f>
        <v>0</v>
      </c>
      <c r="H153" s="3">
        <f>SUMIF($F140:$F149,$F153,H140:H149)</f>
        <v>0</v>
      </c>
      <c r="I153" s="4"/>
      <c r="J153" s="3">
        <f>SUMIF($F140:$F149,$F153,J140:J149)</f>
        <v>0</v>
      </c>
      <c r="K153" s="3">
        <f>SUMIF($F140:$F149,$F153,K140:K149)</f>
        <v>0</v>
      </c>
      <c r="M153" s="87"/>
      <c r="N153" s="3">
        <f>SUMIF($F140:$F149,$F153,N140:N149)</f>
        <v>0</v>
      </c>
      <c r="O153" s="3">
        <f>SUMIF($F140:$F149,$F153,O140:O149)</f>
        <v>0</v>
      </c>
      <c r="P153" s="89"/>
      <c r="Q153" s="87"/>
      <c r="R153" s="3">
        <f>SUMIF($F140:$F149,$F153,R140:R149)</f>
        <v>0</v>
      </c>
      <c r="S153" s="3">
        <f>SUMIF($F140:$F149,$F153,S140:S149)</f>
        <v>0</v>
      </c>
      <c r="T153" s="89"/>
      <c r="U153" s="87"/>
      <c r="V153" s="3">
        <f>SUMIF($F140:$F149,$F153,V140:V149)</f>
        <v>0</v>
      </c>
      <c r="W153" s="3">
        <f>SUMIF($F140:$F149,$F153,W140:W149)</f>
        <v>0</v>
      </c>
      <c r="X153" s="89"/>
    </row>
    <row r="154" spans="1:24" ht="12.75" customHeight="1" x14ac:dyDescent="0.2">
      <c r="E154" s="77" t="s">
        <v>48</v>
      </c>
      <c r="F154" s="79"/>
      <c r="G154" s="80">
        <f>IF(SUM(G150)=SUM(G137),SUM(G152:G153),"Error")</f>
        <v>0</v>
      </c>
      <c r="H154" s="80">
        <f>IF(SUM(H150)=SUM(H137),SUM(H152:H153),"Error")</f>
        <v>0</v>
      </c>
      <c r="I154" s="55"/>
      <c r="J154" s="80">
        <f>IF(SUM(J150)=SUM(J137),SUM(J152:J153),"Error")</f>
        <v>0</v>
      </c>
      <c r="K154" s="80">
        <f>IF(SUM(K150)=SUM(K137),SUM(K152:K153),"Error")</f>
        <v>0</v>
      </c>
      <c r="N154" s="80">
        <f>IF(SUM(N150)=SUM(N137),SUM(N152:N153),"Error")</f>
        <v>0</v>
      </c>
      <c r="O154" s="80">
        <f>IF(SUM(O150)=SUM(O137),SUM(O152:O153),"Error")</f>
        <v>0</v>
      </c>
      <c r="R154" s="80">
        <f>IF(SUM(R150)=SUM(R137),SUM(R152:R153),"Error")</f>
        <v>0</v>
      </c>
      <c r="S154" s="80">
        <f>IF(SUM(S150)=SUM(S137),SUM(S152:S153),"Error")</f>
        <v>0</v>
      </c>
      <c r="V154" s="80">
        <f>IF(SUM(V150)=SUM(V137),SUM(V152:V153),"Error")</f>
        <v>0</v>
      </c>
      <c r="W154" s="80">
        <f>IF(SUM(W150)=SUM(W137),SUM(W152:W153),"Error")</f>
        <v>0</v>
      </c>
    </row>
    <row r="155" spans="1:24" ht="12.75" customHeight="1" x14ac:dyDescent="0.2">
      <c r="A155" s="54"/>
      <c r="B155" s="54"/>
      <c r="C155" s="68"/>
      <c r="D155" s="68"/>
      <c r="E155" s="50"/>
      <c r="F155" s="51"/>
      <c r="G155" s="76"/>
      <c r="H155" s="52"/>
      <c r="I155" s="55"/>
      <c r="J155" s="52"/>
      <c r="K155" s="52"/>
      <c r="N155" s="52"/>
      <c r="O155" s="52"/>
      <c r="R155" s="52"/>
      <c r="S155" s="52"/>
      <c r="V155" s="52"/>
      <c r="W155" s="52"/>
    </row>
    <row r="156" spans="1:24" s="13" customFormat="1" ht="12.75" customHeight="1" x14ac:dyDescent="0.2">
      <c r="A156" s="102" t="s">
        <v>55</v>
      </c>
      <c r="B156" s="103"/>
      <c r="C156" s="103"/>
      <c r="D156" s="103"/>
      <c r="E156" s="103"/>
      <c r="F156" s="103"/>
      <c r="G156" s="103"/>
      <c r="H156" s="104"/>
      <c r="I156" s="37"/>
      <c r="J156" s="106" t="s">
        <v>2</v>
      </c>
      <c r="K156" s="107"/>
      <c r="L156" s="108"/>
      <c r="M156" s="20"/>
      <c r="N156" s="106" t="s">
        <v>3</v>
      </c>
      <c r="O156" s="107"/>
      <c r="P156" s="108"/>
      <c r="Q156" s="20"/>
      <c r="R156" s="106" t="s">
        <v>4</v>
      </c>
      <c r="S156" s="107"/>
      <c r="T156" s="108"/>
      <c r="U156" s="20"/>
      <c r="V156" s="106" t="s">
        <v>5</v>
      </c>
      <c r="W156" s="107"/>
      <c r="X156" s="108"/>
    </row>
    <row r="157" spans="1:24" ht="27.2" x14ac:dyDescent="0.25">
      <c r="A157" s="56"/>
      <c r="B157" s="56"/>
      <c r="C157" s="56"/>
      <c r="D157" s="57" t="s">
        <v>22</v>
      </c>
      <c r="E157" s="26" t="s">
        <v>21</v>
      </c>
      <c r="F157" s="23" t="s">
        <v>8</v>
      </c>
      <c r="G157" s="23" t="str">
        <f>$G$8</f>
        <v>FY 26</v>
      </c>
      <c r="H157" s="24" t="str">
        <f>$H$8</f>
        <v>FY 27</v>
      </c>
      <c r="J157" s="23" t="str">
        <f>$G$8</f>
        <v>FY 26</v>
      </c>
      <c r="K157" s="24" t="str">
        <f>$H$8</f>
        <v>FY 27</v>
      </c>
      <c r="L157" s="26" t="s">
        <v>9</v>
      </c>
      <c r="M157" s="27"/>
      <c r="N157" s="23" t="str">
        <f>$G$8</f>
        <v>FY 26</v>
      </c>
      <c r="O157" s="24" t="str">
        <f>$H$8</f>
        <v>FY 27</v>
      </c>
      <c r="P157" s="26" t="s">
        <v>9</v>
      </c>
      <c r="Q157" s="27"/>
      <c r="R157" s="23" t="str">
        <f>$G$8</f>
        <v>FY 26</v>
      </c>
      <c r="S157" s="24" t="str">
        <f>$H$8</f>
        <v>FY 27</v>
      </c>
      <c r="T157" s="26" t="s">
        <v>9</v>
      </c>
      <c r="U157" s="27"/>
      <c r="V157" s="23" t="str">
        <f>$G$8</f>
        <v>FY 26</v>
      </c>
      <c r="W157" s="24" t="str">
        <f>$H$8</f>
        <v>FY 27</v>
      </c>
      <c r="X157" s="26" t="s">
        <v>9</v>
      </c>
    </row>
    <row r="158" spans="1:24" ht="5.0999999999999996" customHeight="1" x14ac:dyDescent="0.25">
      <c r="A158" s="30"/>
      <c r="B158" s="30"/>
      <c r="C158" s="30"/>
      <c r="D158" s="30"/>
      <c r="E158" s="31"/>
      <c r="F158" s="31"/>
      <c r="G158" s="31"/>
      <c r="H158" s="32"/>
      <c r="J158" s="31"/>
      <c r="K158" s="32"/>
      <c r="L158" s="33"/>
      <c r="M158" s="27"/>
      <c r="N158" s="31"/>
      <c r="O158" s="32"/>
      <c r="P158" s="33"/>
      <c r="Q158" s="27"/>
      <c r="R158" s="31"/>
      <c r="S158" s="32"/>
      <c r="T158" s="33"/>
      <c r="U158" s="27"/>
      <c r="V158" s="31"/>
      <c r="W158" s="32"/>
      <c r="X158" s="33"/>
    </row>
    <row r="159" spans="1:24" s="13" customFormat="1" ht="12.9" x14ac:dyDescent="0.2">
      <c r="A159" s="59"/>
      <c r="B159" s="59"/>
      <c r="C159" s="59"/>
      <c r="D159" s="34"/>
      <c r="E159" s="35"/>
      <c r="F159" s="34"/>
      <c r="G159" s="36"/>
      <c r="H159" s="36"/>
      <c r="I159" s="60"/>
      <c r="J159" s="36"/>
      <c r="K159" s="36"/>
      <c r="L159" s="36"/>
      <c r="M159" s="61"/>
      <c r="N159" s="36"/>
      <c r="O159" s="36"/>
      <c r="P159" s="36"/>
      <c r="Q159" s="61"/>
      <c r="R159" s="36"/>
      <c r="S159" s="36"/>
      <c r="T159" s="36"/>
      <c r="U159" s="61"/>
      <c r="V159" s="36"/>
      <c r="W159" s="36"/>
      <c r="X159" s="36"/>
    </row>
    <row r="160" spans="1:24" s="13" customFormat="1" ht="12.9" x14ac:dyDescent="0.2">
      <c r="A160" s="59"/>
      <c r="B160" s="59"/>
      <c r="C160" s="59"/>
      <c r="D160" s="34"/>
      <c r="E160" s="35"/>
      <c r="F160" s="34"/>
      <c r="G160" s="36"/>
      <c r="H160" s="36"/>
      <c r="I160" s="60"/>
      <c r="J160" s="36"/>
      <c r="K160" s="36"/>
      <c r="L160" s="36"/>
      <c r="M160" s="61"/>
      <c r="N160" s="36"/>
      <c r="O160" s="36"/>
      <c r="P160" s="36"/>
      <c r="Q160" s="61"/>
      <c r="R160" s="36"/>
      <c r="S160" s="36"/>
      <c r="T160" s="36"/>
      <c r="U160" s="61"/>
      <c r="V160" s="36"/>
      <c r="W160" s="36"/>
      <c r="X160" s="36"/>
    </row>
    <row r="161" spans="1:24" s="13" customFormat="1" ht="12.9" x14ac:dyDescent="0.2">
      <c r="A161" s="59"/>
      <c r="B161" s="59"/>
      <c r="C161" s="59"/>
      <c r="D161" s="34"/>
      <c r="E161" s="35"/>
      <c r="F161" s="34"/>
      <c r="G161" s="36"/>
      <c r="H161" s="36"/>
      <c r="I161" s="60"/>
      <c r="J161" s="36"/>
      <c r="K161" s="36"/>
      <c r="L161" s="36"/>
      <c r="M161" s="61"/>
      <c r="N161" s="36"/>
      <c r="O161" s="36"/>
      <c r="P161" s="36"/>
      <c r="Q161" s="61"/>
      <c r="R161" s="36"/>
      <c r="S161" s="36"/>
      <c r="T161" s="36"/>
      <c r="U161" s="61"/>
      <c r="V161" s="36"/>
      <c r="W161" s="36"/>
      <c r="X161" s="36"/>
    </row>
    <row r="162" spans="1:24" ht="5.0999999999999996" customHeight="1" thickBot="1" x14ac:dyDescent="0.3">
      <c r="A162" s="29"/>
      <c r="B162" s="29"/>
      <c r="C162" s="29"/>
      <c r="D162" s="30"/>
      <c r="E162" s="31"/>
      <c r="F162" s="31"/>
      <c r="G162" s="31"/>
      <c r="H162" s="32"/>
      <c r="J162" s="31"/>
      <c r="K162" s="32"/>
      <c r="L162" s="33"/>
      <c r="M162" s="27"/>
      <c r="N162" s="31"/>
      <c r="O162" s="32"/>
      <c r="P162" s="33"/>
      <c r="Q162" s="27"/>
      <c r="R162" s="31"/>
      <c r="S162" s="32"/>
      <c r="T162" s="33"/>
      <c r="U162" s="27"/>
      <c r="V162" s="31"/>
      <c r="W162" s="32"/>
      <c r="X162" s="33"/>
    </row>
    <row r="163" spans="1:24" ht="12.75" customHeight="1" thickTop="1" thickBot="1" x14ac:dyDescent="0.25">
      <c r="A163" s="39"/>
      <c r="B163" s="39"/>
      <c r="C163" s="45"/>
      <c r="D163" s="101" t="s">
        <v>49</v>
      </c>
      <c r="E163" s="101"/>
      <c r="F163" s="62"/>
      <c r="G163" s="42">
        <f>SUM(G158:G162)</f>
        <v>0</v>
      </c>
      <c r="H163" s="42">
        <f>SUM(H158:H162)</f>
        <v>0</v>
      </c>
      <c r="I163" s="44"/>
      <c r="J163" s="42">
        <f>SUM(J158:J162)</f>
        <v>0</v>
      </c>
      <c r="K163" s="42">
        <f>SUM(K158:K162)</f>
        <v>0</v>
      </c>
      <c r="L163" s="39"/>
      <c r="M163" s="43"/>
      <c r="N163" s="42">
        <f>SUM(N158:N162)</f>
        <v>0</v>
      </c>
      <c r="O163" s="42">
        <f>SUM(O158:O162)</f>
        <v>0</v>
      </c>
      <c r="P163" s="39"/>
      <c r="Q163" s="43"/>
      <c r="R163" s="42">
        <f>SUM(R158:R162)</f>
        <v>0</v>
      </c>
      <c r="S163" s="42">
        <f>SUM(S158:S162)</f>
        <v>0</v>
      </c>
      <c r="T163" s="39"/>
      <c r="U163" s="43"/>
      <c r="V163" s="42">
        <f>SUM(V158:V162)</f>
        <v>0</v>
      </c>
      <c r="W163" s="42">
        <f>SUM(W158:W162)</f>
        <v>0</v>
      </c>
      <c r="X163" s="39"/>
    </row>
    <row r="164" spans="1:24" ht="12.75" customHeight="1" thickTop="1" x14ac:dyDescent="0.2">
      <c r="A164" s="63" t="s">
        <v>22</v>
      </c>
      <c r="B164" s="64"/>
      <c r="C164" s="64"/>
      <c r="D164" s="65"/>
      <c r="E164" s="41" t="s">
        <v>37</v>
      </c>
      <c r="F164" s="62"/>
      <c r="G164" s="44"/>
      <c r="H164" s="44"/>
      <c r="I164" s="44"/>
      <c r="J164" s="44"/>
      <c r="K164" s="44"/>
      <c r="L164" s="39"/>
      <c r="M164" s="43"/>
      <c r="N164" s="44"/>
      <c r="O164" s="44"/>
      <c r="P164" s="39"/>
      <c r="Q164" s="43"/>
      <c r="R164" s="44"/>
      <c r="S164" s="44"/>
      <c r="T164" s="39"/>
      <c r="U164" s="43"/>
      <c r="V164" s="44"/>
      <c r="W164" s="44"/>
      <c r="X164" s="39"/>
    </row>
    <row r="165" spans="1:24" ht="12.75" customHeight="1" x14ac:dyDescent="0.2">
      <c r="A165" s="66" t="s">
        <v>23</v>
      </c>
      <c r="B165" s="67" t="s">
        <v>25</v>
      </c>
      <c r="C165" s="68"/>
      <c r="D165" s="69"/>
      <c r="E165" s="41"/>
      <c r="F165" s="62"/>
      <c r="G165" s="44"/>
      <c r="H165" s="44"/>
      <c r="I165" s="44"/>
      <c r="J165" s="44"/>
      <c r="K165" s="44"/>
      <c r="L165" s="39"/>
      <c r="M165" s="43"/>
      <c r="N165" s="44"/>
      <c r="O165" s="44"/>
      <c r="P165" s="39"/>
      <c r="Q165" s="43"/>
      <c r="R165" s="44"/>
      <c r="S165" s="44"/>
      <c r="T165" s="39"/>
      <c r="U165" s="43"/>
      <c r="V165" s="44"/>
      <c r="W165" s="44"/>
      <c r="X165" s="39"/>
    </row>
    <row r="166" spans="1:24" ht="12.75" customHeight="1" x14ac:dyDescent="0.2">
      <c r="A166" s="66" t="s">
        <v>24</v>
      </c>
      <c r="B166" s="67" t="s">
        <v>26</v>
      </c>
      <c r="C166" s="68"/>
      <c r="D166" s="69"/>
      <c r="E166" s="45" t="s">
        <v>98</v>
      </c>
      <c r="F166" s="62" t="s">
        <v>12</v>
      </c>
      <c r="G166" s="44">
        <f>(SUMIFS(G158:G162,$F158:$F162,$F166,$D158:$D162,"P"))</f>
        <v>0</v>
      </c>
      <c r="H166" s="44">
        <f>(SUMIFS(H158:H162,$F158:$F162,$F166,$D158:$D162,"P"))</f>
        <v>0</v>
      </c>
      <c r="I166" s="44"/>
      <c r="J166" s="44">
        <f>(SUMIFS(J158:J162,$F158:$F162,$F166,$D158:$D162,"P"))</f>
        <v>0</v>
      </c>
      <c r="K166" s="44">
        <f>(SUMIFS(K158:K162,$F158:$F162,$F166,$D158:$D162,"P"))</f>
        <v>0</v>
      </c>
      <c r="L166" s="39"/>
      <c r="M166" s="43"/>
      <c r="N166" s="44">
        <f>(SUMIFS(N158:N162,$F158:$F162,$F166,$D158:$D162,"P"))</f>
        <v>0</v>
      </c>
      <c r="O166" s="44">
        <f>(SUMIFS(O158:O162,$F158:$F162,$F166,$D158:$D162,"P"))</f>
        <v>0</v>
      </c>
      <c r="P166" s="39"/>
      <c r="Q166" s="43"/>
      <c r="R166" s="44">
        <f>(SUMIFS(R158:R162,$F158:$F162,$F166,$D158:$D162,"P"))</f>
        <v>0</v>
      </c>
      <c r="S166" s="44">
        <f>(SUMIFS(S158:S162,$F158:$F162,$F166,$D158:$D162,"P"))</f>
        <v>0</v>
      </c>
      <c r="T166" s="39"/>
      <c r="U166" s="43"/>
      <c r="V166" s="44">
        <f>(SUMIFS(V158:V162,$F158:$F162,$F166,$D158:$D162,"P"))</f>
        <v>0</v>
      </c>
      <c r="W166" s="44">
        <f>(SUMIFS(W158:W162,$F158:$F162,$F166,$D158:$D162,"P"))</f>
        <v>0</v>
      </c>
      <c r="X166" s="39"/>
    </row>
    <row r="167" spans="1:24" ht="12.75" customHeight="1" x14ac:dyDescent="0.2">
      <c r="A167" s="66" t="s">
        <v>13</v>
      </c>
      <c r="B167" s="67" t="s">
        <v>27</v>
      </c>
      <c r="C167" s="68"/>
      <c r="D167" s="69"/>
      <c r="E167" s="1" t="s">
        <v>35</v>
      </c>
      <c r="F167" s="5" t="s">
        <v>34</v>
      </c>
      <c r="G167" s="3">
        <f>(SUMIFS(G158:G162,$F158:$F162,$F167,$D158:$D162,"P"))</f>
        <v>0</v>
      </c>
      <c r="H167" s="3">
        <f>(SUMIFS(H158:H162,$F158:$F162,$F167,$D158:$D162,"P"))</f>
        <v>0</v>
      </c>
      <c r="I167" s="3"/>
      <c r="J167" s="3">
        <f>(SUMIFS(J158:J162,$F158:$F162,$F167,$D158:$D162,"P"))</f>
        <v>0</v>
      </c>
      <c r="K167" s="3">
        <f>(SUMIFS(K158:K162,$F158:$F162,$F167,$D158:$D162,"P"))</f>
        <v>0</v>
      </c>
      <c r="L167" s="39"/>
      <c r="M167" s="87"/>
      <c r="N167" s="3">
        <f>(SUMIFS(N158:N162,$F158:$F162,$F167,$D158:$D162,"P"))</f>
        <v>0</v>
      </c>
      <c r="O167" s="3">
        <f>(SUMIFS(O158:O162,$F158:$F162,$F167,$D158:$D162,"P"))</f>
        <v>0</v>
      </c>
      <c r="P167" s="88"/>
      <c r="Q167" s="87"/>
      <c r="R167" s="3">
        <f>(SUMIFS(R158:R162,$F158:$F162,$F167,$D158:$D162,"P"))</f>
        <v>0</v>
      </c>
      <c r="S167" s="3">
        <f>(SUMIFS(S158:S162,$F158:$F162,$F167,$D158:$D162,"P"))</f>
        <v>0</v>
      </c>
      <c r="T167" s="88"/>
      <c r="U167" s="87"/>
      <c r="V167" s="3">
        <f>(SUMIFS(V158:V162,$F158:$F162,$F167,$D158:$D162,"P"))</f>
        <v>0</v>
      </c>
      <c r="W167" s="3">
        <f>(SUMIFS(W158:W162,$F158:$F162,$F167,$D158:$D162,"P"))</f>
        <v>0</v>
      </c>
      <c r="X167" s="88"/>
    </row>
    <row r="168" spans="1:24" ht="12.75" customHeight="1" x14ac:dyDescent="0.2">
      <c r="A168" s="66" t="s">
        <v>12</v>
      </c>
      <c r="B168" s="67" t="s">
        <v>28</v>
      </c>
      <c r="C168" s="68"/>
      <c r="D168" s="69"/>
      <c r="E168" s="45" t="s">
        <v>99</v>
      </c>
      <c r="F168" s="62" t="s">
        <v>12</v>
      </c>
      <c r="G168" s="44">
        <f>(SUMIFS(G158:G162,$F158:$F162,$F168,$D158:$D162,"L"))</f>
        <v>0</v>
      </c>
      <c r="H168" s="44">
        <f>(SUMIFS(H158:H162,$F158:$F162,$F168,$D158:$D162,"L"))</f>
        <v>0</v>
      </c>
      <c r="I168" s="44"/>
      <c r="J168" s="44">
        <f>(SUMIFS(J158:J162,$F158:$F162,$F168,$D158:$D162,"L"))</f>
        <v>0</v>
      </c>
      <c r="K168" s="44">
        <f>(SUMIFS(K158:K162,$F158:$F162,$F168,$D158:$D162,"L"))</f>
        <v>0</v>
      </c>
      <c r="L168" s="39"/>
      <c r="M168" s="43"/>
      <c r="N168" s="44">
        <f>(SUMIFS(N158:N162,$F158:$F162,$F168,$D158:$D162,"L"))</f>
        <v>0</v>
      </c>
      <c r="O168" s="44">
        <f>(SUMIFS(O158:O162,$F158:$F162,$F168,$D158:$D162,"L"))</f>
        <v>0</v>
      </c>
      <c r="P168" s="39"/>
      <c r="Q168" s="43"/>
      <c r="R168" s="44">
        <f>(SUMIFS(R158:R162,$F158:$F162,$F168,$D158:$D162,"L"))</f>
        <v>0</v>
      </c>
      <c r="S168" s="44">
        <f>(SUMIFS(S158:S162,$F158:$F162,$F168,$D158:$D162,"L"))</f>
        <v>0</v>
      </c>
      <c r="T168" s="39"/>
      <c r="U168" s="43"/>
      <c r="V168" s="44">
        <f>(SUMIFS(V158:V162,$F158:$F162,$F168,$D158:$D162,"L"))</f>
        <v>0</v>
      </c>
      <c r="W168" s="44">
        <f>(SUMIFS(W158:W162,$F158:$F162,$F168,$D158:$D162,"L"))</f>
        <v>0</v>
      </c>
      <c r="X168" s="39"/>
    </row>
    <row r="169" spans="1:24" ht="12.75" customHeight="1" x14ac:dyDescent="0.2">
      <c r="A169" s="70" t="s">
        <v>14</v>
      </c>
      <c r="B169" s="71" t="s">
        <v>29</v>
      </c>
      <c r="C169" s="72"/>
      <c r="D169" s="73"/>
      <c r="E169" s="1" t="s">
        <v>39</v>
      </c>
      <c r="F169" s="5" t="s">
        <v>34</v>
      </c>
      <c r="G169" s="3">
        <f>(SUMIFS(G158:G162,$F158:$F162,$F169,$D158:$D162,"L"))</f>
        <v>0</v>
      </c>
      <c r="H169" s="3">
        <f>(SUMIFS(H158:H162,$F158:$F162,$F169,$D158:$D162,"L"))</f>
        <v>0</v>
      </c>
      <c r="I169" s="3"/>
      <c r="J169" s="3">
        <f>(SUMIFS(J158:J162,$F158:$F162,$F169,$D158:$D162,"L"))</f>
        <v>0</v>
      </c>
      <c r="K169" s="3">
        <f>(SUMIFS(K158:K162,$F158:$F162,$F169,$D158:$D162,"L"))</f>
        <v>0</v>
      </c>
      <c r="L169" s="39"/>
      <c r="M169" s="87"/>
      <c r="N169" s="3">
        <f>(SUMIFS(N158:N162,$F158:$F162,$F169,$D158:$D162,"L"))</f>
        <v>0</v>
      </c>
      <c r="O169" s="3">
        <f>(SUMIFS(O158:O162,$F158:$F162,$F169,$D158:$D162,"L"))</f>
        <v>0</v>
      </c>
      <c r="P169" s="88"/>
      <c r="Q169" s="87"/>
      <c r="R169" s="3">
        <f>(SUMIFS(R158:R162,$F158:$F162,$F169,$D158:$D162,"L"))</f>
        <v>0</v>
      </c>
      <c r="S169" s="3">
        <f>(SUMIFS(S158:S162,$F158:$F162,$F169,$D158:$D162,"L"))</f>
        <v>0</v>
      </c>
      <c r="T169" s="88"/>
      <c r="U169" s="87"/>
      <c r="V169" s="3">
        <f>(SUMIFS(V158:V162,$F158:$F162,$F169,$D158:$D162,"L"))</f>
        <v>0</v>
      </c>
      <c r="W169" s="3">
        <f>(SUMIFS(W158:W162,$F158:$F162,$F169,$D158:$D162,"L"))</f>
        <v>0</v>
      </c>
      <c r="X169" s="88"/>
    </row>
    <row r="170" spans="1:24" ht="12.75" customHeight="1" x14ac:dyDescent="0.2">
      <c r="A170" s="74"/>
      <c r="B170" s="67"/>
      <c r="C170" s="68"/>
      <c r="D170" s="75"/>
      <c r="E170" s="45" t="s">
        <v>100</v>
      </c>
      <c r="F170" s="62" t="s">
        <v>12</v>
      </c>
      <c r="G170" s="44">
        <f>(SUMIFS(G158:G162,$F158:$F162,$F170,$D158:$D162,"D"))</f>
        <v>0</v>
      </c>
      <c r="H170" s="44">
        <f>(SUMIFS(H158:H162,$F158:$F162,$F170,$D158:$D162,"D"))</f>
        <v>0</v>
      </c>
      <c r="I170" s="44"/>
      <c r="J170" s="44">
        <f>(SUMIFS(J158:J162,$F158:$F162,$F170,$D158:$D162,"D"))</f>
        <v>0</v>
      </c>
      <c r="K170" s="44">
        <f>(SUMIFS(K158:K162,$F158:$F162,$F170,$D158:$D162,"D"))</f>
        <v>0</v>
      </c>
      <c r="L170" s="39"/>
      <c r="M170" s="43"/>
      <c r="N170" s="44">
        <f>(SUMIFS(N158:N162,$F158:$F162,$F170,$D158:$D162,"D"))</f>
        <v>0</v>
      </c>
      <c r="O170" s="44">
        <f>(SUMIFS(O158:O162,$F158:$F162,$F170,$D158:$D162,"D"))</f>
        <v>0</v>
      </c>
      <c r="P170" s="39"/>
      <c r="Q170" s="43"/>
      <c r="R170" s="44">
        <f>(SUMIFS(R158:R162,$F158:$F162,$F170,$D158:$D162,"D"))</f>
        <v>0</v>
      </c>
      <c r="S170" s="44">
        <f>(SUMIFS(S158:S162,$F158:$F162,$F170,$D158:$D162,"D"))</f>
        <v>0</v>
      </c>
      <c r="T170" s="39"/>
      <c r="U170" s="43"/>
      <c r="V170" s="44">
        <f>(SUMIFS(V158:V162,$F158:$F162,$F170,$D158:$D162,"D"))</f>
        <v>0</v>
      </c>
      <c r="W170" s="44">
        <f>(SUMIFS(W158:W162,$F158:$F162,$F170,$D158:$D162,"D"))</f>
        <v>0</v>
      </c>
      <c r="X170" s="39"/>
    </row>
    <row r="171" spans="1:24" ht="12.75" customHeight="1" x14ac:dyDescent="0.2">
      <c r="A171" s="74"/>
      <c r="B171" s="67"/>
      <c r="C171" s="68"/>
      <c r="D171" s="75"/>
      <c r="E171" s="1" t="s">
        <v>36</v>
      </c>
      <c r="F171" s="5" t="s">
        <v>34</v>
      </c>
      <c r="G171" s="3">
        <f>(SUMIFS(G158:G162,$F158:$F162,$F171,$D158:$D162,"D"))</f>
        <v>0</v>
      </c>
      <c r="H171" s="3">
        <f>(SUMIFS(H158:H162,$F158:$F162,$F171,$D158:$D162,"D"))</f>
        <v>0</v>
      </c>
      <c r="I171" s="3"/>
      <c r="J171" s="3">
        <f>(SUMIFS(J158:J162,$F158:$F162,$F171,$D158:$D162,"D"))</f>
        <v>0</v>
      </c>
      <c r="K171" s="3">
        <f>(SUMIFS(K158:K162,$F158:$F162,$F171,$D158:$D162,"D"))</f>
        <v>0</v>
      </c>
      <c r="L171" s="39"/>
      <c r="M171" s="87"/>
      <c r="N171" s="3">
        <f>(SUMIFS(N158:N162,$F158:$F162,$F171,$D158:$D162,"D"))</f>
        <v>0</v>
      </c>
      <c r="O171" s="3">
        <f>(SUMIFS(O158:O162,$F158:$F162,$F171,$D158:$D162,"D"))</f>
        <v>0</v>
      </c>
      <c r="P171" s="88"/>
      <c r="Q171" s="87"/>
      <c r="R171" s="3">
        <f>(SUMIFS(R158:R162,$F158:$F162,$F171,$D158:$D162,"D"))</f>
        <v>0</v>
      </c>
      <c r="S171" s="3">
        <f>(SUMIFS(S158:S162,$F158:$F162,$F171,$D158:$D162,"D"))</f>
        <v>0</v>
      </c>
      <c r="T171" s="88"/>
      <c r="U171" s="87"/>
      <c r="V171" s="3">
        <f>(SUMIFS(V158:V162,$F158:$F162,$F171,$D158:$D162,"D"))</f>
        <v>0</v>
      </c>
      <c r="W171" s="3">
        <f>(SUMIFS(W158:W162,$F158:$F162,$F171,$D158:$D162,"D"))</f>
        <v>0</v>
      </c>
      <c r="X171" s="88"/>
    </row>
    <row r="172" spans="1:24" ht="12.75" customHeight="1" x14ac:dyDescent="0.2">
      <c r="A172" s="74"/>
      <c r="B172" s="67"/>
      <c r="C172" s="68"/>
      <c r="D172" s="75"/>
      <c r="E172" s="45" t="s">
        <v>101</v>
      </c>
      <c r="F172" s="62" t="s">
        <v>12</v>
      </c>
      <c r="G172" s="44">
        <f>(SUMIFS(G158:G162,$F158:$F162,$F172,$D158:$D162,"C"))</f>
        <v>0</v>
      </c>
      <c r="H172" s="44">
        <f>(SUMIFS(H158:H162,$F158:$F162,$F172,$D158:$D162,"C"))</f>
        <v>0</v>
      </c>
      <c r="I172" s="44"/>
      <c r="J172" s="44">
        <f>(SUMIFS(J158:J162,$F158:$F162,$F172,$D158:$D162,"C"))</f>
        <v>0</v>
      </c>
      <c r="K172" s="44">
        <f>(SUMIFS(K158:K162,$F158:$F162,$F172,$D158:$D162,"C"))</f>
        <v>0</v>
      </c>
      <c r="L172" s="39"/>
      <c r="M172" s="43"/>
      <c r="N172" s="44">
        <f>(SUMIFS(N158:N162,$F158:$F162,$F172,$D158:$D162,"C"))</f>
        <v>0</v>
      </c>
      <c r="O172" s="44">
        <f>(SUMIFS(O158:O162,$F158:$F162,$F172,$D158:$D162,"C"))</f>
        <v>0</v>
      </c>
      <c r="P172" s="39"/>
      <c r="Q172" s="43"/>
      <c r="R172" s="44">
        <f>(SUMIFS(R158:R162,$F158:$F162,$F172,$D158:$D162,"C"))</f>
        <v>0</v>
      </c>
      <c r="S172" s="44">
        <f>(SUMIFS(S158:S162,$F158:$F162,$F172,$D158:$D162,"C"))</f>
        <v>0</v>
      </c>
      <c r="T172" s="39"/>
      <c r="U172" s="43"/>
      <c r="V172" s="44">
        <f>(SUMIFS(V158:V162,$F158:$F162,$F172,$D158:$D162,"C"))</f>
        <v>0</v>
      </c>
      <c r="W172" s="44">
        <f>(SUMIFS(W158:W162,$F158:$F162,$F172,$D158:$D162,"C"))</f>
        <v>0</v>
      </c>
      <c r="X172" s="39"/>
    </row>
    <row r="173" spans="1:24" ht="12.75" customHeight="1" x14ac:dyDescent="0.2">
      <c r="A173" s="74"/>
      <c r="B173" s="67"/>
      <c r="C173" s="68"/>
      <c r="D173" s="75"/>
      <c r="E173" s="1" t="s">
        <v>38</v>
      </c>
      <c r="F173" s="5" t="s">
        <v>34</v>
      </c>
      <c r="G173" s="3">
        <f>(SUMIFS(G158:G162,$F158:$F162,$F173,$D158:$D162,"C"))</f>
        <v>0</v>
      </c>
      <c r="H173" s="3">
        <f>(SUMIFS(H158:H162,$F158:$F162,$F173,$D158:$D162,"C"))</f>
        <v>0</v>
      </c>
      <c r="I173" s="3"/>
      <c r="J173" s="3">
        <f>(SUMIFS(J158:J162,$F158:$F162,$F173,$D158:$D162,"C"))</f>
        <v>0</v>
      </c>
      <c r="K173" s="3">
        <f>(SUMIFS(K158:K162,$F158:$F162,$F173,$D158:$D162,"C"))</f>
        <v>0</v>
      </c>
      <c r="L173" s="39"/>
      <c r="M173" s="87"/>
      <c r="N173" s="3">
        <f>(SUMIFS(N158:N162,$F158:$F162,$F173,$D158:$D162,"C"))</f>
        <v>0</v>
      </c>
      <c r="O173" s="3">
        <f>(SUMIFS(O158:O162,$F158:$F162,$F173,$D158:$D162,"C"))</f>
        <v>0</v>
      </c>
      <c r="P173" s="88"/>
      <c r="Q173" s="87"/>
      <c r="R173" s="3">
        <f>(SUMIFS(R158:R162,$F158:$F162,$F173,$D158:$D162,"C"))</f>
        <v>0</v>
      </c>
      <c r="S173" s="3">
        <f>(SUMIFS(S158:S162,$F158:$F162,$F173,$D158:$D162,"C"))</f>
        <v>0</v>
      </c>
      <c r="T173" s="88"/>
      <c r="U173" s="87"/>
      <c r="V173" s="3">
        <f>(SUMIFS(V158:V162,$F158:$F162,$F173,$D158:$D162,"C"))</f>
        <v>0</v>
      </c>
      <c r="W173" s="3">
        <f>(SUMIFS(W158:W162,$F158:$F162,$F173,$D158:$D162,"C"))</f>
        <v>0</v>
      </c>
      <c r="X173" s="88"/>
    </row>
    <row r="174" spans="1:24" ht="12.75" customHeight="1" x14ac:dyDescent="0.2">
      <c r="A174" s="74"/>
      <c r="B174" s="67"/>
      <c r="C174" s="68"/>
      <c r="D174" s="75"/>
      <c r="E174" s="45" t="s">
        <v>102</v>
      </c>
      <c r="F174" s="62" t="s">
        <v>12</v>
      </c>
      <c r="G174" s="44">
        <f>(SUMIFS(G158:G162,$F158:$F162,$F174,$D158:$D162,"E"))</f>
        <v>0</v>
      </c>
      <c r="H174" s="44">
        <f>(SUMIFS(H158:H162,$F158:$F162,$F174,$D158:$D162,"E"))</f>
        <v>0</v>
      </c>
      <c r="I174" s="44"/>
      <c r="J174" s="44">
        <f>(SUMIFS(J158:J162,$F158:$F162,$F174,$D158:$D162,"E"))</f>
        <v>0</v>
      </c>
      <c r="K174" s="44">
        <f>(SUMIFS(K158:K162,$F158:$F162,$F174,$D158:$D162,"E"))</f>
        <v>0</v>
      </c>
      <c r="L174" s="39"/>
      <c r="M174" s="43"/>
      <c r="N174" s="44">
        <f>(SUMIFS(N158:N162,$F158:$F162,$F174,$D158:$D162,"E"))</f>
        <v>0</v>
      </c>
      <c r="O174" s="44">
        <f>(SUMIFS(O158:O162,$F158:$F162,$F174,$D158:$D162,"E"))</f>
        <v>0</v>
      </c>
      <c r="P174" s="39"/>
      <c r="Q174" s="43"/>
      <c r="R174" s="44">
        <f>(SUMIFS(R158:R162,$F158:$F162,$F174,$D158:$D162,"E"))</f>
        <v>0</v>
      </c>
      <c r="S174" s="44">
        <f>(SUMIFS(S158:S162,$F158:$F162,$F174,$D158:$D162,"E"))</f>
        <v>0</v>
      </c>
      <c r="T174" s="39"/>
      <c r="U174" s="43"/>
      <c r="V174" s="44">
        <f>(SUMIFS(V158:V162,$F158:$F162,$F174,$D158:$D162,"E"))</f>
        <v>0</v>
      </c>
      <c r="W174" s="44">
        <f>(SUMIFS(W158:W162,$F158:$F162,$F174,$D158:$D162,"E"))</f>
        <v>0</v>
      </c>
      <c r="X174" s="39"/>
    </row>
    <row r="175" spans="1:24" ht="12.75" customHeight="1" x14ac:dyDescent="0.2">
      <c r="A175" s="74"/>
      <c r="B175" s="67"/>
      <c r="C175" s="68"/>
      <c r="D175" s="75"/>
      <c r="E175" s="9" t="s">
        <v>40</v>
      </c>
      <c r="F175" s="8" t="s">
        <v>34</v>
      </c>
      <c r="G175" s="3">
        <f>(SUMIFS(G158:G162,$F158:$F162,$F175,$D158:$D162,"E"))</f>
        <v>0</v>
      </c>
      <c r="H175" s="3">
        <f>(SUMIFS(H158:H162,$F158:$F162,$F175,$D158:$D162,"E"))</f>
        <v>0</v>
      </c>
      <c r="I175" s="3"/>
      <c r="J175" s="3">
        <f>(SUMIFS(J158:J162,$F158:$F162,$F175,$D158:$D162,"E"))</f>
        <v>0</v>
      </c>
      <c r="K175" s="3">
        <f>(SUMIFS(K158:K162,$F158:$F162,$F175,$D158:$D162,"E"))</f>
        <v>0</v>
      </c>
      <c r="L175" s="39"/>
      <c r="M175" s="87"/>
      <c r="N175" s="3">
        <f>(SUMIFS(N158:N162,$F158:$F162,$F175,$D158:$D162,"E"))</f>
        <v>0</v>
      </c>
      <c r="O175" s="3">
        <f>(SUMIFS(O158:O162,$F158:$F162,$F175,$D158:$D162,"E"))</f>
        <v>0</v>
      </c>
      <c r="P175" s="88"/>
      <c r="Q175" s="87"/>
      <c r="R175" s="3">
        <f>(SUMIFS(R158:R162,$F158:$F162,$F175,$D158:$D162,"E"))</f>
        <v>0</v>
      </c>
      <c r="S175" s="3">
        <f>(SUMIFS(S158:S162,$F158:$F162,$F175,$D158:$D162,"E"))</f>
        <v>0</v>
      </c>
      <c r="T175" s="88"/>
      <c r="U175" s="87"/>
      <c r="V175" s="3">
        <f>(SUMIFS(V158:V162,$F158:$F162,$F175,$D158:$D162,"E"))</f>
        <v>0</v>
      </c>
      <c r="W175" s="3">
        <f>(SUMIFS(W158:W162,$F158:$F162,$F175,$D158:$D162,"E"))</f>
        <v>0</v>
      </c>
      <c r="X175" s="88"/>
    </row>
    <row r="176" spans="1:24" ht="12.75" customHeight="1" x14ac:dyDescent="0.2">
      <c r="E176" s="77" t="s">
        <v>15</v>
      </c>
      <c r="F176" s="78"/>
      <c r="G176" s="78">
        <f>IF(SUM(G166:G175)=SUM(G163),SUM(G166:G175),"Error")</f>
        <v>0</v>
      </c>
      <c r="H176" s="78">
        <f>IF(SUM(H166:H175)=SUM(H163),SUM(H166:H175),"Error")</f>
        <v>0</v>
      </c>
      <c r="I176" s="76"/>
      <c r="J176" s="78">
        <f>IF(SUM(J166:J175)=SUM(J163),SUM(J166:J175),"Error")</f>
        <v>0</v>
      </c>
      <c r="K176" s="78">
        <f>IF(SUM(K166:K175)=SUM(K163),SUM(K166:K175),"Error")</f>
        <v>0</v>
      </c>
      <c r="L176" s="39"/>
      <c r="M176" s="43"/>
      <c r="N176" s="78">
        <f>IF(SUM(N166:N175)=SUM(N163),SUM(N166:N175),"Error")</f>
        <v>0</v>
      </c>
      <c r="O176" s="78">
        <f>IF(SUM(O166:O175)=SUM(O163),SUM(O166:O175),"Error")</f>
        <v>0</v>
      </c>
      <c r="P176" s="39"/>
      <c r="Q176" s="43"/>
      <c r="R176" s="78">
        <f>IF(SUM(R166:R175)=SUM(R163),SUM(R166:R175),"Error")</f>
        <v>0</v>
      </c>
      <c r="S176" s="78">
        <f>IF(SUM(S166:S175)=SUM(S163),SUM(S166:S175),"Error")</f>
        <v>0</v>
      </c>
      <c r="T176" s="39"/>
      <c r="U176" s="43"/>
      <c r="V176" s="78">
        <f>IF(SUM(V166:V175)=SUM(V163),SUM(V166:V175),"Error")</f>
        <v>0</v>
      </c>
      <c r="W176" s="78">
        <f>IF(SUM(W166:W175)=SUM(W163),SUM(W166:W175),"Error")</f>
        <v>0</v>
      </c>
      <c r="X176" s="39"/>
    </row>
    <row r="177" spans="1:24" ht="12.75" customHeight="1" x14ac:dyDescent="0.2">
      <c r="E177" s="50"/>
      <c r="F177" s="62"/>
      <c r="G177" s="44"/>
      <c r="H177" s="44"/>
      <c r="I177" s="44"/>
      <c r="J177" s="44"/>
      <c r="K177" s="44"/>
      <c r="L177" s="39"/>
      <c r="M177" s="43"/>
      <c r="N177" s="44"/>
      <c r="O177" s="44"/>
      <c r="P177" s="39"/>
      <c r="Q177" s="43"/>
      <c r="R177" s="44"/>
      <c r="S177" s="44"/>
      <c r="T177" s="39"/>
      <c r="U177" s="43"/>
      <c r="V177" s="44"/>
      <c r="W177" s="44"/>
      <c r="X177" s="39"/>
    </row>
    <row r="178" spans="1:24" ht="12.75" customHeight="1" x14ac:dyDescent="0.2">
      <c r="E178" s="45" t="s">
        <v>103</v>
      </c>
      <c r="F178" s="40" t="s">
        <v>12</v>
      </c>
      <c r="G178" s="44">
        <f>SUMIF($F166:$F175,$F178,G166:G175)</f>
        <v>0</v>
      </c>
      <c r="H178" s="44">
        <f>SUMIF($F166:$F175,$F178,H166:H175)</f>
        <v>0</v>
      </c>
      <c r="I178" s="44"/>
      <c r="J178" s="44">
        <f>SUMIF($F166:$F175,$F178,J166:J175)</f>
        <v>0</v>
      </c>
      <c r="K178" s="44">
        <f>SUMIF($F166:$F175,$F178,K166:K175)</f>
        <v>0</v>
      </c>
      <c r="L178" s="39"/>
      <c r="M178" s="43"/>
      <c r="N178" s="44">
        <f>SUMIF($F166:$F175,$F178,N166:N175)</f>
        <v>0</v>
      </c>
      <c r="O178" s="44">
        <f>SUMIF($F166:$F175,$F178,O166:O175)</f>
        <v>0</v>
      </c>
      <c r="P178" s="39"/>
      <c r="Q178" s="43"/>
      <c r="R178" s="44">
        <f>SUMIF($F166:$F175,$F178,R166:R175)</f>
        <v>0</v>
      </c>
      <c r="S178" s="44">
        <f>SUMIF($F166:$F175,$F178,S166:S175)</f>
        <v>0</v>
      </c>
      <c r="T178" s="39"/>
      <c r="U178" s="43"/>
      <c r="V178" s="44">
        <f>SUMIF($F166:$F175,$F178,V166:V175)</f>
        <v>0</v>
      </c>
      <c r="W178" s="44">
        <v>0</v>
      </c>
      <c r="X178" s="39"/>
    </row>
    <row r="179" spans="1:24" ht="12.75" customHeight="1" x14ac:dyDescent="0.2">
      <c r="E179" s="1" t="s">
        <v>33</v>
      </c>
      <c r="F179" s="2" t="s">
        <v>34</v>
      </c>
      <c r="G179" s="7">
        <f>SUMIF($F166:$F175,$F179,G166:G175)</f>
        <v>0</v>
      </c>
      <c r="H179" s="3">
        <f>SUMIF($F166:$F175,$F179,H166:H175)</f>
        <v>0</v>
      </c>
      <c r="I179" s="4"/>
      <c r="J179" s="3">
        <f>SUMIF($F166:$F175,$F179,J166:J175)</f>
        <v>0</v>
      </c>
      <c r="K179" s="3">
        <f>SUMIF($F166:$F175,$F179,K166:K175)</f>
        <v>0</v>
      </c>
      <c r="M179" s="87"/>
      <c r="N179" s="3">
        <f>SUMIF($F166:$F175,$F179,N166:N175)</f>
        <v>0</v>
      </c>
      <c r="O179" s="3">
        <f>SUMIF($F166:$F175,$F179,O166:O175)</f>
        <v>0</v>
      </c>
      <c r="P179" s="89"/>
      <c r="Q179" s="87"/>
      <c r="R179" s="3">
        <f>SUMIF($F166:$F175,$F179,R166:R175)</f>
        <v>0</v>
      </c>
      <c r="S179" s="3">
        <f>SUMIF($F166:$F175,$F179,S166:S175)</f>
        <v>0</v>
      </c>
      <c r="T179" s="89"/>
      <c r="U179" s="87"/>
      <c r="V179" s="3">
        <f>SUMIF($F166:$F175,$F179,V166:V175)</f>
        <v>0</v>
      </c>
      <c r="W179" s="3">
        <f>SUMIF($F166:$F175,$F179,W166:W175)</f>
        <v>0</v>
      </c>
      <c r="X179" s="89"/>
    </row>
    <row r="180" spans="1:24" ht="12.75" customHeight="1" x14ac:dyDescent="0.2">
      <c r="E180" s="77" t="s">
        <v>48</v>
      </c>
      <c r="F180" s="79"/>
      <c r="G180" s="80">
        <f>IF(SUM(G176)=SUM(G163),SUM(G178:G179),"Error")</f>
        <v>0</v>
      </c>
      <c r="H180" s="80">
        <f>IF(SUM(H176)=SUM(H163),SUM(H178:H179),"Error")</f>
        <v>0</v>
      </c>
      <c r="I180" s="55"/>
      <c r="J180" s="80">
        <f>IF(SUM(J176)=SUM(J163),SUM(J178:J179),"Error")</f>
        <v>0</v>
      </c>
      <c r="K180" s="80">
        <f>IF(SUM(K176)=SUM(K163),SUM(K178:K179),"Error")</f>
        <v>0</v>
      </c>
      <c r="N180" s="80">
        <f>IF(SUM(N176)=SUM(N163),SUM(N178:N179),"Error")</f>
        <v>0</v>
      </c>
      <c r="O180" s="80">
        <f>IF(SUM(O176)=SUM(O163),SUM(O178:O179),"Error")</f>
        <v>0</v>
      </c>
      <c r="R180" s="80">
        <f>IF(SUM(R176)=SUM(R163),SUM(R178:R179),"Error")</f>
        <v>0</v>
      </c>
      <c r="S180" s="80">
        <f>IF(SUM(S176)=SUM(S163),SUM(S178:S179),"Error")</f>
        <v>0</v>
      </c>
      <c r="V180" s="80">
        <f>IF(SUM(V176)=SUM(V163),SUM(V178:V179),"Error")</f>
        <v>0</v>
      </c>
      <c r="W180" s="80">
        <f>IF(SUM(W176)=SUM(W163),SUM(W178:W179),"Error")</f>
        <v>0</v>
      </c>
    </row>
    <row r="181" spans="1:24" ht="12.75" customHeight="1" x14ac:dyDescent="0.2">
      <c r="A181" s="54"/>
      <c r="B181" s="54"/>
      <c r="C181" s="81"/>
      <c r="D181" s="81"/>
      <c r="E181" s="45"/>
      <c r="G181" s="62"/>
      <c r="H181" s="44"/>
      <c r="I181" s="46"/>
      <c r="J181" s="44"/>
      <c r="K181" s="44"/>
      <c r="N181" s="44"/>
      <c r="O181" s="44"/>
      <c r="R181" s="44"/>
      <c r="S181" s="44"/>
      <c r="V181" s="44"/>
      <c r="W181" s="44"/>
    </row>
    <row r="182" spans="1:24" s="13" customFormat="1" ht="12.75" customHeight="1" x14ac:dyDescent="0.2">
      <c r="A182" s="102" t="s">
        <v>54</v>
      </c>
      <c r="B182" s="103"/>
      <c r="C182" s="103"/>
      <c r="D182" s="103"/>
      <c r="E182" s="103"/>
      <c r="F182" s="103"/>
      <c r="G182" s="103"/>
      <c r="H182" s="104"/>
      <c r="I182" s="37"/>
      <c r="J182" s="105" t="s">
        <v>2</v>
      </c>
      <c r="K182" s="105"/>
      <c r="L182" s="105"/>
      <c r="M182" s="20"/>
      <c r="N182" s="106" t="s">
        <v>3</v>
      </c>
      <c r="O182" s="107"/>
      <c r="P182" s="108"/>
      <c r="Q182" s="20"/>
      <c r="R182" s="106" t="s">
        <v>4</v>
      </c>
      <c r="S182" s="107"/>
      <c r="T182" s="108"/>
      <c r="U182" s="20"/>
      <c r="V182" s="106" t="s">
        <v>5</v>
      </c>
      <c r="W182" s="107"/>
      <c r="X182" s="108"/>
    </row>
    <row r="183" spans="1:24" ht="27.2" x14ac:dyDescent="0.25">
      <c r="A183" s="56"/>
      <c r="B183" s="56"/>
      <c r="C183" s="56"/>
      <c r="D183" s="57" t="s">
        <v>22</v>
      </c>
      <c r="E183" s="26" t="s">
        <v>21</v>
      </c>
      <c r="F183" s="23" t="s">
        <v>8</v>
      </c>
      <c r="G183" s="23" t="str">
        <f>$G$8</f>
        <v>FY 26</v>
      </c>
      <c r="H183" s="24" t="str">
        <f>$H$8</f>
        <v>FY 27</v>
      </c>
      <c r="J183" s="23" t="str">
        <f>$G$8</f>
        <v>FY 26</v>
      </c>
      <c r="K183" s="24" t="str">
        <f>$H$8</f>
        <v>FY 27</v>
      </c>
      <c r="L183" s="26" t="s">
        <v>9</v>
      </c>
      <c r="M183" s="27"/>
      <c r="N183" s="23" t="str">
        <f>$G$8</f>
        <v>FY 26</v>
      </c>
      <c r="O183" s="24" t="str">
        <f>$H$8</f>
        <v>FY 27</v>
      </c>
      <c r="P183" s="26" t="s">
        <v>9</v>
      </c>
      <c r="Q183" s="27"/>
      <c r="R183" s="23" t="str">
        <f>$G$8</f>
        <v>FY 26</v>
      </c>
      <c r="S183" s="24" t="str">
        <f>$H$8</f>
        <v>FY 27</v>
      </c>
      <c r="T183" s="26" t="s">
        <v>9</v>
      </c>
      <c r="U183" s="27"/>
      <c r="V183" s="23" t="str">
        <f>$G$8</f>
        <v>FY 26</v>
      </c>
      <c r="W183" s="24" t="str">
        <f>$H$8</f>
        <v>FY 27</v>
      </c>
      <c r="X183" s="26" t="s">
        <v>9</v>
      </c>
    </row>
    <row r="184" spans="1:24" ht="5.0999999999999996" customHeight="1" x14ac:dyDescent="0.25">
      <c r="A184" s="30"/>
      <c r="B184" s="30"/>
      <c r="C184" s="30"/>
      <c r="D184" s="30"/>
      <c r="E184" s="31"/>
      <c r="F184" s="31"/>
      <c r="G184" s="31"/>
      <c r="H184" s="32"/>
      <c r="J184" s="31"/>
      <c r="K184" s="32"/>
      <c r="L184" s="33"/>
      <c r="M184" s="27"/>
      <c r="N184" s="31"/>
      <c r="O184" s="32"/>
      <c r="P184" s="33"/>
      <c r="Q184" s="27"/>
      <c r="R184" s="31"/>
      <c r="S184" s="32"/>
      <c r="T184" s="33"/>
      <c r="U184" s="27"/>
      <c r="V184" s="31"/>
      <c r="W184" s="32"/>
      <c r="X184" s="33"/>
    </row>
    <row r="185" spans="1:24" s="13" customFormat="1" ht="12.9" x14ac:dyDescent="0.2">
      <c r="A185" s="59"/>
      <c r="B185" s="59"/>
      <c r="C185" s="59"/>
      <c r="D185" s="34"/>
      <c r="E185" s="35"/>
      <c r="F185" s="34"/>
      <c r="G185" s="36"/>
      <c r="H185" s="36"/>
      <c r="I185" s="60"/>
      <c r="J185" s="36"/>
      <c r="K185" s="36"/>
      <c r="L185" s="36"/>
      <c r="M185" s="61"/>
      <c r="N185" s="36"/>
      <c r="O185" s="36"/>
      <c r="P185" s="36"/>
      <c r="Q185" s="61"/>
      <c r="R185" s="36"/>
      <c r="S185" s="36"/>
      <c r="T185" s="36"/>
      <c r="U185" s="61"/>
      <c r="V185" s="36"/>
      <c r="W185" s="36"/>
      <c r="X185" s="36"/>
    </row>
    <row r="186" spans="1:24" s="13" customFormat="1" ht="12.9" x14ac:dyDescent="0.2">
      <c r="A186" s="59"/>
      <c r="B186" s="59"/>
      <c r="C186" s="59"/>
      <c r="D186" s="34"/>
      <c r="E186" s="35"/>
      <c r="F186" s="34"/>
      <c r="G186" s="36"/>
      <c r="H186" s="36"/>
      <c r="I186" s="60"/>
      <c r="J186" s="36"/>
      <c r="K186" s="36"/>
      <c r="L186" s="36"/>
      <c r="M186" s="61"/>
      <c r="N186" s="36"/>
      <c r="O186" s="36"/>
      <c r="P186" s="36"/>
      <c r="Q186" s="61"/>
      <c r="R186" s="36"/>
      <c r="S186" s="36"/>
      <c r="T186" s="36"/>
      <c r="U186" s="61"/>
      <c r="V186" s="36"/>
      <c r="W186" s="36"/>
      <c r="X186" s="36"/>
    </row>
    <row r="187" spans="1:24" s="13" customFormat="1" ht="12.9" x14ac:dyDescent="0.2">
      <c r="A187" s="59"/>
      <c r="B187" s="59"/>
      <c r="C187" s="59"/>
      <c r="D187" s="34"/>
      <c r="E187" s="35"/>
      <c r="F187" s="34"/>
      <c r="G187" s="36"/>
      <c r="H187" s="36"/>
      <c r="I187" s="60"/>
      <c r="J187" s="36"/>
      <c r="K187" s="36"/>
      <c r="L187" s="36"/>
      <c r="M187" s="61"/>
      <c r="N187" s="36"/>
      <c r="O187" s="36"/>
      <c r="P187" s="36"/>
      <c r="Q187" s="61"/>
      <c r="R187" s="36"/>
      <c r="S187" s="36"/>
      <c r="T187" s="36"/>
      <c r="U187" s="61"/>
      <c r="V187" s="36"/>
      <c r="W187" s="36"/>
      <c r="X187" s="36"/>
    </row>
    <row r="188" spans="1:24" ht="5.0999999999999996" customHeight="1" thickBot="1" x14ac:dyDescent="0.3">
      <c r="A188" s="29"/>
      <c r="B188" s="29"/>
      <c r="C188" s="29"/>
      <c r="D188" s="30"/>
      <c r="E188" s="31"/>
      <c r="F188" s="31"/>
      <c r="G188" s="31"/>
      <c r="H188" s="32"/>
      <c r="J188" s="31"/>
      <c r="K188" s="32"/>
      <c r="L188" s="33"/>
      <c r="M188" s="27"/>
      <c r="N188" s="31"/>
      <c r="O188" s="32"/>
      <c r="P188" s="33"/>
      <c r="Q188" s="27"/>
      <c r="R188" s="31"/>
      <c r="S188" s="32"/>
      <c r="T188" s="33"/>
      <c r="U188" s="27"/>
      <c r="V188" s="31"/>
      <c r="W188" s="32"/>
      <c r="X188" s="33"/>
    </row>
    <row r="189" spans="1:24" ht="12.75" customHeight="1" thickTop="1" thickBot="1" x14ac:dyDescent="0.25">
      <c r="A189" s="39"/>
      <c r="B189" s="39"/>
      <c r="C189" s="45"/>
      <c r="D189" s="101" t="s">
        <v>49</v>
      </c>
      <c r="E189" s="101"/>
      <c r="F189" s="62"/>
      <c r="G189" s="42">
        <f>SUM(G184:G188)</f>
        <v>0</v>
      </c>
      <c r="H189" s="42">
        <f>SUM(H184:H188)</f>
        <v>0</v>
      </c>
      <c r="I189" s="44"/>
      <c r="J189" s="42">
        <f>SUM(J184:J188)</f>
        <v>0</v>
      </c>
      <c r="K189" s="42">
        <f>SUM(K184:K188)</f>
        <v>0</v>
      </c>
      <c r="L189" s="39"/>
      <c r="M189" s="43"/>
      <c r="N189" s="42">
        <f>SUM(N184:N188)</f>
        <v>0</v>
      </c>
      <c r="O189" s="42">
        <f>SUM(O184:O188)</f>
        <v>0</v>
      </c>
      <c r="P189" s="39"/>
      <c r="Q189" s="43"/>
      <c r="R189" s="42">
        <f>SUM(R184:R188)</f>
        <v>0</v>
      </c>
      <c r="S189" s="42">
        <f>SUM(S184:S188)</f>
        <v>0</v>
      </c>
      <c r="T189" s="39"/>
      <c r="U189" s="43"/>
      <c r="V189" s="42">
        <f>SUM(V184:V188)</f>
        <v>0</v>
      </c>
      <c r="W189" s="42">
        <f>SUM(W184:W188)</f>
        <v>0</v>
      </c>
      <c r="X189" s="39"/>
    </row>
    <row r="190" spans="1:24" ht="12.75" customHeight="1" thickTop="1" x14ac:dyDescent="0.2">
      <c r="A190" s="63" t="s">
        <v>22</v>
      </c>
      <c r="B190" s="64"/>
      <c r="C190" s="64"/>
      <c r="D190" s="65"/>
      <c r="E190" s="41" t="s">
        <v>37</v>
      </c>
      <c r="F190" s="62"/>
      <c r="G190" s="44"/>
      <c r="H190" s="44"/>
      <c r="I190" s="44"/>
      <c r="J190" s="44"/>
      <c r="K190" s="44"/>
      <c r="L190" s="39"/>
      <c r="M190" s="43"/>
      <c r="N190" s="44"/>
      <c r="O190" s="44"/>
      <c r="P190" s="39"/>
      <c r="Q190" s="43"/>
      <c r="R190" s="44"/>
      <c r="S190" s="44"/>
      <c r="T190" s="39"/>
      <c r="U190" s="43"/>
      <c r="V190" s="44"/>
      <c r="W190" s="44"/>
      <c r="X190" s="39"/>
    </row>
    <row r="191" spans="1:24" ht="12.75" customHeight="1" x14ac:dyDescent="0.2">
      <c r="A191" s="66" t="s">
        <v>23</v>
      </c>
      <c r="B191" s="67" t="s">
        <v>25</v>
      </c>
      <c r="C191" s="68"/>
      <c r="D191" s="69"/>
      <c r="E191" s="41"/>
      <c r="F191" s="62"/>
      <c r="G191" s="44"/>
      <c r="H191" s="44"/>
      <c r="I191" s="44"/>
      <c r="J191" s="44"/>
      <c r="K191" s="44"/>
      <c r="L191" s="39"/>
      <c r="M191" s="43"/>
      <c r="N191" s="44"/>
      <c r="O191" s="44"/>
      <c r="P191" s="39"/>
      <c r="Q191" s="43"/>
      <c r="R191" s="44"/>
      <c r="S191" s="44"/>
      <c r="T191" s="39"/>
      <c r="U191" s="43"/>
      <c r="V191" s="44"/>
      <c r="W191" s="44"/>
      <c r="X191" s="39"/>
    </row>
    <row r="192" spans="1:24" ht="12.75" customHeight="1" x14ac:dyDescent="0.2">
      <c r="A192" s="66" t="s">
        <v>24</v>
      </c>
      <c r="B192" s="67" t="s">
        <v>26</v>
      </c>
      <c r="C192" s="68"/>
      <c r="D192" s="69"/>
      <c r="E192" s="45" t="s">
        <v>98</v>
      </c>
      <c r="F192" s="62" t="s">
        <v>12</v>
      </c>
      <c r="G192" s="44">
        <f>(SUMIFS(G184:G188,$F184:$F188,$F192,$D184:$D188,"P"))</f>
        <v>0</v>
      </c>
      <c r="H192" s="44">
        <f>(SUMIFS(H184:H188,$F184:$F188,$F192,$D184:$D188,"P"))</f>
        <v>0</v>
      </c>
      <c r="I192" s="44"/>
      <c r="J192" s="44">
        <f>(SUMIFS(J184:J188,$F184:$F188,$F192,$D184:$D188,"P"))</f>
        <v>0</v>
      </c>
      <c r="K192" s="44">
        <f>(SUMIFS(K184:K188,$F184:$F188,$F192,$D184:$D188,"P"))</f>
        <v>0</v>
      </c>
      <c r="L192" s="39"/>
      <c r="M192" s="43"/>
      <c r="N192" s="44">
        <f>(SUMIFS(N184:N188,$F184:$F188,$F192,$D184:$D188,"P"))</f>
        <v>0</v>
      </c>
      <c r="O192" s="44">
        <f>(SUMIFS(O184:O188,$F184:$F188,$F192,$D184:$D188,"P"))</f>
        <v>0</v>
      </c>
      <c r="P192" s="39"/>
      <c r="Q192" s="43"/>
      <c r="R192" s="44">
        <f>(SUMIFS(R184:R188,$F184:$F188,$F192,$D184:$D188,"P"))</f>
        <v>0</v>
      </c>
      <c r="S192" s="44">
        <f>(SUMIFS(S184:S188,$F184:$F188,$F192,$D184:$D188,"P"))</f>
        <v>0</v>
      </c>
      <c r="T192" s="39"/>
      <c r="U192" s="43"/>
      <c r="V192" s="44">
        <f>(SUMIFS(V184:V188,$F184:$F188,$F192,$D184:$D188,"P"))</f>
        <v>0</v>
      </c>
      <c r="W192" s="44">
        <f>(SUMIFS(W184:W188,$F184:$F188,$F192,$D184:$D188,"P"))</f>
        <v>0</v>
      </c>
      <c r="X192" s="39"/>
    </row>
    <row r="193" spans="1:24" ht="12.75" customHeight="1" x14ac:dyDescent="0.2">
      <c r="A193" s="66" t="s">
        <v>13</v>
      </c>
      <c r="B193" s="67" t="s">
        <v>27</v>
      </c>
      <c r="C193" s="68"/>
      <c r="D193" s="69"/>
      <c r="E193" s="1" t="s">
        <v>35</v>
      </c>
      <c r="F193" s="5" t="s">
        <v>34</v>
      </c>
      <c r="G193" s="3">
        <f>(SUMIFS(G184:G188,$F184:$F188,$F193,$D184:$D188,"P"))</f>
        <v>0</v>
      </c>
      <c r="H193" s="3">
        <f>(SUMIFS(H184:H188,$F184:$F188,$F193,$D184:$D188,"P"))</f>
        <v>0</v>
      </c>
      <c r="I193" s="3"/>
      <c r="J193" s="3">
        <f>(SUMIFS(J184:J188,$F184:$F188,$F193,$D184:$D188,"P"))</f>
        <v>0</v>
      </c>
      <c r="K193" s="3">
        <f>(SUMIFS(K184:K188,$F184:$F188,$F193,$D184:$D188,"P"))</f>
        <v>0</v>
      </c>
      <c r="L193" s="39"/>
      <c r="M193" s="87"/>
      <c r="N193" s="3">
        <f>(SUMIFS(N184:N188,$F184:$F188,$F193,$D184:$D188,"P"))</f>
        <v>0</v>
      </c>
      <c r="O193" s="3">
        <f>(SUMIFS(O184:O188,$F184:$F188,$F193,$D184:$D188,"P"))</f>
        <v>0</v>
      </c>
      <c r="P193" s="88"/>
      <c r="Q193" s="87"/>
      <c r="R193" s="3">
        <f>(SUMIFS(R184:R188,$F184:$F188,$F193,$D184:$D188,"P"))</f>
        <v>0</v>
      </c>
      <c r="S193" s="3">
        <f>(SUMIFS(S184:S188,$F184:$F188,$F193,$D184:$D188,"P"))</f>
        <v>0</v>
      </c>
      <c r="T193" s="88"/>
      <c r="U193" s="87"/>
      <c r="V193" s="3">
        <f>(SUMIFS(V184:V188,$F184:$F188,$F193,$D184:$D188,"P"))</f>
        <v>0</v>
      </c>
      <c r="W193" s="3">
        <f>(SUMIFS(W184:W188,$F184:$F188,$F193,$D184:$D188,"P"))</f>
        <v>0</v>
      </c>
      <c r="X193" s="88"/>
    </row>
    <row r="194" spans="1:24" ht="12.75" customHeight="1" x14ac:dyDescent="0.2">
      <c r="A194" s="66" t="s">
        <v>12</v>
      </c>
      <c r="B194" s="67" t="s">
        <v>28</v>
      </c>
      <c r="C194" s="68"/>
      <c r="D194" s="69"/>
      <c r="E194" s="45" t="s">
        <v>99</v>
      </c>
      <c r="F194" s="62" t="s">
        <v>12</v>
      </c>
      <c r="G194" s="44">
        <f>(SUMIFS(G184:G188,$F184:$F188,$F194,$D184:$D188,"L"))</f>
        <v>0</v>
      </c>
      <c r="H194" s="44">
        <f>(SUMIFS(H184:H188,$F184:$F188,$F194,$D184:$D188,"L"))</f>
        <v>0</v>
      </c>
      <c r="I194" s="44"/>
      <c r="J194" s="44">
        <f>(SUMIFS(J184:J188,$F184:$F188,$F194,$D184:$D188,"L"))</f>
        <v>0</v>
      </c>
      <c r="K194" s="44">
        <f>(SUMIFS(K184:K188,$F184:$F188,$F194,$D184:$D188,"L"))</f>
        <v>0</v>
      </c>
      <c r="L194" s="39"/>
      <c r="M194" s="43"/>
      <c r="N194" s="44">
        <f>(SUMIFS(N184:N188,$F184:$F188,$F194,$D184:$D188,"L"))</f>
        <v>0</v>
      </c>
      <c r="O194" s="44">
        <f>(SUMIFS(O184:O188,$F184:$F188,$F194,$D184:$D188,"L"))</f>
        <v>0</v>
      </c>
      <c r="P194" s="39"/>
      <c r="Q194" s="43"/>
      <c r="R194" s="44">
        <f>(SUMIFS(R184:R188,$F184:$F188,$F194,$D184:$D188,"L"))</f>
        <v>0</v>
      </c>
      <c r="S194" s="44">
        <f>(SUMIFS(S184:S188,$F184:$F188,$F194,$D184:$D188,"L"))</f>
        <v>0</v>
      </c>
      <c r="T194" s="39"/>
      <c r="U194" s="43"/>
      <c r="V194" s="44">
        <f>(SUMIFS(V184:V188,$F184:$F188,$F194,$D184:$D188,"L"))</f>
        <v>0</v>
      </c>
      <c r="W194" s="44">
        <f>(SUMIFS(W184:W188,$F184:$F188,$F194,$D184:$D188,"L"))</f>
        <v>0</v>
      </c>
      <c r="X194" s="39"/>
    </row>
    <row r="195" spans="1:24" ht="12.75" customHeight="1" x14ac:dyDescent="0.2">
      <c r="A195" s="70" t="s">
        <v>14</v>
      </c>
      <c r="B195" s="71" t="s">
        <v>29</v>
      </c>
      <c r="C195" s="72"/>
      <c r="D195" s="73"/>
      <c r="E195" s="1" t="s">
        <v>39</v>
      </c>
      <c r="F195" s="5" t="s">
        <v>34</v>
      </c>
      <c r="G195" s="3">
        <f>(SUMIFS(G184:G188,$F184:$F188,$F195,$D184:$D188,"L"))</f>
        <v>0</v>
      </c>
      <c r="H195" s="3">
        <f>(SUMIFS(H184:H188,$F184:$F188,$F195,$D184:$D188,"L"))</f>
        <v>0</v>
      </c>
      <c r="I195" s="3"/>
      <c r="J195" s="3">
        <f>(SUMIFS(J184:J188,$F184:$F188,$F195,$D184:$D188,"L"))</f>
        <v>0</v>
      </c>
      <c r="K195" s="3">
        <f>(SUMIFS(K184:K188,$F184:$F188,$F195,$D184:$D188,"L"))</f>
        <v>0</v>
      </c>
      <c r="L195" s="39"/>
      <c r="M195" s="87"/>
      <c r="N195" s="3">
        <f>(SUMIFS(N184:N188,$F184:$F188,$F195,$D184:$D188,"L"))</f>
        <v>0</v>
      </c>
      <c r="O195" s="3">
        <f>(SUMIFS(O184:O188,$F184:$F188,$F195,$D184:$D188,"L"))</f>
        <v>0</v>
      </c>
      <c r="P195" s="88"/>
      <c r="Q195" s="87"/>
      <c r="R195" s="3">
        <f>(SUMIFS(R184:R188,$F184:$F188,$F195,$D184:$D188,"L"))</f>
        <v>0</v>
      </c>
      <c r="S195" s="3">
        <f>(SUMIFS(S184:S188,$F184:$F188,$F195,$D184:$D188,"L"))</f>
        <v>0</v>
      </c>
      <c r="T195" s="88"/>
      <c r="U195" s="87"/>
      <c r="V195" s="3">
        <f>(SUMIFS(V184:V188,$F184:$F188,$F195,$D184:$D188,"L"))</f>
        <v>0</v>
      </c>
      <c r="W195" s="3">
        <f>(SUMIFS(W184:W188,$F184:$F188,$F195,$D184:$D188,"L"))</f>
        <v>0</v>
      </c>
      <c r="X195" s="88"/>
    </row>
    <row r="196" spans="1:24" ht="12.75" customHeight="1" x14ac:dyDescent="0.2">
      <c r="A196" s="74"/>
      <c r="B196" s="67"/>
      <c r="C196" s="68"/>
      <c r="D196" s="75"/>
      <c r="E196" s="45" t="s">
        <v>100</v>
      </c>
      <c r="F196" s="62" t="s">
        <v>12</v>
      </c>
      <c r="G196" s="44">
        <f>(SUMIFS(G184:G188,$F184:$F188,$F196,$D184:$D188,"D"))</f>
        <v>0</v>
      </c>
      <c r="H196" s="44">
        <f>(SUMIFS(H184:H188,$F184:$F188,$F196,$D184:$D188,"D"))</f>
        <v>0</v>
      </c>
      <c r="I196" s="44"/>
      <c r="J196" s="44">
        <f>(SUMIFS(J184:J188,$F184:$F188,$F196,$D184:$D188,"D"))</f>
        <v>0</v>
      </c>
      <c r="K196" s="44">
        <f>(SUMIFS(K184:K188,$F184:$F188,$F196,$D184:$D188,"D"))</f>
        <v>0</v>
      </c>
      <c r="L196" s="39"/>
      <c r="M196" s="43"/>
      <c r="N196" s="44">
        <f>(SUMIFS(N184:N188,$F184:$F188,$F196,$D184:$D188,"D"))</f>
        <v>0</v>
      </c>
      <c r="O196" s="44">
        <f>(SUMIFS(O184:O188,$F184:$F188,$F196,$D184:$D188,"D"))</f>
        <v>0</v>
      </c>
      <c r="P196" s="39"/>
      <c r="Q196" s="43"/>
      <c r="R196" s="44">
        <f>(SUMIFS(R184:R188,$F184:$F188,$F196,$D184:$D188,"D"))</f>
        <v>0</v>
      </c>
      <c r="S196" s="44">
        <f>(SUMIFS(S184:S188,$F184:$F188,$F196,$D184:$D188,"D"))</f>
        <v>0</v>
      </c>
      <c r="T196" s="39"/>
      <c r="U196" s="43"/>
      <c r="V196" s="44">
        <f>(SUMIFS(V184:V188,$F184:$F188,$F196,$D184:$D188,"D"))</f>
        <v>0</v>
      </c>
      <c r="W196" s="44">
        <f>(SUMIFS(W184:W188,$F184:$F188,$F196,$D184:$D188,"D"))</f>
        <v>0</v>
      </c>
      <c r="X196" s="39"/>
    </row>
    <row r="197" spans="1:24" ht="12.75" customHeight="1" x14ac:dyDescent="0.2">
      <c r="A197" s="74"/>
      <c r="B197" s="67"/>
      <c r="C197" s="68"/>
      <c r="D197" s="75"/>
      <c r="E197" s="1" t="s">
        <v>36</v>
      </c>
      <c r="F197" s="5" t="s">
        <v>34</v>
      </c>
      <c r="G197" s="3">
        <f>(SUMIFS(G184:G188,$F184:$F188,$F197,$D184:$D188,"D"))</f>
        <v>0</v>
      </c>
      <c r="H197" s="3">
        <f>(SUMIFS(H184:H188,$F184:$F188,$F197,$D184:$D188,"D"))</f>
        <v>0</v>
      </c>
      <c r="I197" s="3"/>
      <c r="J197" s="3">
        <f>(SUMIFS(J184:J188,$F184:$F188,$F197,$D184:$D188,"D"))</f>
        <v>0</v>
      </c>
      <c r="K197" s="3">
        <f>(SUMIFS(K184:K188,$F184:$F188,$F197,$D184:$D188,"D"))</f>
        <v>0</v>
      </c>
      <c r="L197" s="39"/>
      <c r="M197" s="87"/>
      <c r="N197" s="3">
        <f>(SUMIFS(N184:N188,$F184:$F188,$F197,$D184:$D188,"D"))</f>
        <v>0</v>
      </c>
      <c r="O197" s="3">
        <f>(SUMIFS(O184:O188,$F184:$F188,$F197,$D184:$D188,"D"))</f>
        <v>0</v>
      </c>
      <c r="P197" s="88"/>
      <c r="Q197" s="87"/>
      <c r="R197" s="3">
        <f>(SUMIFS(R184:R188,$F184:$F188,$F197,$D184:$D188,"D"))</f>
        <v>0</v>
      </c>
      <c r="S197" s="3">
        <f>(SUMIFS(S184:S188,$F184:$F188,$F197,$D184:$D188,"D"))</f>
        <v>0</v>
      </c>
      <c r="T197" s="88"/>
      <c r="U197" s="87"/>
      <c r="V197" s="3">
        <f>(SUMIFS(V184:V188,$F184:$F188,$F197,$D184:$D188,"D"))</f>
        <v>0</v>
      </c>
      <c r="W197" s="3">
        <f>(SUMIFS(W184:W188,$F184:$F188,$F197,$D184:$D188,"D"))</f>
        <v>0</v>
      </c>
      <c r="X197" s="88"/>
    </row>
    <row r="198" spans="1:24" ht="12.75" customHeight="1" x14ac:dyDescent="0.2">
      <c r="A198" s="74"/>
      <c r="B198" s="67"/>
      <c r="C198" s="68"/>
      <c r="D198" s="75"/>
      <c r="E198" s="45" t="s">
        <v>101</v>
      </c>
      <c r="F198" s="62" t="s">
        <v>12</v>
      </c>
      <c r="G198" s="44">
        <f>(SUMIFS(G184:G188,$F184:$F188,$F198,$D184:$D188,"C"))</f>
        <v>0</v>
      </c>
      <c r="H198" s="44">
        <f>(SUMIFS(H184:H188,$F184:$F188,$F198,$D184:$D188,"C"))</f>
        <v>0</v>
      </c>
      <c r="I198" s="44"/>
      <c r="J198" s="44">
        <f>(SUMIFS(J184:J188,$F184:$F188,$F198,$D184:$D188,"C"))</f>
        <v>0</v>
      </c>
      <c r="K198" s="44">
        <f>(SUMIFS(K184:K188,$F184:$F188,$F198,$D184:$D188,"C"))</f>
        <v>0</v>
      </c>
      <c r="L198" s="39"/>
      <c r="M198" s="43"/>
      <c r="N198" s="44">
        <f>(SUMIFS(N184:N188,$F184:$F188,$F198,$D184:$D188,"C"))</f>
        <v>0</v>
      </c>
      <c r="O198" s="44">
        <f>(SUMIFS(O184:O188,$F184:$F188,$F198,$D184:$D188,"C"))</f>
        <v>0</v>
      </c>
      <c r="P198" s="39"/>
      <c r="Q198" s="43"/>
      <c r="R198" s="44">
        <f>(SUMIFS(R184:R188,$F184:$F188,$F198,$D184:$D188,"C"))</f>
        <v>0</v>
      </c>
      <c r="S198" s="44">
        <f>(SUMIFS(S184:S188,$F184:$F188,$F198,$D184:$D188,"C"))</f>
        <v>0</v>
      </c>
      <c r="T198" s="39"/>
      <c r="U198" s="43"/>
      <c r="V198" s="44">
        <f>(SUMIFS(V184:V188,$F184:$F188,$F198,$D184:$D188,"C"))</f>
        <v>0</v>
      </c>
      <c r="W198" s="44">
        <f>(SUMIFS(W184:W188,$F184:$F188,$F198,$D184:$D188,"C"))</f>
        <v>0</v>
      </c>
      <c r="X198" s="39"/>
    </row>
    <row r="199" spans="1:24" ht="12.75" customHeight="1" x14ac:dyDescent="0.2">
      <c r="A199" s="74"/>
      <c r="B199" s="67"/>
      <c r="C199" s="68"/>
      <c r="D199" s="75"/>
      <c r="E199" s="1" t="s">
        <v>38</v>
      </c>
      <c r="F199" s="5" t="s">
        <v>34</v>
      </c>
      <c r="G199" s="3">
        <f>(SUMIFS(G184:G188,$F184:$F188,$F199,$D184:$D188,"C"))</f>
        <v>0</v>
      </c>
      <c r="H199" s="3">
        <f>(SUMIFS(H184:H188,$F184:$F188,$F199,$D184:$D188,"C"))</f>
        <v>0</v>
      </c>
      <c r="I199" s="3"/>
      <c r="J199" s="3">
        <f>(SUMIFS(J184:J188,$F184:$F188,$F199,$D184:$D188,"C"))</f>
        <v>0</v>
      </c>
      <c r="K199" s="3">
        <f>(SUMIFS(K184:K188,$F184:$F188,$F199,$D184:$D188,"C"))</f>
        <v>0</v>
      </c>
      <c r="L199" s="39"/>
      <c r="M199" s="87"/>
      <c r="N199" s="3">
        <f>(SUMIFS(N184:N188,$F184:$F188,$F199,$D184:$D188,"C"))</f>
        <v>0</v>
      </c>
      <c r="O199" s="3">
        <f>(SUMIFS(O184:O188,$F184:$F188,$F199,$D184:$D188,"C"))</f>
        <v>0</v>
      </c>
      <c r="P199" s="88"/>
      <c r="Q199" s="87"/>
      <c r="R199" s="3">
        <f>(SUMIFS(R184:R188,$F184:$F188,$F199,$D184:$D188,"C"))</f>
        <v>0</v>
      </c>
      <c r="S199" s="3">
        <f>(SUMIFS(S184:S188,$F184:$F188,$F199,$D184:$D188,"C"))</f>
        <v>0</v>
      </c>
      <c r="T199" s="88"/>
      <c r="U199" s="87"/>
      <c r="V199" s="3">
        <f>(SUMIFS(V184:V188,$F184:$F188,$F199,$D184:$D188,"C"))</f>
        <v>0</v>
      </c>
      <c r="W199" s="3">
        <f>(SUMIFS(W184:W188,$F184:$F188,$F199,$D184:$D188,"C"))</f>
        <v>0</v>
      </c>
      <c r="X199" s="88"/>
    </row>
    <row r="200" spans="1:24" ht="12.75" customHeight="1" x14ac:dyDescent="0.2">
      <c r="A200" s="74"/>
      <c r="B200" s="67"/>
      <c r="C200" s="68"/>
      <c r="D200" s="75"/>
      <c r="E200" s="45" t="s">
        <v>102</v>
      </c>
      <c r="F200" s="62" t="s">
        <v>12</v>
      </c>
      <c r="G200" s="44">
        <f>(SUMIFS(G184:G188,$F184:$F188,$F200,$D184:$D188,"E"))</f>
        <v>0</v>
      </c>
      <c r="H200" s="44">
        <f>(SUMIFS(H184:H188,$F184:$F188,$F200,$D184:$D188,"E"))</f>
        <v>0</v>
      </c>
      <c r="I200" s="44"/>
      <c r="J200" s="44">
        <f>(SUMIFS(J184:J188,$F184:$F188,$F200,$D184:$D188,"E"))</f>
        <v>0</v>
      </c>
      <c r="K200" s="44">
        <f>(SUMIFS(K184:K188,$F184:$F188,$F200,$D184:$D188,"E"))</f>
        <v>0</v>
      </c>
      <c r="L200" s="39"/>
      <c r="M200" s="43"/>
      <c r="N200" s="44">
        <f>(SUMIFS(N184:N188,$F184:$F188,$F200,$D184:$D188,"E"))</f>
        <v>0</v>
      </c>
      <c r="O200" s="44">
        <f>(SUMIFS(O184:O188,$F184:$F188,$F200,$D184:$D188,"E"))</f>
        <v>0</v>
      </c>
      <c r="P200" s="39"/>
      <c r="Q200" s="43"/>
      <c r="R200" s="44">
        <f>(SUMIFS(R184:R188,$F184:$F188,$F200,$D184:$D188,"E"))</f>
        <v>0</v>
      </c>
      <c r="S200" s="44">
        <f>(SUMIFS(S184:S188,$F184:$F188,$F200,$D184:$D188,"E"))</f>
        <v>0</v>
      </c>
      <c r="T200" s="39"/>
      <c r="U200" s="43"/>
      <c r="V200" s="44">
        <f>(SUMIFS(V184:V188,$F184:$F188,$F200,$D184:$D188,"E"))</f>
        <v>0</v>
      </c>
      <c r="W200" s="44">
        <f>(SUMIFS(W184:W188,$F184:$F188,$F200,$D184:$D188,"E"))</f>
        <v>0</v>
      </c>
      <c r="X200" s="39"/>
    </row>
    <row r="201" spans="1:24" ht="12.75" customHeight="1" x14ac:dyDescent="0.2">
      <c r="A201" s="74"/>
      <c r="B201" s="67"/>
      <c r="C201" s="68"/>
      <c r="D201" s="75"/>
      <c r="E201" s="9" t="s">
        <v>40</v>
      </c>
      <c r="F201" s="8" t="s">
        <v>34</v>
      </c>
      <c r="G201" s="3">
        <f>(SUMIFS(G184:G188,$F184:$F188,$F201,$D184:$D188,"E"))</f>
        <v>0</v>
      </c>
      <c r="H201" s="3">
        <f>(SUMIFS(H184:H188,$F184:$F188,$F201,$D184:$D188,"E"))</f>
        <v>0</v>
      </c>
      <c r="I201" s="3"/>
      <c r="J201" s="3">
        <f>(SUMIFS(J184:J188,$F184:$F188,$F201,$D184:$D188,"E"))</f>
        <v>0</v>
      </c>
      <c r="K201" s="3">
        <f>(SUMIFS(K184:K188,$F184:$F188,$F201,$D184:$D188,"E"))</f>
        <v>0</v>
      </c>
      <c r="L201" s="39"/>
      <c r="M201" s="87"/>
      <c r="N201" s="3">
        <f>(SUMIFS(N184:N188,$F184:$F188,$F201,$D184:$D188,"E"))</f>
        <v>0</v>
      </c>
      <c r="O201" s="3">
        <f>(SUMIFS(O184:O188,$F184:$F188,$F201,$D184:$D188,"E"))</f>
        <v>0</v>
      </c>
      <c r="P201" s="88"/>
      <c r="Q201" s="87"/>
      <c r="R201" s="3">
        <f>(SUMIFS(R184:R188,$F184:$F188,$F201,$D184:$D188,"E"))</f>
        <v>0</v>
      </c>
      <c r="S201" s="3">
        <f>(SUMIFS(S184:S188,$F184:$F188,$F201,$D184:$D188,"E"))</f>
        <v>0</v>
      </c>
      <c r="T201" s="88"/>
      <c r="U201" s="87"/>
      <c r="V201" s="3">
        <f>(SUMIFS(V184:V188,$F184:$F188,$F201,$D184:$D188,"E"))</f>
        <v>0</v>
      </c>
      <c r="W201" s="3">
        <f>(SUMIFS(W184:W188,$F184:$F188,$F201,$D184:$D188,"E"))</f>
        <v>0</v>
      </c>
      <c r="X201" s="88"/>
    </row>
    <row r="202" spans="1:24" ht="12.75" customHeight="1" x14ac:dyDescent="0.2">
      <c r="E202" s="77" t="s">
        <v>15</v>
      </c>
      <c r="F202" s="78"/>
      <c r="G202" s="78">
        <f>IF(SUM(G192:G201)=SUM(G189),SUM(G192:G201),"Error")</f>
        <v>0</v>
      </c>
      <c r="H202" s="78">
        <f>IF(SUM(H192:H201)=SUM(H189),SUM(H192:H201),"Error")</f>
        <v>0</v>
      </c>
      <c r="I202" s="76"/>
      <c r="J202" s="78">
        <f>IF(SUM(J192:J201)=SUM(J189),SUM(J192:J201),"Error")</f>
        <v>0</v>
      </c>
      <c r="K202" s="78">
        <f>IF(SUM(K192:K201)=SUM(K189),SUM(K192:K201),"Error")</f>
        <v>0</v>
      </c>
      <c r="L202" s="39"/>
      <c r="M202" s="43"/>
      <c r="N202" s="78">
        <f>IF(SUM(N192:N201)=SUM(N189),SUM(N192:N201),"Error")</f>
        <v>0</v>
      </c>
      <c r="O202" s="78">
        <f>IF(SUM(O192:O201)=SUM(O189),SUM(O192:O201),"Error")</f>
        <v>0</v>
      </c>
      <c r="P202" s="39"/>
      <c r="Q202" s="43"/>
      <c r="R202" s="78">
        <f>IF(SUM(R192:R201)=SUM(R189),SUM(R192:R201),"Error")</f>
        <v>0</v>
      </c>
      <c r="S202" s="78">
        <f>IF(SUM(S192:S201)=SUM(S189),SUM(S192:S201),"Error")</f>
        <v>0</v>
      </c>
      <c r="T202" s="39"/>
      <c r="U202" s="43"/>
      <c r="V202" s="78">
        <f>IF(SUM(V192:V201)=SUM(V189),SUM(V192:V201),"Error")</f>
        <v>0</v>
      </c>
      <c r="W202" s="78">
        <f>IF(SUM(W192:W201)=SUM(W189),SUM(W192:W201),"Error")</f>
        <v>0</v>
      </c>
      <c r="X202" s="39"/>
    </row>
    <row r="203" spans="1:24" ht="12.75" customHeight="1" x14ac:dyDescent="0.2">
      <c r="E203" s="50"/>
      <c r="F203" s="62"/>
      <c r="G203" s="44"/>
      <c r="H203" s="44"/>
      <c r="I203" s="44"/>
      <c r="J203" s="44"/>
      <c r="K203" s="44"/>
      <c r="L203" s="39"/>
      <c r="M203" s="43"/>
      <c r="N203" s="44"/>
      <c r="O203" s="44"/>
      <c r="P203" s="39"/>
      <c r="Q203" s="43"/>
      <c r="R203" s="44"/>
      <c r="S203" s="44"/>
      <c r="T203" s="39"/>
      <c r="U203" s="43"/>
      <c r="V203" s="44"/>
      <c r="W203" s="44"/>
      <c r="X203" s="39"/>
    </row>
    <row r="204" spans="1:24" ht="12.75" customHeight="1" x14ac:dyDescent="0.2">
      <c r="E204" s="45" t="s">
        <v>103</v>
      </c>
      <c r="F204" s="40" t="s">
        <v>12</v>
      </c>
      <c r="G204" s="44">
        <f>SUMIF($F192:$F201,$F204,G192:G201)</f>
        <v>0</v>
      </c>
      <c r="H204" s="44">
        <f>SUMIF($F192:$F201,$F204,H192:H201)</f>
        <v>0</v>
      </c>
      <c r="I204" s="44"/>
      <c r="J204" s="44">
        <f>SUMIF($F192:$F201,$F204,J192:J201)</f>
        <v>0</v>
      </c>
      <c r="K204" s="44">
        <f>SUMIF($F192:$F201,$F204,K192:K201)</f>
        <v>0</v>
      </c>
      <c r="L204" s="39"/>
      <c r="M204" s="43"/>
      <c r="N204" s="44">
        <f>SUMIF($F192:$F201,$F204,N192:N201)</f>
        <v>0</v>
      </c>
      <c r="O204" s="44">
        <f>SUMIF($F192:$F201,$F204,O192:O201)</f>
        <v>0</v>
      </c>
      <c r="P204" s="39"/>
      <c r="Q204" s="43"/>
      <c r="R204" s="44">
        <f>SUMIF($F192:$F201,$F204,R192:R201)</f>
        <v>0</v>
      </c>
      <c r="S204" s="44">
        <f>SUMIF($F192:$F201,$F204,S192:S201)</f>
        <v>0</v>
      </c>
      <c r="T204" s="39"/>
      <c r="U204" s="43"/>
      <c r="V204" s="44">
        <f>SUMIF($F192:$F201,$F204,V192:V201)</f>
        <v>0</v>
      </c>
      <c r="W204" s="44">
        <v>0</v>
      </c>
      <c r="X204" s="39"/>
    </row>
    <row r="205" spans="1:24" ht="12.75" customHeight="1" x14ac:dyDescent="0.2">
      <c r="E205" s="1" t="s">
        <v>33</v>
      </c>
      <c r="F205" s="2" t="s">
        <v>34</v>
      </c>
      <c r="G205" s="7">
        <f>SUMIF($F192:$F201,$F205,G192:G201)</f>
        <v>0</v>
      </c>
      <c r="H205" s="3">
        <f>SUMIF($F192:$F201,$F205,H192:H201)</f>
        <v>0</v>
      </c>
      <c r="I205" s="4"/>
      <c r="J205" s="3">
        <f>SUMIF($F192:$F201,$F205,J192:J201)</f>
        <v>0</v>
      </c>
      <c r="K205" s="3">
        <f>SUMIF($F192:$F201,$F205,K192:K201)</f>
        <v>0</v>
      </c>
      <c r="M205" s="87"/>
      <c r="N205" s="3">
        <f>SUMIF($F192:$F201,$F205,N192:N201)</f>
        <v>0</v>
      </c>
      <c r="O205" s="3">
        <f>SUMIF($F192:$F201,$F205,O192:O201)</f>
        <v>0</v>
      </c>
      <c r="P205" s="89"/>
      <c r="Q205" s="87"/>
      <c r="R205" s="3">
        <f>SUMIF($F192:$F201,$F205,R192:R201)</f>
        <v>0</v>
      </c>
      <c r="S205" s="3">
        <f>SUMIF($F192:$F201,$F205,S192:S201)</f>
        <v>0</v>
      </c>
      <c r="T205" s="89"/>
      <c r="U205" s="87"/>
      <c r="V205" s="3">
        <f>SUMIF($F192:$F201,$F205,V192:V201)</f>
        <v>0</v>
      </c>
      <c r="W205" s="3">
        <f>SUMIF($F192:$F201,$F205,W192:W201)</f>
        <v>0</v>
      </c>
      <c r="X205" s="89"/>
    </row>
    <row r="206" spans="1:24" ht="12.75" customHeight="1" x14ac:dyDescent="0.2">
      <c r="E206" s="77" t="s">
        <v>48</v>
      </c>
      <c r="F206" s="79"/>
      <c r="G206" s="80">
        <f>IF(SUM(G202)=SUM(G189),SUM(G204:G205),"Error")</f>
        <v>0</v>
      </c>
      <c r="H206" s="80">
        <f>IF(SUM(H202)=SUM(H189),SUM(H204:H205),"Error")</f>
        <v>0</v>
      </c>
      <c r="I206" s="55"/>
      <c r="J206" s="80">
        <f>IF(SUM(J202)=SUM(J189),SUM(J204:J205),"Error")</f>
        <v>0</v>
      </c>
      <c r="K206" s="80">
        <f>IF(SUM(K202)=SUM(K189),SUM(K204:K205),"Error")</f>
        <v>0</v>
      </c>
      <c r="N206" s="80">
        <f>IF(SUM(N202)=SUM(N189),SUM(N204:N205),"Error")</f>
        <v>0</v>
      </c>
      <c r="O206" s="80">
        <f>IF(SUM(O202)=SUM(O189),SUM(O204:O205),"Error")</f>
        <v>0</v>
      </c>
      <c r="R206" s="80">
        <f>IF(SUM(R202)=SUM(R189),SUM(R204:R205),"Error")</f>
        <v>0</v>
      </c>
      <c r="S206" s="80">
        <f>IF(SUM(S202)=SUM(S189),SUM(S204:S205),"Error")</f>
        <v>0</v>
      </c>
      <c r="V206" s="80">
        <f>IF(SUM(V202)=SUM(V189),SUM(V204:V205),"Error")</f>
        <v>0</v>
      </c>
      <c r="W206" s="80">
        <f>IF(SUM(W202)=SUM(W189),SUM(W204:W205),"Error")</f>
        <v>0</v>
      </c>
    </row>
    <row r="207" spans="1:24" ht="12.75" customHeight="1" x14ac:dyDescent="0.2">
      <c r="A207" s="54"/>
      <c r="B207" s="54"/>
      <c r="C207" s="68"/>
      <c r="D207" s="68"/>
      <c r="E207" s="50"/>
      <c r="F207" s="51"/>
      <c r="G207" s="76"/>
      <c r="H207" s="52"/>
      <c r="I207" s="55"/>
      <c r="J207" s="52"/>
      <c r="K207" s="52"/>
      <c r="N207" s="52"/>
      <c r="O207" s="52"/>
      <c r="R207" s="52"/>
      <c r="S207" s="52"/>
      <c r="V207" s="52"/>
      <c r="W207" s="52"/>
    </row>
    <row r="208" spans="1:24" s="13" customFormat="1" ht="12.75" customHeight="1" x14ac:dyDescent="0.2">
      <c r="A208" s="102" t="s">
        <v>53</v>
      </c>
      <c r="B208" s="103"/>
      <c r="C208" s="103"/>
      <c r="D208" s="103"/>
      <c r="E208" s="103"/>
      <c r="F208" s="103"/>
      <c r="G208" s="103"/>
      <c r="H208" s="104"/>
      <c r="I208" s="37"/>
      <c r="J208" s="106" t="s">
        <v>2</v>
      </c>
      <c r="K208" s="107"/>
      <c r="L208" s="108"/>
      <c r="M208" s="20"/>
      <c r="N208" s="106" t="s">
        <v>3</v>
      </c>
      <c r="O208" s="107"/>
      <c r="P208" s="108"/>
      <c r="Q208" s="20"/>
      <c r="R208" s="106" t="s">
        <v>4</v>
      </c>
      <c r="S208" s="107"/>
      <c r="T208" s="108"/>
      <c r="U208" s="20"/>
      <c r="V208" s="106" t="s">
        <v>5</v>
      </c>
      <c r="W208" s="107"/>
      <c r="X208" s="108"/>
    </row>
    <row r="209" spans="1:24" ht="27.2" x14ac:dyDescent="0.25">
      <c r="A209" s="56"/>
      <c r="B209" s="56"/>
      <c r="C209" s="56"/>
      <c r="D209" s="57" t="s">
        <v>22</v>
      </c>
      <c r="E209" s="26" t="s">
        <v>21</v>
      </c>
      <c r="F209" s="23" t="s">
        <v>8</v>
      </c>
      <c r="G209" s="23" t="str">
        <f>$G$8</f>
        <v>FY 26</v>
      </c>
      <c r="H209" s="24" t="str">
        <f>$H$8</f>
        <v>FY 27</v>
      </c>
      <c r="J209" s="23" t="str">
        <f>$G$8</f>
        <v>FY 26</v>
      </c>
      <c r="K209" s="24" t="str">
        <f>$H$8</f>
        <v>FY 27</v>
      </c>
      <c r="L209" s="26" t="s">
        <v>9</v>
      </c>
      <c r="M209" s="27"/>
      <c r="N209" s="23" t="str">
        <f>$G$8</f>
        <v>FY 26</v>
      </c>
      <c r="O209" s="24" t="str">
        <f>$H$8</f>
        <v>FY 27</v>
      </c>
      <c r="P209" s="26" t="s">
        <v>9</v>
      </c>
      <c r="Q209" s="27"/>
      <c r="R209" s="23" t="str">
        <f>$G$8</f>
        <v>FY 26</v>
      </c>
      <c r="S209" s="24" t="str">
        <f>$H$8</f>
        <v>FY 27</v>
      </c>
      <c r="T209" s="26" t="s">
        <v>9</v>
      </c>
      <c r="U209" s="27"/>
      <c r="V209" s="23" t="str">
        <f>$G$8</f>
        <v>FY 26</v>
      </c>
      <c r="W209" s="24" t="str">
        <f>$H$8</f>
        <v>FY 27</v>
      </c>
      <c r="X209" s="26" t="s">
        <v>9</v>
      </c>
    </row>
    <row r="210" spans="1:24" ht="5.0999999999999996" customHeight="1" x14ac:dyDescent="0.25">
      <c r="A210" s="30"/>
      <c r="B210" s="30"/>
      <c r="C210" s="30"/>
      <c r="D210" s="30"/>
      <c r="E210" s="31"/>
      <c r="F210" s="31"/>
      <c r="G210" s="31"/>
      <c r="H210" s="32"/>
      <c r="J210" s="31"/>
      <c r="K210" s="32"/>
      <c r="L210" s="33"/>
      <c r="M210" s="27"/>
      <c r="N210" s="31"/>
      <c r="O210" s="32"/>
      <c r="P210" s="33"/>
      <c r="Q210" s="27"/>
      <c r="R210" s="31"/>
      <c r="S210" s="32"/>
      <c r="T210" s="33"/>
      <c r="U210" s="27"/>
      <c r="V210" s="31"/>
      <c r="W210" s="32"/>
      <c r="X210" s="33"/>
    </row>
    <row r="211" spans="1:24" s="13" customFormat="1" ht="12.9" x14ac:dyDescent="0.2">
      <c r="A211" s="59"/>
      <c r="B211" s="59"/>
      <c r="C211" s="59"/>
      <c r="D211" s="34"/>
      <c r="E211" s="35"/>
      <c r="F211" s="34"/>
      <c r="G211" s="36"/>
      <c r="H211" s="36"/>
      <c r="I211" s="60"/>
      <c r="J211" s="36"/>
      <c r="K211" s="36"/>
      <c r="L211" s="36"/>
      <c r="M211" s="61"/>
      <c r="N211" s="36"/>
      <c r="O211" s="36"/>
      <c r="P211" s="36"/>
      <c r="Q211" s="61"/>
      <c r="R211" s="36"/>
      <c r="S211" s="36"/>
      <c r="T211" s="36"/>
      <c r="U211" s="61"/>
      <c r="V211" s="36"/>
      <c r="W211" s="36"/>
      <c r="X211" s="36"/>
    </row>
    <row r="212" spans="1:24" s="13" customFormat="1" ht="12.9" x14ac:dyDescent="0.2">
      <c r="A212" s="59"/>
      <c r="B212" s="59"/>
      <c r="C212" s="59"/>
      <c r="D212" s="34"/>
      <c r="E212" s="35"/>
      <c r="F212" s="34"/>
      <c r="G212" s="36"/>
      <c r="H212" s="36"/>
      <c r="I212" s="60"/>
      <c r="J212" s="36"/>
      <c r="K212" s="36"/>
      <c r="L212" s="36"/>
      <c r="M212" s="61"/>
      <c r="N212" s="36"/>
      <c r="O212" s="36"/>
      <c r="P212" s="36"/>
      <c r="Q212" s="61"/>
      <c r="R212" s="36"/>
      <c r="S212" s="36"/>
      <c r="T212" s="36"/>
      <c r="U212" s="61"/>
      <c r="V212" s="36"/>
      <c r="W212" s="36"/>
      <c r="X212" s="36"/>
    </row>
    <row r="213" spans="1:24" s="13" customFormat="1" ht="12.9" x14ac:dyDescent="0.2">
      <c r="A213" s="59"/>
      <c r="B213" s="59"/>
      <c r="C213" s="59"/>
      <c r="D213" s="34"/>
      <c r="E213" s="35"/>
      <c r="F213" s="34"/>
      <c r="G213" s="36"/>
      <c r="H213" s="36"/>
      <c r="I213" s="60"/>
      <c r="J213" s="36"/>
      <c r="K213" s="36"/>
      <c r="L213" s="36"/>
      <c r="M213" s="61"/>
      <c r="N213" s="36"/>
      <c r="O213" s="36"/>
      <c r="P213" s="36"/>
      <c r="Q213" s="61"/>
      <c r="R213" s="36"/>
      <c r="S213" s="36"/>
      <c r="T213" s="36"/>
      <c r="U213" s="61"/>
      <c r="V213" s="36"/>
      <c r="W213" s="36"/>
      <c r="X213" s="36"/>
    </row>
    <row r="214" spans="1:24" ht="5.0999999999999996" customHeight="1" thickBot="1" x14ac:dyDescent="0.3">
      <c r="A214" s="29"/>
      <c r="B214" s="29"/>
      <c r="C214" s="29"/>
      <c r="D214" s="30"/>
      <c r="E214" s="31"/>
      <c r="F214" s="31"/>
      <c r="G214" s="31"/>
      <c r="H214" s="32"/>
      <c r="J214" s="31"/>
      <c r="K214" s="32"/>
      <c r="L214" s="33"/>
      <c r="M214" s="27"/>
      <c r="N214" s="31"/>
      <c r="O214" s="32"/>
      <c r="P214" s="33"/>
      <c r="Q214" s="27"/>
      <c r="R214" s="31"/>
      <c r="S214" s="32"/>
      <c r="T214" s="33"/>
      <c r="U214" s="27"/>
      <c r="V214" s="31"/>
      <c r="W214" s="32"/>
      <c r="X214" s="33"/>
    </row>
    <row r="215" spans="1:24" ht="12.75" customHeight="1" thickTop="1" thickBot="1" x14ac:dyDescent="0.25">
      <c r="A215" s="39"/>
      <c r="B215" s="39"/>
      <c r="C215" s="45"/>
      <c r="D215" s="101" t="s">
        <v>49</v>
      </c>
      <c r="E215" s="101"/>
      <c r="F215" s="62"/>
      <c r="G215" s="42">
        <f>SUM(G210:G214)</f>
        <v>0</v>
      </c>
      <c r="H215" s="42">
        <f>SUM(H210:H214)</f>
        <v>0</v>
      </c>
      <c r="I215" s="44"/>
      <c r="J215" s="42">
        <f>SUM(J210:J214)</f>
        <v>0</v>
      </c>
      <c r="K215" s="42">
        <f>SUM(K210:K214)</f>
        <v>0</v>
      </c>
      <c r="L215" s="39"/>
      <c r="M215" s="43"/>
      <c r="N215" s="42">
        <f>SUM(N210:N214)</f>
        <v>0</v>
      </c>
      <c r="O215" s="42">
        <f>SUM(O210:O214)</f>
        <v>0</v>
      </c>
      <c r="P215" s="39"/>
      <c r="Q215" s="43"/>
      <c r="R215" s="42">
        <f>SUM(R210:R214)</f>
        <v>0</v>
      </c>
      <c r="S215" s="42">
        <f>SUM(S210:S214)</f>
        <v>0</v>
      </c>
      <c r="T215" s="39"/>
      <c r="U215" s="43"/>
      <c r="V215" s="42">
        <f>SUM(V210:V214)</f>
        <v>0</v>
      </c>
      <c r="W215" s="42">
        <f>SUM(W210:W214)</f>
        <v>0</v>
      </c>
      <c r="X215" s="39"/>
    </row>
    <row r="216" spans="1:24" ht="12.75" customHeight="1" thickTop="1" x14ac:dyDescent="0.2">
      <c r="A216" s="63" t="s">
        <v>22</v>
      </c>
      <c r="B216" s="64"/>
      <c r="C216" s="64"/>
      <c r="D216" s="65"/>
      <c r="E216" s="41" t="s">
        <v>37</v>
      </c>
      <c r="F216" s="62"/>
      <c r="G216" s="44"/>
      <c r="H216" s="44"/>
      <c r="I216" s="44"/>
      <c r="J216" s="44"/>
      <c r="K216" s="44"/>
      <c r="L216" s="39"/>
      <c r="M216" s="43"/>
      <c r="N216" s="44"/>
      <c r="O216" s="44"/>
      <c r="P216" s="39"/>
      <c r="Q216" s="43"/>
      <c r="R216" s="44"/>
      <c r="S216" s="44"/>
      <c r="T216" s="39"/>
      <c r="U216" s="43"/>
      <c r="V216" s="44"/>
      <c r="W216" s="44"/>
      <c r="X216" s="39"/>
    </row>
    <row r="217" spans="1:24" ht="12.75" customHeight="1" x14ac:dyDescent="0.2">
      <c r="A217" s="66" t="s">
        <v>23</v>
      </c>
      <c r="B217" s="67" t="s">
        <v>25</v>
      </c>
      <c r="C217" s="68"/>
      <c r="D217" s="69"/>
      <c r="E217" s="41"/>
      <c r="F217" s="62"/>
      <c r="G217" s="44"/>
      <c r="H217" s="44"/>
      <c r="I217" s="44"/>
      <c r="J217" s="44"/>
      <c r="K217" s="44"/>
      <c r="L217" s="39"/>
      <c r="M217" s="43"/>
      <c r="N217" s="44"/>
      <c r="O217" s="44"/>
      <c r="P217" s="39"/>
      <c r="Q217" s="43"/>
      <c r="R217" s="44"/>
      <c r="S217" s="44"/>
      <c r="T217" s="39"/>
      <c r="U217" s="43"/>
      <c r="V217" s="44"/>
      <c r="W217" s="44"/>
      <c r="X217" s="39"/>
    </row>
    <row r="218" spans="1:24" ht="12.75" customHeight="1" x14ac:dyDescent="0.2">
      <c r="A218" s="66" t="s">
        <v>24</v>
      </c>
      <c r="B218" s="67" t="s">
        <v>26</v>
      </c>
      <c r="C218" s="68"/>
      <c r="D218" s="69"/>
      <c r="E218" s="45" t="s">
        <v>98</v>
      </c>
      <c r="F218" s="62" t="s">
        <v>12</v>
      </c>
      <c r="G218" s="44">
        <f>(SUMIFS(G210:G214,$F210:$F214,$F218,$D210:$D214,"P"))</f>
        <v>0</v>
      </c>
      <c r="H218" s="44">
        <f>(SUMIFS(H210:H214,$F210:$F214,$F218,$D210:$D214,"P"))</f>
        <v>0</v>
      </c>
      <c r="I218" s="44"/>
      <c r="J218" s="44">
        <f>(SUMIFS(J210:J214,$F210:$F214,$F218,$D210:$D214,"P"))</f>
        <v>0</v>
      </c>
      <c r="K218" s="44">
        <f>(SUMIFS(K210:K214,$F210:$F214,$F218,$D210:$D214,"P"))</f>
        <v>0</v>
      </c>
      <c r="L218" s="39"/>
      <c r="M218" s="43"/>
      <c r="N218" s="44">
        <f>(SUMIFS(N210:N214,$F210:$F214,$F218,$D210:$D214,"P"))</f>
        <v>0</v>
      </c>
      <c r="O218" s="44">
        <f>(SUMIFS(O210:O214,$F210:$F214,$F218,$D210:$D214,"P"))</f>
        <v>0</v>
      </c>
      <c r="P218" s="39"/>
      <c r="Q218" s="43"/>
      <c r="R218" s="44">
        <f>(SUMIFS(R210:R214,$F210:$F214,$F218,$D210:$D214,"P"))</f>
        <v>0</v>
      </c>
      <c r="S218" s="44">
        <f>(SUMIFS(S210:S214,$F210:$F214,$F218,$D210:$D214,"P"))</f>
        <v>0</v>
      </c>
      <c r="T218" s="39"/>
      <c r="U218" s="43"/>
      <c r="V218" s="44">
        <f>(SUMIFS(V210:V214,$F210:$F214,$F218,$D210:$D214,"P"))</f>
        <v>0</v>
      </c>
      <c r="W218" s="44">
        <f>(SUMIFS(W210:W214,$F210:$F214,$F218,$D210:$D214,"P"))</f>
        <v>0</v>
      </c>
      <c r="X218" s="39"/>
    </row>
    <row r="219" spans="1:24" ht="12.75" customHeight="1" x14ac:dyDescent="0.2">
      <c r="A219" s="66" t="s">
        <v>13</v>
      </c>
      <c r="B219" s="67" t="s">
        <v>27</v>
      </c>
      <c r="C219" s="68"/>
      <c r="D219" s="69"/>
      <c r="E219" s="1" t="s">
        <v>35</v>
      </c>
      <c r="F219" s="5" t="s">
        <v>34</v>
      </c>
      <c r="G219" s="3">
        <f>(SUMIFS(G210:G214,$F210:$F214,$F219,$D210:$D214,"P"))</f>
        <v>0</v>
      </c>
      <c r="H219" s="3">
        <f>(SUMIFS(H210:H214,$F210:$F214,$F219,$D210:$D214,"P"))</f>
        <v>0</v>
      </c>
      <c r="I219" s="3"/>
      <c r="J219" s="3">
        <f>(SUMIFS(J210:J214,$F210:$F214,$F219,$D210:$D214,"P"))</f>
        <v>0</v>
      </c>
      <c r="K219" s="3">
        <f>(SUMIFS(K210:K214,$F210:$F214,$F219,$D210:$D214,"P"))</f>
        <v>0</v>
      </c>
      <c r="L219" s="39"/>
      <c r="M219" s="87"/>
      <c r="N219" s="3">
        <f>(SUMIFS(N210:N214,$F210:$F214,$F219,$D210:$D214,"P"))</f>
        <v>0</v>
      </c>
      <c r="O219" s="3">
        <f>(SUMIFS(O210:O214,$F210:$F214,$F219,$D210:$D214,"P"))</f>
        <v>0</v>
      </c>
      <c r="P219" s="88"/>
      <c r="Q219" s="87"/>
      <c r="R219" s="3">
        <f>(SUMIFS(R210:R214,$F210:$F214,$F219,$D210:$D214,"P"))</f>
        <v>0</v>
      </c>
      <c r="S219" s="3">
        <f>(SUMIFS(S210:S214,$F210:$F214,$F219,$D210:$D214,"P"))</f>
        <v>0</v>
      </c>
      <c r="T219" s="88"/>
      <c r="U219" s="87"/>
      <c r="V219" s="3">
        <f>(SUMIFS(V210:V214,$F210:$F214,$F219,$D210:$D214,"P"))</f>
        <v>0</v>
      </c>
      <c r="W219" s="3">
        <f>(SUMIFS(W210:W214,$F210:$F214,$F219,$D210:$D214,"P"))</f>
        <v>0</v>
      </c>
      <c r="X219" s="88"/>
    </row>
    <row r="220" spans="1:24" ht="12.75" customHeight="1" x14ac:dyDescent="0.2">
      <c r="A220" s="66" t="s">
        <v>12</v>
      </c>
      <c r="B220" s="67" t="s">
        <v>28</v>
      </c>
      <c r="C220" s="68"/>
      <c r="D220" s="69"/>
      <c r="E220" s="45" t="s">
        <v>99</v>
      </c>
      <c r="F220" s="62" t="s">
        <v>12</v>
      </c>
      <c r="G220" s="44">
        <f>(SUMIFS(G210:G214,$F210:$F214,$F220,$D210:$D214,"L"))</f>
        <v>0</v>
      </c>
      <c r="H220" s="44">
        <f>(SUMIFS(H210:H214,$F210:$F214,$F220,$D210:$D214,"L"))</f>
        <v>0</v>
      </c>
      <c r="I220" s="44"/>
      <c r="J220" s="44">
        <f>(SUMIFS(J210:J214,$F210:$F214,$F220,$D210:$D214,"L"))</f>
        <v>0</v>
      </c>
      <c r="K220" s="44">
        <f>(SUMIFS(K210:K214,$F210:$F214,$F220,$D210:$D214,"L"))</f>
        <v>0</v>
      </c>
      <c r="L220" s="39"/>
      <c r="M220" s="43"/>
      <c r="N220" s="44">
        <f>(SUMIFS(N210:N214,$F210:$F214,$F220,$D210:$D214,"L"))</f>
        <v>0</v>
      </c>
      <c r="O220" s="44">
        <f>(SUMIFS(O210:O214,$F210:$F214,$F220,$D210:$D214,"L"))</f>
        <v>0</v>
      </c>
      <c r="P220" s="39"/>
      <c r="Q220" s="43"/>
      <c r="R220" s="44">
        <f>(SUMIFS(R210:R214,$F210:$F214,$F220,$D210:$D214,"L"))</f>
        <v>0</v>
      </c>
      <c r="S220" s="44">
        <f>(SUMIFS(S210:S214,$F210:$F214,$F220,$D210:$D214,"L"))</f>
        <v>0</v>
      </c>
      <c r="T220" s="39"/>
      <c r="U220" s="43"/>
      <c r="V220" s="44">
        <f>(SUMIFS(V210:V214,$F210:$F214,$F220,$D210:$D214,"L"))</f>
        <v>0</v>
      </c>
      <c r="W220" s="44">
        <f>(SUMIFS(W210:W214,$F210:$F214,$F220,$D210:$D214,"L"))</f>
        <v>0</v>
      </c>
      <c r="X220" s="39"/>
    </row>
    <row r="221" spans="1:24" ht="12.75" customHeight="1" x14ac:dyDescent="0.2">
      <c r="A221" s="70" t="s">
        <v>14</v>
      </c>
      <c r="B221" s="71" t="s">
        <v>29</v>
      </c>
      <c r="C221" s="72"/>
      <c r="D221" s="73"/>
      <c r="E221" s="1" t="s">
        <v>39</v>
      </c>
      <c r="F221" s="5" t="s">
        <v>34</v>
      </c>
      <c r="G221" s="3">
        <f>(SUMIFS(G210:G214,$F210:$F214,$F221,$D210:$D214,"L"))</f>
        <v>0</v>
      </c>
      <c r="H221" s="3">
        <f>(SUMIFS(H210:H214,$F210:$F214,$F221,$D210:$D214,"L"))</f>
        <v>0</v>
      </c>
      <c r="I221" s="3"/>
      <c r="J221" s="3">
        <f>(SUMIFS(J210:J214,$F210:$F214,$F221,$D210:$D214,"L"))</f>
        <v>0</v>
      </c>
      <c r="K221" s="3">
        <f>(SUMIFS(K210:K214,$F210:$F214,$F221,$D210:$D214,"L"))</f>
        <v>0</v>
      </c>
      <c r="L221" s="39"/>
      <c r="M221" s="87"/>
      <c r="N221" s="3">
        <f>(SUMIFS(N210:N214,$F210:$F214,$F221,$D210:$D214,"L"))</f>
        <v>0</v>
      </c>
      <c r="O221" s="3">
        <f>(SUMIFS(O210:O214,$F210:$F214,$F221,$D210:$D214,"L"))</f>
        <v>0</v>
      </c>
      <c r="P221" s="88"/>
      <c r="Q221" s="87"/>
      <c r="R221" s="3">
        <f>(SUMIFS(R210:R214,$F210:$F214,$F221,$D210:$D214,"L"))</f>
        <v>0</v>
      </c>
      <c r="S221" s="3">
        <f>(SUMIFS(S210:S214,$F210:$F214,$F221,$D210:$D214,"L"))</f>
        <v>0</v>
      </c>
      <c r="T221" s="88"/>
      <c r="U221" s="87"/>
      <c r="V221" s="3">
        <f>(SUMIFS(V210:V214,$F210:$F214,$F221,$D210:$D214,"L"))</f>
        <v>0</v>
      </c>
      <c r="W221" s="3">
        <f>(SUMIFS(W210:W214,$F210:$F214,$F221,$D210:$D214,"L"))</f>
        <v>0</v>
      </c>
      <c r="X221" s="88"/>
    </row>
    <row r="222" spans="1:24" ht="12.75" customHeight="1" x14ac:dyDescent="0.2">
      <c r="A222" s="74"/>
      <c r="B222" s="67"/>
      <c r="C222" s="68"/>
      <c r="D222" s="75"/>
      <c r="E222" s="45" t="s">
        <v>100</v>
      </c>
      <c r="F222" s="62" t="s">
        <v>12</v>
      </c>
      <c r="G222" s="44">
        <f>(SUMIFS(G210:G214,$F210:$F214,$F222,$D210:$D214,"D"))</f>
        <v>0</v>
      </c>
      <c r="H222" s="44">
        <f>(SUMIFS(H210:H214,$F210:$F214,$F222,$D210:$D214,"D"))</f>
        <v>0</v>
      </c>
      <c r="I222" s="44"/>
      <c r="J222" s="44">
        <f>(SUMIFS(J210:J214,$F210:$F214,$F222,$D210:$D214,"D"))</f>
        <v>0</v>
      </c>
      <c r="K222" s="44">
        <f>(SUMIFS(K210:K214,$F210:$F214,$F222,$D210:$D214,"D"))</f>
        <v>0</v>
      </c>
      <c r="L222" s="39"/>
      <c r="M222" s="43"/>
      <c r="N222" s="44">
        <f>(SUMIFS(N210:N214,$F210:$F214,$F222,$D210:$D214,"D"))</f>
        <v>0</v>
      </c>
      <c r="O222" s="44">
        <f>(SUMIFS(O210:O214,$F210:$F214,$F222,$D210:$D214,"D"))</f>
        <v>0</v>
      </c>
      <c r="P222" s="39"/>
      <c r="Q222" s="43"/>
      <c r="R222" s="44">
        <f>(SUMIFS(R210:R214,$F210:$F214,$F222,$D210:$D214,"D"))</f>
        <v>0</v>
      </c>
      <c r="S222" s="44">
        <f>(SUMIFS(S210:S214,$F210:$F214,$F222,$D210:$D214,"D"))</f>
        <v>0</v>
      </c>
      <c r="T222" s="39"/>
      <c r="U222" s="43"/>
      <c r="V222" s="44">
        <f>(SUMIFS(V210:V214,$F210:$F214,$F222,$D210:$D214,"D"))</f>
        <v>0</v>
      </c>
      <c r="W222" s="44">
        <f>(SUMIFS(W210:W214,$F210:$F214,$F222,$D210:$D214,"D"))</f>
        <v>0</v>
      </c>
      <c r="X222" s="39"/>
    </row>
    <row r="223" spans="1:24" ht="12.75" customHeight="1" x14ac:dyDescent="0.2">
      <c r="A223" s="74"/>
      <c r="B223" s="67"/>
      <c r="C223" s="68"/>
      <c r="D223" s="75"/>
      <c r="E223" s="1" t="s">
        <v>36</v>
      </c>
      <c r="F223" s="5" t="s">
        <v>34</v>
      </c>
      <c r="G223" s="3">
        <f>(SUMIFS(G210:G214,$F210:$F214,$F223,$D210:$D214,"D"))</f>
        <v>0</v>
      </c>
      <c r="H223" s="3">
        <f>(SUMIFS(H210:H214,$F210:$F214,$F223,$D210:$D214,"D"))</f>
        <v>0</v>
      </c>
      <c r="I223" s="3"/>
      <c r="J223" s="3">
        <f>(SUMIFS(J210:J214,$F210:$F214,$F223,$D210:$D214,"D"))</f>
        <v>0</v>
      </c>
      <c r="K223" s="3">
        <f>(SUMIFS(K210:K214,$F210:$F214,$F223,$D210:$D214,"D"))</f>
        <v>0</v>
      </c>
      <c r="L223" s="39"/>
      <c r="M223" s="87"/>
      <c r="N223" s="3">
        <f>(SUMIFS(N210:N214,$F210:$F214,$F223,$D210:$D214,"D"))</f>
        <v>0</v>
      </c>
      <c r="O223" s="3">
        <f>(SUMIFS(O210:O214,$F210:$F214,$F223,$D210:$D214,"D"))</f>
        <v>0</v>
      </c>
      <c r="P223" s="88"/>
      <c r="Q223" s="87"/>
      <c r="R223" s="3">
        <f>(SUMIFS(R210:R214,$F210:$F214,$F223,$D210:$D214,"D"))</f>
        <v>0</v>
      </c>
      <c r="S223" s="3">
        <f>(SUMIFS(S210:S214,$F210:$F214,$F223,$D210:$D214,"D"))</f>
        <v>0</v>
      </c>
      <c r="T223" s="88"/>
      <c r="U223" s="87"/>
      <c r="V223" s="3">
        <f>(SUMIFS(V210:V214,$F210:$F214,$F223,$D210:$D214,"D"))</f>
        <v>0</v>
      </c>
      <c r="W223" s="3">
        <f>(SUMIFS(W210:W214,$F210:$F214,$F223,$D210:$D214,"D"))</f>
        <v>0</v>
      </c>
      <c r="X223" s="88"/>
    </row>
    <row r="224" spans="1:24" ht="12.75" customHeight="1" x14ac:dyDescent="0.2">
      <c r="A224" s="74"/>
      <c r="B224" s="67"/>
      <c r="C224" s="68"/>
      <c r="D224" s="75"/>
      <c r="E224" s="45" t="s">
        <v>101</v>
      </c>
      <c r="F224" s="62" t="s">
        <v>12</v>
      </c>
      <c r="G224" s="44">
        <f>(SUMIFS(G210:G214,$F210:$F214,$F224,$D210:$D214,"C"))</f>
        <v>0</v>
      </c>
      <c r="H224" s="44">
        <f>(SUMIFS(H210:H214,$F210:$F214,$F224,$D210:$D214,"C"))</f>
        <v>0</v>
      </c>
      <c r="I224" s="44"/>
      <c r="J224" s="44">
        <f>(SUMIFS(J210:J214,$F210:$F214,$F224,$D210:$D214,"C"))</f>
        <v>0</v>
      </c>
      <c r="K224" s="44">
        <f>(SUMIFS(K210:K214,$F210:$F214,$F224,$D210:$D214,"C"))</f>
        <v>0</v>
      </c>
      <c r="L224" s="39"/>
      <c r="M224" s="43"/>
      <c r="N224" s="44">
        <f>(SUMIFS(N210:N214,$F210:$F214,$F224,$D210:$D214,"C"))</f>
        <v>0</v>
      </c>
      <c r="O224" s="44">
        <f>(SUMIFS(O210:O214,$F210:$F214,$F224,$D210:$D214,"C"))</f>
        <v>0</v>
      </c>
      <c r="P224" s="39"/>
      <c r="Q224" s="43"/>
      <c r="R224" s="44">
        <f>(SUMIFS(R210:R214,$F210:$F214,$F224,$D210:$D214,"C"))</f>
        <v>0</v>
      </c>
      <c r="S224" s="44">
        <f>(SUMIFS(S210:S214,$F210:$F214,$F224,$D210:$D214,"C"))</f>
        <v>0</v>
      </c>
      <c r="T224" s="39"/>
      <c r="U224" s="43"/>
      <c r="V224" s="44">
        <f>(SUMIFS(V210:V214,$F210:$F214,$F224,$D210:$D214,"C"))</f>
        <v>0</v>
      </c>
      <c r="W224" s="44">
        <f>(SUMIFS(W210:W214,$F210:$F214,$F224,$D210:$D214,"C"))</f>
        <v>0</v>
      </c>
      <c r="X224" s="39"/>
    </row>
    <row r="225" spans="1:24" ht="12.75" customHeight="1" x14ac:dyDescent="0.2">
      <c r="A225" s="74"/>
      <c r="B225" s="67"/>
      <c r="C225" s="68"/>
      <c r="D225" s="75"/>
      <c r="E225" s="1" t="s">
        <v>38</v>
      </c>
      <c r="F225" s="5" t="s">
        <v>34</v>
      </c>
      <c r="G225" s="3">
        <f>(SUMIFS(G210:G214,$F210:$F214,$F225,$D210:$D214,"C"))</f>
        <v>0</v>
      </c>
      <c r="H225" s="3">
        <f>(SUMIFS(H210:H214,$F210:$F214,$F225,$D210:$D214,"C"))</f>
        <v>0</v>
      </c>
      <c r="I225" s="3"/>
      <c r="J225" s="3">
        <f>(SUMIFS(J210:J214,$F210:$F214,$F225,$D210:$D214,"C"))</f>
        <v>0</v>
      </c>
      <c r="K225" s="3">
        <f>(SUMIFS(K210:K214,$F210:$F214,$F225,$D210:$D214,"C"))</f>
        <v>0</v>
      </c>
      <c r="L225" s="39"/>
      <c r="M225" s="87"/>
      <c r="N225" s="3">
        <f>(SUMIFS(N210:N214,$F210:$F214,$F225,$D210:$D214,"C"))</f>
        <v>0</v>
      </c>
      <c r="O225" s="3">
        <f>(SUMIFS(O210:O214,$F210:$F214,$F225,$D210:$D214,"C"))</f>
        <v>0</v>
      </c>
      <c r="P225" s="88"/>
      <c r="Q225" s="87"/>
      <c r="R225" s="3">
        <f>(SUMIFS(R210:R214,$F210:$F214,$F225,$D210:$D214,"C"))</f>
        <v>0</v>
      </c>
      <c r="S225" s="3">
        <f>(SUMIFS(S210:S214,$F210:$F214,$F225,$D210:$D214,"C"))</f>
        <v>0</v>
      </c>
      <c r="T225" s="88"/>
      <c r="U225" s="87"/>
      <c r="V225" s="3">
        <f>(SUMIFS(V210:V214,$F210:$F214,$F225,$D210:$D214,"C"))</f>
        <v>0</v>
      </c>
      <c r="W225" s="3">
        <f>(SUMIFS(W210:W214,$F210:$F214,$F225,$D210:$D214,"C"))</f>
        <v>0</v>
      </c>
      <c r="X225" s="88"/>
    </row>
    <row r="226" spans="1:24" ht="12.75" customHeight="1" x14ac:dyDescent="0.2">
      <c r="A226" s="74"/>
      <c r="B226" s="67"/>
      <c r="C226" s="68"/>
      <c r="D226" s="75"/>
      <c r="E226" s="45" t="s">
        <v>102</v>
      </c>
      <c r="F226" s="62" t="s">
        <v>12</v>
      </c>
      <c r="G226" s="44">
        <f>(SUMIFS(G210:G214,$F210:$F214,$F226,$D210:$D214,"E"))</f>
        <v>0</v>
      </c>
      <c r="H226" s="44">
        <f>(SUMIFS(H210:H214,$F210:$F214,$F226,$D210:$D214,"E"))</f>
        <v>0</v>
      </c>
      <c r="I226" s="44"/>
      <c r="J226" s="44">
        <f>(SUMIFS(J210:J214,$F210:$F214,$F226,$D210:$D214,"E"))</f>
        <v>0</v>
      </c>
      <c r="K226" s="44">
        <f>(SUMIFS(K210:K214,$F210:$F214,$F226,$D210:$D214,"E"))</f>
        <v>0</v>
      </c>
      <c r="L226" s="39"/>
      <c r="M226" s="43"/>
      <c r="N226" s="44">
        <f>(SUMIFS(N210:N214,$F210:$F214,$F226,$D210:$D214,"E"))</f>
        <v>0</v>
      </c>
      <c r="O226" s="44">
        <f>(SUMIFS(O210:O214,$F210:$F214,$F226,$D210:$D214,"E"))</f>
        <v>0</v>
      </c>
      <c r="P226" s="39"/>
      <c r="Q226" s="43"/>
      <c r="R226" s="44">
        <f>(SUMIFS(R210:R214,$F210:$F214,$F226,$D210:$D214,"E"))</f>
        <v>0</v>
      </c>
      <c r="S226" s="44">
        <f>(SUMIFS(S210:S214,$F210:$F214,$F226,$D210:$D214,"E"))</f>
        <v>0</v>
      </c>
      <c r="T226" s="39"/>
      <c r="U226" s="43"/>
      <c r="V226" s="44">
        <f>(SUMIFS(V210:V214,$F210:$F214,$F226,$D210:$D214,"E"))</f>
        <v>0</v>
      </c>
      <c r="W226" s="44">
        <f>(SUMIFS(W210:W214,$F210:$F214,$F226,$D210:$D214,"E"))</f>
        <v>0</v>
      </c>
      <c r="X226" s="39"/>
    </row>
    <row r="227" spans="1:24" ht="12.75" customHeight="1" x14ac:dyDescent="0.2">
      <c r="A227" s="74"/>
      <c r="B227" s="67"/>
      <c r="C227" s="68"/>
      <c r="D227" s="75"/>
      <c r="E227" s="9" t="s">
        <v>40</v>
      </c>
      <c r="F227" s="8" t="s">
        <v>34</v>
      </c>
      <c r="G227" s="3">
        <f>(SUMIFS(G210:G214,$F210:$F214,$F227,$D210:$D214,"E"))</f>
        <v>0</v>
      </c>
      <c r="H227" s="3">
        <f>(SUMIFS(H210:H214,$F210:$F214,$F227,$D210:$D214,"E"))</f>
        <v>0</v>
      </c>
      <c r="I227" s="3"/>
      <c r="J227" s="3">
        <f>(SUMIFS(J210:J214,$F210:$F214,$F227,$D210:$D214,"E"))</f>
        <v>0</v>
      </c>
      <c r="K227" s="3">
        <f>(SUMIFS(K210:K214,$F210:$F214,$F227,$D210:$D214,"E"))</f>
        <v>0</v>
      </c>
      <c r="L227" s="39"/>
      <c r="M227" s="87"/>
      <c r="N227" s="3">
        <f>(SUMIFS(N210:N214,$F210:$F214,$F227,$D210:$D214,"E"))</f>
        <v>0</v>
      </c>
      <c r="O227" s="3">
        <f>(SUMIFS(O210:O214,$F210:$F214,$F227,$D210:$D214,"E"))</f>
        <v>0</v>
      </c>
      <c r="P227" s="88"/>
      <c r="Q227" s="87"/>
      <c r="R227" s="3">
        <f>(SUMIFS(R210:R214,$F210:$F214,$F227,$D210:$D214,"E"))</f>
        <v>0</v>
      </c>
      <c r="S227" s="3">
        <f>(SUMIFS(S210:S214,$F210:$F214,$F227,$D210:$D214,"E"))</f>
        <v>0</v>
      </c>
      <c r="T227" s="88"/>
      <c r="U227" s="87"/>
      <c r="V227" s="3">
        <f>(SUMIFS(V210:V214,$F210:$F214,$F227,$D210:$D214,"E"))</f>
        <v>0</v>
      </c>
      <c r="W227" s="3">
        <f>(SUMIFS(W210:W214,$F210:$F214,$F227,$D210:$D214,"E"))</f>
        <v>0</v>
      </c>
      <c r="X227" s="88"/>
    </row>
    <row r="228" spans="1:24" ht="12.75" customHeight="1" x14ac:dyDescent="0.2">
      <c r="E228" s="77" t="s">
        <v>15</v>
      </c>
      <c r="F228" s="78"/>
      <c r="G228" s="78">
        <f>IF(SUM(G218:G227)=SUM(G215),SUM(G218:G227),"Error")</f>
        <v>0</v>
      </c>
      <c r="H228" s="78">
        <f>IF(SUM(H218:H227)=SUM(H215),SUM(H218:H227),"Error")</f>
        <v>0</v>
      </c>
      <c r="I228" s="76"/>
      <c r="J228" s="78">
        <f>IF(SUM(J218:J227)=SUM(J215),SUM(J218:J227),"Error")</f>
        <v>0</v>
      </c>
      <c r="K228" s="78">
        <f>IF(SUM(K218:K227)=SUM(K215),SUM(K218:K227),"Error")</f>
        <v>0</v>
      </c>
      <c r="L228" s="39"/>
      <c r="M228" s="43"/>
      <c r="N228" s="78">
        <f>IF(SUM(N218:N227)=SUM(N215),SUM(N218:N227),"Error")</f>
        <v>0</v>
      </c>
      <c r="O228" s="78">
        <f>IF(SUM(O218:O227)=SUM(O215),SUM(O218:O227),"Error")</f>
        <v>0</v>
      </c>
      <c r="P228" s="39"/>
      <c r="Q228" s="43"/>
      <c r="R228" s="78">
        <f>IF(SUM(R218:R227)=SUM(R215),SUM(R218:R227),"Error")</f>
        <v>0</v>
      </c>
      <c r="S228" s="78">
        <f>IF(SUM(S218:S227)=SUM(S215),SUM(S218:S227),"Error")</f>
        <v>0</v>
      </c>
      <c r="T228" s="39"/>
      <c r="U228" s="43"/>
      <c r="V228" s="78">
        <f>IF(SUM(V218:V227)=SUM(V215),SUM(V218:V227),"Error")</f>
        <v>0</v>
      </c>
      <c r="W228" s="78">
        <f>IF(SUM(W218:W227)=SUM(W215),SUM(W218:W227),"Error")</f>
        <v>0</v>
      </c>
      <c r="X228" s="39"/>
    </row>
    <row r="229" spans="1:24" ht="12.75" customHeight="1" x14ac:dyDescent="0.2">
      <c r="E229" s="50"/>
      <c r="F229" s="62"/>
      <c r="G229" s="44"/>
      <c r="H229" s="44"/>
      <c r="I229" s="44"/>
      <c r="J229" s="44"/>
      <c r="K229" s="44"/>
      <c r="L229" s="39"/>
      <c r="M229" s="43"/>
      <c r="N229" s="44"/>
      <c r="O229" s="44"/>
      <c r="P229" s="39"/>
      <c r="Q229" s="43"/>
      <c r="R229" s="44"/>
      <c r="S229" s="44"/>
      <c r="T229" s="39"/>
      <c r="U229" s="43"/>
      <c r="V229" s="44"/>
      <c r="W229" s="44"/>
      <c r="X229" s="39"/>
    </row>
    <row r="230" spans="1:24" ht="12.75" customHeight="1" x14ac:dyDescent="0.2">
      <c r="E230" s="45" t="s">
        <v>103</v>
      </c>
      <c r="F230" s="40" t="s">
        <v>12</v>
      </c>
      <c r="G230" s="44">
        <f>SUMIF($F218:$F227,$F230,G218:G227)</f>
        <v>0</v>
      </c>
      <c r="H230" s="44">
        <f>SUMIF($F218:$F227,$F230,H218:H227)</f>
        <v>0</v>
      </c>
      <c r="I230" s="44"/>
      <c r="J230" s="44">
        <f>SUMIF($F218:$F227,$F230,J218:J227)</f>
        <v>0</v>
      </c>
      <c r="K230" s="44">
        <f>SUMIF($F218:$F227,$F230,K218:K227)</f>
        <v>0</v>
      </c>
      <c r="L230" s="39"/>
      <c r="M230" s="43"/>
      <c r="N230" s="44">
        <f>SUMIF($F218:$F227,$F230,N218:N227)</f>
        <v>0</v>
      </c>
      <c r="O230" s="44">
        <f>SUMIF($F218:$F227,$F230,O218:O227)</f>
        <v>0</v>
      </c>
      <c r="P230" s="39"/>
      <c r="Q230" s="43"/>
      <c r="R230" s="44">
        <f>SUMIF($F218:$F227,$F230,R218:R227)</f>
        <v>0</v>
      </c>
      <c r="S230" s="44">
        <f>SUMIF($F218:$F227,$F230,S218:S227)</f>
        <v>0</v>
      </c>
      <c r="T230" s="39"/>
      <c r="U230" s="43"/>
      <c r="V230" s="44">
        <f>SUMIF($F218:$F227,$F230,V218:V227)</f>
        <v>0</v>
      </c>
      <c r="W230" s="44">
        <v>0</v>
      </c>
      <c r="X230" s="39"/>
    </row>
    <row r="231" spans="1:24" ht="12.75" customHeight="1" x14ac:dyDescent="0.2">
      <c r="E231" s="1" t="s">
        <v>33</v>
      </c>
      <c r="F231" s="2" t="s">
        <v>34</v>
      </c>
      <c r="G231" s="7">
        <f>SUMIF($F218:$F227,$F231,G218:G227)</f>
        <v>0</v>
      </c>
      <c r="H231" s="3">
        <f>SUMIF($F218:$F227,$F231,H218:H227)</f>
        <v>0</v>
      </c>
      <c r="I231" s="4"/>
      <c r="J231" s="3">
        <f>SUMIF($F218:$F227,$F231,J218:J227)</f>
        <v>0</v>
      </c>
      <c r="K231" s="3">
        <f>SUMIF($F218:$F227,$F231,K218:K227)</f>
        <v>0</v>
      </c>
      <c r="M231" s="87"/>
      <c r="N231" s="3">
        <f>SUMIF($F218:$F227,$F231,N218:N227)</f>
        <v>0</v>
      </c>
      <c r="O231" s="3">
        <f>SUMIF($F218:$F227,$F231,O218:O227)</f>
        <v>0</v>
      </c>
      <c r="P231" s="89"/>
      <c r="Q231" s="87"/>
      <c r="R231" s="3">
        <f>SUMIF($F218:$F227,$F231,R218:R227)</f>
        <v>0</v>
      </c>
      <c r="S231" s="3">
        <f>SUMIF($F218:$F227,$F231,S218:S227)</f>
        <v>0</v>
      </c>
      <c r="T231" s="89"/>
      <c r="U231" s="87"/>
      <c r="V231" s="3">
        <f>SUMIF($F218:$F227,$F231,V218:V227)</f>
        <v>0</v>
      </c>
      <c r="W231" s="3">
        <f>SUMIF($F218:$F227,$F231,W218:W227)</f>
        <v>0</v>
      </c>
      <c r="X231" s="89"/>
    </row>
    <row r="232" spans="1:24" ht="12.75" customHeight="1" x14ac:dyDescent="0.2">
      <c r="E232" s="77" t="s">
        <v>48</v>
      </c>
      <c r="F232" s="79"/>
      <c r="G232" s="80">
        <f>IF(SUM(G228)=SUM(G215),SUM(G230:G231),"Error")</f>
        <v>0</v>
      </c>
      <c r="H232" s="80">
        <f>IF(SUM(H228)=SUM(H215),SUM(H230:H231),"Error")</f>
        <v>0</v>
      </c>
      <c r="I232" s="55"/>
      <c r="J232" s="80">
        <f>IF(SUM(J228)=SUM(J215),SUM(J230:J231),"Error")</f>
        <v>0</v>
      </c>
      <c r="K232" s="80">
        <f>IF(SUM(K228)=SUM(K215),SUM(K230:K231),"Error")</f>
        <v>0</v>
      </c>
      <c r="N232" s="80">
        <f>IF(SUM(N228)=SUM(N215),SUM(N230:N231),"Error")</f>
        <v>0</v>
      </c>
      <c r="O232" s="80">
        <f>IF(SUM(O228)=SUM(O215),SUM(O230:O231),"Error")</f>
        <v>0</v>
      </c>
      <c r="R232" s="80">
        <f>IF(SUM(R228)=SUM(R215),SUM(R230:R231),"Error")</f>
        <v>0</v>
      </c>
      <c r="S232" s="80">
        <f>IF(SUM(S228)=SUM(S215),SUM(S230:S231),"Error")</f>
        <v>0</v>
      </c>
      <c r="V232" s="80">
        <f>IF(SUM(V228)=SUM(V215),SUM(V230:V231),"Error")</f>
        <v>0</v>
      </c>
      <c r="W232" s="80">
        <f>IF(SUM(W228)=SUM(W215),SUM(W230:W231),"Error")</f>
        <v>0</v>
      </c>
    </row>
    <row r="233" spans="1:24" ht="12.75" customHeight="1" x14ac:dyDescent="0.2">
      <c r="E233" s="50"/>
      <c r="F233" s="51"/>
      <c r="G233" s="52"/>
      <c r="H233" s="52"/>
      <c r="I233" s="55"/>
      <c r="J233" s="52"/>
      <c r="K233" s="52"/>
      <c r="N233" s="52"/>
      <c r="O233" s="52"/>
      <c r="R233" s="52"/>
      <c r="S233" s="52"/>
      <c r="V233" s="49"/>
      <c r="W233" s="49"/>
    </row>
    <row r="234" spans="1:24" s="13" customFormat="1" ht="12.75" customHeight="1" x14ac:dyDescent="0.2">
      <c r="A234" s="102" t="s">
        <v>52</v>
      </c>
      <c r="B234" s="103"/>
      <c r="C234" s="103"/>
      <c r="D234" s="103"/>
      <c r="E234" s="103"/>
      <c r="F234" s="103"/>
      <c r="G234" s="103"/>
      <c r="H234" s="104"/>
      <c r="I234" s="37"/>
      <c r="J234" s="106" t="s">
        <v>2</v>
      </c>
      <c r="K234" s="107"/>
      <c r="L234" s="108"/>
      <c r="M234" s="20"/>
      <c r="N234" s="106" t="s">
        <v>3</v>
      </c>
      <c r="O234" s="107"/>
      <c r="P234" s="108"/>
      <c r="Q234" s="20"/>
      <c r="R234" s="106" t="s">
        <v>4</v>
      </c>
      <c r="S234" s="107"/>
      <c r="T234" s="108"/>
      <c r="U234" s="20"/>
      <c r="V234" s="106" t="s">
        <v>5</v>
      </c>
      <c r="W234" s="107"/>
      <c r="X234" s="108"/>
    </row>
    <row r="235" spans="1:24" ht="27.2" x14ac:dyDescent="0.25">
      <c r="A235" s="56"/>
      <c r="B235" s="56"/>
      <c r="C235" s="56"/>
      <c r="D235" s="57" t="s">
        <v>22</v>
      </c>
      <c r="E235" s="26" t="s">
        <v>21</v>
      </c>
      <c r="F235" s="23" t="s">
        <v>8</v>
      </c>
      <c r="G235" s="23" t="str">
        <f>$G$8</f>
        <v>FY 26</v>
      </c>
      <c r="H235" s="24" t="str">
        <f>$H$8</f>
        <v>FY 27</v>
      </c>
      <c r="J235" s="23" t="str">
        <f>$G$8</f>
        <v>FY 26</v>
      </c>
      <c r="K235" s="24" t="str">
        <f>$H$8</f>
        <v>FY 27</v>
      </c>
      <c r="L235" s="26" t="s">
        <v>9</v>
      </c>
      <c r="M235" s="27"/>
      <c r="N235" s="23" t="str">
        <f>$G$8</f>
        <v>FY 26</v>
      </c>
      <c r="O235" s="24" t="str">
        <f>$H$8</f>
        <v>FY 27</v>
      </c>
      <c r="P235" s="26" t="s">
        <v>9</v>
      </c>
      <c r="Q235" s="27"/>
      <c r="R235" s="23" t="str">
        <f>$G$8</f>
        <v>FY 26</v>
      </c>
      <c r="S235" s="24" t="str">
        <f>$H$8</f>
        <v>FY 27</v>
      </c>
      <c r="T235" s="26" t="s">
        <v>9</v>
      </c>
      <c r="U235" s="27"/>
      <c r="V235" s="23" t="str">
        <f>$G$8</f>
        <v>FY 26</v>
      </c>
      <c r="W235" s="24" t="str">
        <f>$H$8</f>
        <v>FY 27</v>
      </c>
      <c r="X235" s="26" t="s">
        <v>9</v>
      </c>
    </row>
    <row r="236" spans="1:24" ht="5.0999999999999996" customHeight="1" x14ac:dyDescent="0.25">
      <c r="A236" s="30"/>
      <c r="B236" s="30"/>
      <c r="C236" s="30"/>
      <c r="D236" s="30"/>
      <c r="E236" s="31"/>
      <c r="F236" s="31"/>
      <c r="G236" s="31"/>
      <c r="H236" s="32"/>
      <c r="J236" s="31"/>
      <c r="K236" s="32"/>
      <c r="L236" s="33"/>
      <c r="M236" s="27"/>
      <c r="N236" s="31"/>
      <c r="O236" s="32"/>
      <c r="P236" s="33"/>
      <c r="Q236" s="27"/>
      <c r="R236" s="31"/>
      <c r="S236" s="32"/>
      <c r="T236" s="33"/>
      <c r="U236" s="27"/>
      <c r="V236" s="31"/>
      <c r="W236" s="32"/>
      <c r="X236" s="33"/>
    </row>
    <row r="237" spans="1:24" s="13" customFormat="1" ht="12.9" x14ac:dyDescent="0.2">
      <c r="A237" s="59"/>
      <c r="B237" s="59"/>
      <c r="C237" s="59"/>
      <c r="D237" s="34"/>
      <c r="E237" s="35"/>
      <c r="F237" s="34"/>
      <c r="G237" s="36"/>
      <c r="H237" s="36"/>
      <c r="I237" s="60"/>
      <c r="J237" s="36"/>
      <c r="K237" s="36"/>
      <c r="L237" s="36"/>
      <c r="M237" s="61"/>
      <c r="N237" s="36"/>
      <c r="O237" s="36"/>
      <c r="P237" s="36"/>
      <c r="Q237" s="61"/>
      <c r="R237" s="36"/>
      <c r="S237" s="36"/>
      <c r="T237" s="36"/>
      <c r="U237" s="61"/>
      <c r="V237" s="36"/>
      <c r="W237" s="36"/>
      <c r="X237" s="36"/>
    </row>
    <row r="238" spans="1:24" s="13" customFormat="1" ht="12.9" x14ac:dyDescent="0.2">
      <c r="A238" s="59"/>
      <c r="B238" s="59"/>
      <c r="C238" s="59"/>
      <c r="D238" s="34"/>
      <c r="E238" s="35"/>
      <c r="F238" s="34"/>
      <c r="G238" s="36"/>
      <c r="H238" s="36"/>
      <c r="I238" s="60"/>
      <c r="J238" s="36"/>
      <c r="K238" s="36"/>
      <c r="L238" s="36"/>
      <c r="M238" s="61"/>
      <c r="N238" s="36"/>
      <c r="O238" s="36"/>
      <c r="P238" s="36"/>
      <c r="Q238" s="61"/>
      <c r="R238" s="36"/>
      <c r="S238" s="36"/>
      <c r="T238" s="36"/>
      <c r="U238" s="61"/>
      <c r="V238" s="36"/>
      <c r="W238" s="36"/>
      <c r="X238" s="36"/>
    </row>
    <row r="239" spans="1:24" s="13" customFormat="1" ht="12.9" x14ac:dyDescent="0.2">
      <c r="A239" s="59"/>
      <c r="B239" s="59"/>
      <c r="C239" s="59"/>
      <c r="D239" s="34"/>
      <c r="E239" s="35"/>
      <c r="F239" s="34"/>
      <c r="G239" s="36"/>
      <c r="H239" s="36"/>
      <c r="I239" s="60"/>
      <c r="J239" s="36"/>
      <c r="K239" s="36"/>
      <c r="L239" s="36"/>
      <c r="M239" s="61"/>
      <c r="N239" s="36"/>
      <c r="O239" s="36"/>
      <c r="P239" s="36"/>
      <c r="Q239" s="61"/>
      <c r="R239" s="36"/>
      <c r="S239" s="36"/>
      <c r="T239" s="36"/>
      <c r="U239" s="61"/>
      <c r="V239" s="36"/>
      <c r="W239" s="36"/>
      <c r="X239" s="36"/>
    </row>
    <row r="240" spans="1:24" ht="5.0999999999999996" customHeight="1" thickBot="1" x14ac:dyDescent="0.3">
      <c r="A240" s="29"/>
      <c r="B240" s="29"/>
      <c r="C240" s="29"/>
      <c r="D240" s="30"/>
      <c r="E240" s="31"/>
      <c r="F240" s="31"/>
      <c r="G240" s="31"/>
      <c r="H240" s="32"/>
      <c r="J240" s="31"/>
      <c r="K240" s="32"/>
      <c r="L240" s="33"/>
      <c r="M240" s="27"/>
      <c r="N240" s="31"/>
      <c r="O240" s="32"/>
      <c r="P240" s="33"/>
      <c r="Q240" s="27"/>
      <c r="R240" s="31"/>
      <c r="S240" s="32"/>
      <c r="T240" s="33"/>
      <c r="U240" s="27"/>
      <c r="V240" s="31"/>
      <c r="W240" s="32"/>
      <c r="X240" s="33"/>
    </row>
    <row r="241" spans="1:24" ht="12.75" customHeight="1" thickTop="1" thickBot="1" x14ac:dyDescent="0.25">
      <c r="A241" s="39"/>
      <c r="B241" s="39"/>
      <c r="C241" s="45"/>
      <c r="D241" s="101" t="s">
        <v>49</v>
      </c>
      <c r="E241" s="101"/>
      <c r="F241" s="62"/>
      <c r="G241" s="42">
        <f>SUM(G236:G240)</f>
        <v>0</v>
      </c>
      <c r="H241" s="42">
        <f>SUM(H236:H240)</f>
        <v>0</v>
      </c>
      <c r="I241" s="44"/>
      <c r="J241" s="42">
        <f>SUM(J236:J240)</f>
        <v>0</v>
      </c>
      <c r="K241" s="42">
        <f>SUM(K236:K240)</f>
        <v>0</v>
      </c>
      <c r="L241" s="39"/>
      <c r="M241" s="43"/>
      <c r="N241" s="42">
        <f>SUM(N236:N240)</f>
        <v>0</v>
      </c>
      <c r="O241" s="42">
        <f>SUM(O236:O240)</f>
        <v>0</v>
      </c>
      <c r="P241" s="39"/>
      <c r="Q241" s="43"/>
      <c r="R241" s="42">
        <f>SUM(R236:R240)</f>
        <v>0</v>
      </c>
      <c r="S241" s="42">
        <f>SUM(S236:S240)</f>
        <v>0</v>
      </c>
      <c r="T241" s="39"/>
      <c r="U241" s="43"/>
      <c r="V241" s="42">
        <f>SUM(V236:V240)</f>
        <v>0</v>
      </c>
      <c r="W241" s="42">
        <f>SUM(W236:W240)</f>
        <v>0</v>
      </c>
      <c r="X241" s="39"/>
    </row>
    <row r="242" spans="1:24" ht="12.75" customHeight="1" thickTop="1" x14ac:dyDescent="0.2">
      <c r="A242" s="63" t="s">
        <v>22</v>
      </c>
      <c r="B242" s="64"/>
      <c r="C242" s="64"/>
      <c r="D242" s="65"/>
      <c r="E242" s="41" t="s">
        <v>37</v>
      </c>
      <c r="F242" s="62"/>
      <c r="G242" s="44"/>
      <c r="H242" s="44"/>
      <c r="I242" s="44"/>
      <c r="J242" s="44"/>
      <c r="K242" s="44"/>
      <c r="L242" s="39"/>
      <c r="M242" s="43"/>
      <c r="N242" s="44"/>
      <c r="O242" s="44"/>
      <c r="P242" s="39"/>
      <c r="Q242" s="43"/>
      <c r="R242" s="44"/>
      <c r="S242" s="44"/>
      <c r="T242" s="39"/>
      <c r="U242" s="43"/>
      <c r="V242" s="44"/>
      <c r="W242" s="44"/>
      <c r="X242" s="39"/>
    </row>
    <row r="243" spans="1:24" ht="12.75" customHeight="1" x14ac:dyDescent="0.2">
      <c r="A243" s="66" t="s">
        <v>23</v>
      </c>
      <c r="B243" s="67" t="s">
        <v>25</v>
      </c>
      <c r="C243" s="68"/>
      <c r="D243" s="69"/>
      <c r="E243" s="41"/>
      <c r="F243" s="62"/>
      <c r="G243" s="44"/>
      <c r="H243" s="44"/>
      <c r="I243" s="44"/>
      <c r="J243" s="44"/>
      <c r="K243" s="44"/>
      <c r="L243" s="39"/>
      <c r="M243" s="43"/>
      <c r="N243" s="44"/>
      <c r="O243" s="44"/>
      <c r="P243" s="39"/>
      <c r="Q243" s="43"/>
      <c r="R243" s="44"/>
      <c r="S243" s="44"/>
      <c r="T243" s="39"/>
      <c r="U243" s="43"/>
      <c r="V243" s="44"/>
      <c r="W243" s="44"/>
      <c r="X243" s="39"/>
    </row>
    <row r="244" spans="1:24" ht="12.75" customHeight="1" x14ac:dyDescent="0.2">
      <c r="A244" s="66" t="s">
        <v>24</v>
      </c>
      <c r="B244" s="67" t="s">
        <v>26</v>
      </c>
      <c r="C244" s="68"/>
      <c r="D244" s="69"/>
      <c r="E244" s="45" t="s">
        <v>98</v>
      </c>
      <c r="F244" s="62" t="s">
        <v>12</v>
      </c>
      <c r="G244" s="44">
        <f>(SUMIFS(G236:G240,$F236:$F240,$F244,$D236:$D240,"P"))</f>
        <v>0</v>
      </c>
      <c r="H244" s="44">
        <f>(SUMIFS(H236:H240,$F236:$F240,$F244,$D236:$D240,"P"))</f>
        <v>0</v>
      </c>
      <c r="I244" s="44"/>
      <c r="J244" s="44">
        <f>(SUMIFS(J236:J240,$F236:$F240,$F244,$D236:$D240,"P"))</f>
        <v>0</v>
      </c>
      <c r="K244" s="44">
        <f>(SUMIFS(K236:K240,$F236:$F240,$F244,$D236:$D240,"P"))</f>
        <v>0</v>
      </c>
      <c r="L244" s="39"/>
      <c r="M244" s="43"/>
      <c r="N244" s="44">
        <f>(SUMIFS(N236:N240,$F236:$F240,$F244,$D236:$D240,"P"))</f>
        <v>0</v>
      </c>
      <c r="O244" s="44">
        <f>(SUMIFS(O236:O240,$F236:$F240,$F244,$D236:$D240,"P"))</f>
        <v>0</v>
      </c>
      <c r="P244" s="39"/>
      <c r="Q244" s="43"/>
      <c r="R244" s="44">
        <f>(SUMIFS(R236:R240,$F236:$F240,$F244,$D236:$D240,"P"))</f>
        <v>0</v>
      </c>
      <c r="S244" s="44">
        <f>(SUMIFS(S236:S240,$F236:$F240,$F244,$D236:$D240,"P"))</f>
        <v>0</v>
      </c>
      <c r="T244" s="39"/>
      <c r="U244" s="43"/>
      <c r="V244" s="44">
        <f>(SUMIFS(V236:V240,$F236:$F240,$F244,$D236:$D240,"P"))</f>
        <v>0</v>
      </c>
      <c r="W244" s="44">
        <f>(SUMIFS(W236:W240,$F236:$F240,$F244,$D236:$D240,"P"))</f>
        <v>0</v>
      </c>
      <c r="X244" s="39"/>
    </row>
    <row r="245" spans="1:24" ht="12.75" customHeight="1" x14ac:dyDescent="0.2">
      <c r="A245" s="66" t="s">
        <v>13</v>
      </c>
      <c r="B245" s="67" t="s">
        <v>27</v>
      </c>
      <c r="C245" s="68"/>
      <c r="D245" s="69"/>
      <c r="E245" s="1" t="s">
        <v>35</v>
      </c>
      <c r="F245" s="5" t="s">
        <v>34</v>
      </c>
      <c r="G245" s="3">
        <f>(SUMIFS(G236:G240,$F236:$F240,$F245,$D236:$D240,"P"))</f>
        <v>0</v>
      </c>
      <c r="H245" s="3">
        <f>(SUMIFS(H236:H240,$F236:$F240,$F245,$D236:$D240,"P"))</f>
        <v>0</v>
      </c>
      <c r="I245" s="3"/>
      <c r="J245" s="3">
        <f>(SUMIFS(J236:J240,$F236:$F240,$F245,$D236:$D240,"P"))</f>
        <v>0</v>
      </c>
      <c r="K245" s="3">
        <f>(SUMIFS(K236:K240,$F236:$F240,$F245,$D236:$D240,"P"))</f>
        <v>0</v>
      </c>
      <c r="L245" s="39"/>
      <c r="M245" s="87"/>
      <c r="N245" s="3">
        <f>(SUMIFS(N236:N240,$F236:$F240,$F245,$D236:$D240,"P"))</f>
        <v>0</v>
      </c>
      <c r="O245" s="3">
        <f>(SUMIFS(O236:O240,$F236:$F240,$F245,$D236:$D240,"P"))</f>
        <v>0</v>
      </c>
      <c r="P245" s="88"/>
      <c r="Q245" s="87"/>
      <c r="R245" s="3">
        <f>(SUMIFS(R236:R240,$F236:$F240,$F245,$D236:$D240,"P"))</f>
        <v>0</v>
      </c>
      <c r="S245" s="3">
        <f>(SUMIFS(S236:S240,$F236:$F240,$F245,$D236:$D240,"P"))</f>
        <v>0</v>
      </c>
      <c r="T245" s="88"/>
      <c r="U245" s="87"/>
      <c r="V245" s="3">
        <f>(SUMIFS(V236:V240,$F236:$F240,$F245,$D236:$D240,"P"))</f>
        <v>0</v>
      </c>
      <c r="W245" s="3">
        <f>(SUMIFS(W236:W240,$F236:$F240,$F245,$D236:$D240,"P"))</f>
        <v>0</v>
      </c>
      <c r="X245" s="88"/>
    </row>
    <row r="246" spans="1:24" ht="12.75" customHeight="1" x14ac:dyDescent="0.2">
      <c r="A246" s="66" t="s">
        <v>12</v>
      </c>
      <c r="B246" s="67" t="s">
        <v>28</v>
      </c>
      <c r="C246" s="68"/>
      <c r="D246" s="69"/>
      <c r="E246" s="45" t="s">
        <v>99</v>
      </c>
      <c r="F246" s="62" t="s">
        <v>12</v>
      </c>
      <c r="G246" s="44">
        <f>(SUMIFS(G236:G240,$F236:$F240,$F246,$D236:$D240,"L"))</f>
        <v>0</v>
      </c>
      <c r="H246" s="44">
        <f>(SUMIFS(H236:H240,$F236:$F240,$F246,$D236:$D240,"L"))</f>
        <v>0</v>
      </c>
      <c r="I246" s="44"/>
      <c r="J246" s="44">
        <f>(SUMIFS(J236:J240,$F236:$F240,$F246,$D236:$D240,"L"))</f>
        <v>0</v>
      </c>
      <c r="K246" s="44">
        <f>(SUMIFS(K236:K240,$F236:$F240,$F246,$D236:$D240,"L"))</f>
        <v>0</v>
      </c>
      <c r="L246" s="39"/>
      <c r="M246" s="43"/>
      <c r="N246" s="44">
        <f>(SUMIFS(N236:N240,$F236:$F240,$F246,$D236:$D240,"L"))</f>
        <v>0</v>
      </c>
      <c r="O246" s="44">
        <f>(SUMIFS(O236:O240,$F236:$F240,$F246,$D236:$D240,"L"))</f>
        <v>0</v>
      </c>
      <c r="P246" s="39"/>
      <c r="Q246" s="43"/>
      <c r="R246" s="44">
        <f>(SUMIFS(R236:R240,$F236:$F240,$F246,$D236:$D240,"L"))</f>
        <v>0</v>
      </c>
      <c r="S246" s="44">
        <f>(SUMIFS(S236:S240,$F236:$F240,$F246,$D236:$D240,"L"))</f>
        <v>0</v>
      </c>
      <c r="T246" s="39"/>
      <c r="U246" s="43"/>
      <c r="V246" s="44">
        <f>(SUMIFS(V236:V240,$F236:$F240,$F246,$D236:$D240,"L"))</f>
        <v>0</v>
      </c>
      <c r="W246" s="44">
        <f>(SUMIFS(W236:W240,$F236:$F240,$F246,$D236:$D240,"L"))</f>
        <v>0</v>
      </c>
      <c r="X246" s="39"/>
    </row>
    <row r="247" spans="1:24" ht="12.75" customHeight="1" x14ac:dyDescent="0.2">
      <c r="A247" s="70" t="s">
        <v>14</v>
      </c>
      <c r="B247" s="71" t="s">
        <v>29</v>
      </c>
      <c r="C247" s="72"/>
      <c r="D247" s="73"/>
      <c r="E247" s="1" t="s">
        <v>39</v>
      </c>
      <c r="F247" s="5" t="s">
        <v>34</v>
      </c>
      <c r="G247" s="3">
        <f>(SUMIFS(G236:G240,$F236:$F240,$F247,$D236:$D240,"L"))</f>
        <v>0</v>
      </c>
      <c r="H247" s="3">
        <f>(SUMIFS(H236:H240,$F236:$F240,$F247,$D236:$D240,"L"))</f>
        <v>0</v>
      </c>
      <c r="I247" s="3"/>
      <c r="J247" s="3">
        <f>(SUMIFS(J236:J240,$F236:$F240,$F247,$D236:$D240,"L"))</f>
        <v>0</v>
      </c>
      <c r="K247" s="3">
        <f>(SUMIFS(K236:K240,$F236:$F240,$F247,$D236:$D240,"L"))</f>
        <v>0</v>
      </c>
      <c r="L247" s="39"/>
      <c r="M247" s="87"/>
      <c r="N247" s="3">
        <f>(SUMIFS(N236:N240,$F236:$F240,$F247,$D236:$D240,"L"))</f>
        <v>0</v>
      </c>
      <c r="O247" s="3">
        <f>(SUMIFS(O236:O240,$F236:$F240,$F247,$D236:$D240,"L"))</f>
        <v>0</v>
      </c>
      <c r="P247" s="88"/>
      <c r="Q247" s="87"/>
      <c r="R247" s="3">
        <f>(SUMIFS(R236:R240,$F236:$F240,$F247,$D236:$D240,"L"))</f>
        <v>0</v>
      </c>
      <c r="S247" s="3">
        <f>(SUMIFS(S236:S240,$F236:$F240,$F247,$D236:$D240,"L"))</f>
        <v>0</v>
      </c>
      <c r="T247" s="88"/>
      <c r="U247" s="87"/>
      <c r="V247" s="3">
        <f>(SUMIFS(V236:V240,$F236:$F240,$F247,$D236:$D240,"L"))</f>
        <v>0</v>
      </c>
      <c r="W247" s="3">
        <f>(SUMIFS(W236:W240,$F236:$F240,$F247,$D236:$D240,"L"))</f>
        <v>0</v>
      </c>
      <c r="X247" s="88"/>
    </row>
    <row r="248" spans="1:24" ht="12.75" customHeight="1" x14ac:dyDescent="0.2">
      <c r="A248" s="74"/>
      <c r="B248" s="67"/>
      <c r="C248" s="68"/>
      <c r="D248" s="75"/>
      <c r="E248" s="45" t="s">
        <v>100</v>
      </c>
      <c r="F248" s="62" t="s">
        <v>12</v>
      </c>
      <c r="G248" s="44">
        <f>(SUMIFS(G236:G240,$F236:$F240,$F248,$D236:$D240,"D"))</f>
        <v>0</v>
      </c>
      <c r="H248" s="44">
        <f>(SUMIFS(H236:H240,$F236:$F240,$F248,$D236:$D240,"D"))</f>
        <v>0</v>
      </c>
      <c r="I248" s="44"/>
      <c r="J248" s="44">
        <f>(SUMIFS(J236:J240,$F236:$F240,$F248,$D236:$D240,"D"))</f>
        <v>0</v>
      </c>
      <c r="K248" s="44">
        <f>(SUMIFS(K236:K240,$F236:$F240,$F248,$D236:$D240,"D"))</f>
        <v>0</v>
      </c>
      <c r="L248" s="39"/>
      <c r="M248" s="43"/>
      <c r="N248" s="44">
        <f>(SUMIFS(N236:N240,$F236:$F240,$F248,$D236:$D240,"D"))</f>
        <v>0</v>
      </c>
      <c r="O248" s="44">
        <f>(SUMIFS(O236:O240,$F236:$F240,$F248,$D236:$D240,"D"))</f>
        <v>0</v>
      </c>
      <c r="P248" s="39"/>
      <c r="Q248" s="43"/>
      <c r="R248" s="44">
        <f>(SUMIFS(R236:R240,$F236:$F240,$F248,$D236:$D240,"D"))</f>
        <v>0</v>
      </c>
      <c r="S248" s="44">
        <f>(SUMIFS(S236:S240,$F236:$F240,$F248,$D236:$D240,"D"))</f>
        <v>0</v>
      </c>
      <c r="T248" s="39"/>
      <c r="U248" s="43"/>
      <c r="V248" s="44">
        <f>(SUMIFS(V236:V240,$F236:$F240,$F248,$D236:$D240,"D"))</f>
        <v>0</v>
      </c>
      <c r="W248" s="44">
        <f>(SUMIFS(W236:W240,$F236:$F240,$F248,$D236:$D240,"D"))</f>
        <v>0</v>
      </c>
      <c r="X248" s="39"/>
    </row>
    <row r="249" spans="1:24" ht="12.75" customHeight="1" x14ac:dyDescent="0.2">
      <c r="A249" s="74"/>
      <c r="B249" s="67"/>
      <c r="C249" s="68"/>
      <c r="D249" s="75"/>
      <c r="E249" s="1" t="s">
        <v>36</v>
      </c>
      <c r="F249" s="5" t="s">
        <v>34</v>
      </c>
      <c r="G249" s="3">
        <f>(SUMIFS(G236:G240,$F236:$F240,$F249,$D236:$D240,"D"))</f>
        <v>0</v>
      </c>
      <c r="H249" s="3">
        <f>(SUMIFS(H236:H240,$F236:$F240,$F249,$D236:$D240,"D"))</f>
        <v>0</v>
      </c>
      <c r="I249" s="3"/>
      <c r="J249" s="3">
        <f>(SUMIFS(J236:J240,$F236:$F240,$F249,$D236:$D240,"D"))</f>
        <v>0</v>
      </c>
      <c r="K249" s="3">
        <f>(SUMIFS(K236:K240,$F236:$F240,$F249,$D236:$D240,"D"))</f>
        <v>0</v>
      </c>
      <c r="L249" s="39"/>
      <c r="M249" s="87"/>
      <c r="N249" s="3">
        <f>(SUMIFS(N236:N240,$F236:$F240,$F249,$D236:$D240,"D"))</f>
        <v>0</v>
      </c>
      <c r="O249" s="3">
        <f>(SUMIFS(O236:O240,$F236:$F240,$F249,$D236:$D240,"D"))</f>
        <v>0</v>
      </c>
      <c r="P249" s="88"/>
      <c r="Q249" s="87"/>
      <c r="R249" s="3">
        <f>(SUMIFS(R236:R240,$F236:$F240,$F249,$D236:$D240,"D"))</f>
        <v>0</v>
      </c>
      <c r="S249" s="3">
        <f>(SUMIFS(S236:S240,$F236:$F240,$F249,$D236:$D240,"D"))</f>
        <v>0</v>
      </c>
      <c r="T249" s="88"/>
      <c r="U249" s="87"/>
      <c r="V249" s="3">
        <f>(SUMIFS(V236:V240,$F236:$F240,$F249,$D236:$D240,"D"))</f>
        <v>0</v>
      </c>
      <c r="W249" s="3">
        <f>(SUMIFS(W236:W240,$F236:$F240,$F249,$D236:$D240,"D"))</f>
        <v>0</v>
      </c>
      <c r="X249" s="88"/>
    </row>
    <row r="250" spans="1:24" ht="12.75" customHeight="1" x14ac:dyDescent="0.2">
      <c r="A250" s="74"/>
      <c r="B250" s="67"/>
      <c r="C250" s="68"/>
      <c r="D250" s="75"/>
      <c r="E250" s="45" t="s">
        <v>101</v>
      </c>
      <c r="F250" s="62" t="s">
        <v>12</v>
      </c>
      <c r="G250" s="44">
        <f>(SUMIFS(G236:G240,$F236:$F240,$F250,$D236:$D240,"C"))</f>
        <v>0</v>
      </c>
      <c r="H250" s="44">
        <f>(SUMIFS(H236:H240,$F236:$F240,$F250,$D236:$D240,"C"))</f>
        <v>0</v>
      </c>
      <c r="I250" s="44"/>
      <c r="J250" s="44">
        <f>(SUMIFS(J236:J240,$F236:$F240,$F250,$D236:$D240,"C"))</f>
        <v>0</v>
      </c>
      <c r="K250" s="44">
        <f>(SUMIFS(K236:K240,$F236:$F240,$F250,$D236:$D240,"C"))</f>
        <v>0</v>
      </c>
      <c r="L250" s="39"/>
      <c r="M250" s="43"/>
      <c r="N250" s="44">
        <f>(SUMIFS(N236:N240,$F236:$F240,$F250,$D236:$D240,"C"))</f>
        <v>0</v>
      </c>
      <c r="O250" s="44">
        <f>(SUMIFS(O236:O240,$F236:$F240,$F250,$D236:$D240,"C"))</f>
        <v>0</v>
      </c>
      <c r="P250" s="39"/>
      <c r="Q250" s="43"/>
      <c r="R250" s="44">
        <f>(SUMIFS(R236:R240,$F236:$F240,$F250,$D236:$D240,"C"))</f>
        <v>0</v>
      </c>
      <c r="S250" s="44">
        <f>(SUMIFS(S236:S240,$F236:$F240,$F250,$D236:$D240,"C"))</f>
        <v>0</v>
      </c>
      <c r="T250" s="39"/>
      <c r="U250" s="43"/>
      <c r="V250" s="44">
        <f>(SUMIFS(V236:V240,$F236:$F240,$F250,$D236:$D240,"C"))</f>
        <v>0</v>
      </c>
      <c r="W250" s="44">
        <f>(SUMIFS(W236:W240,$F236:$F240,$F250,$D236:$D240,"C"))</f>
        <v>0</v>
      </c>
      <c r="X250" s="39"/>
    </row>
    <row r="251" spans="1:24" ht="12.75" customHeight="1" x14ac:dyDescent="0.2">
      <c r="A251" s="74"/>
      <c r="B251" s="67"/>
      <c r="C251" s="68"/>
      <c r="D251" s="75"/>
      <c r="E251" s="1" t="s">
        <v>38</v>
      </c>
      <c r="F251" s="5" t="s">
        <v>34</v>
      </c>
      <c r="G251" s="3">
        <f>(SUMIFS(G236:G240,$F236:$F240,$F251,$D236:$D240,"C"))</f>
        <v>0</v>
      </c>
      <c r="H251" s="3">
        <f>(SUMIFS(H236:H240,$F236:$F240,$F251,$D236:$D240,"C"))</f>
        <v>0</v>
      </c>
      <c r="I251" s="3"/>
      <c r="J251" s="3">
        <f>(SUMIFS(J236:J240,$F236:$F240,$F251,$D236:$D240,"C"))</f>
        <v>0</v>
      </c>
      <c r="K251" s="3">
        <f>(SUMIFS(K236:K240,$F236:$F240,$F251,$D236:$D240,"C"))</f>
        <v>0</v>
      </c>
      <c r="L251" s="39"/>
      <c r="M251" s="87"/>
      <c r="N251" s="3">
        <f>(SUMIFS(N236:N240,$F236:$F240,$F251,$D236:$D240,"C"))</f>
        <v>0</v>
      </c>
      <c r="O251" s="3">
        <f>(SUMIFS(O236:O240,$F236:$F240,$F251,$D236:$D240,"C"))</f>
        <v>0</v>
      </c>
      <c r="P251" s="88"/>
      <c r="Q251" s="87"/>
      <c r="R251" s="3">
        <f>(SUMIFS(R236:R240,$F236:$F240,$F251,$D236:$D240,"C"))</f>
        <v>0</v>
      </c>
      <c r="S251" s="3">
        <f>(SUMIFS(S236:S240,$F236:$F240,$F251,$D236:$D240,"C"))</f>
        <v>0</v>
      </c>
      <c r="T251" s="88"/>
      <c r="U251" s="87"/>
      <c r="V251" s="3">
        <f>(SUMIFS(V236:V240,$F236:$F240,$F251,$D236:$D240,"C"))</f>
        <v>0</v>
      </c>
      <c r="W251" s="3">
        <f>(SUMIFS(W236:W240,$F236:$F240,$F251,$D236:$D240,"C"))</f>
        <v>0</v>
      </c>
      <c r="X251" s="88"/>
    </row>
    <row r="252" spans="1:24" ht="12.75" customHeight="1" x14ac:dyDescent="0.2">
      <c r="A252" s="74"/>
      <c r="B252" s="67"/>
      <c r="C252" s="68"/>
      <c r="D252" s="75"/>
      <c r="E252" s="45" t="s">
        <v>102</v>
      </c>
      <c r="F252" s="62" t="s">
        <v>12</v>
      </c>
      <c r="G252" s="44">
        <f>(SUMIFS(G236:G240,$F236:$F240,$F252,$D236:$D240,"E"))</f>
        <v>0</v>
      </c>
      <c r="H252" s="44">
        <f>(SUMIFS(H236:H240,$F236:$F240,$F252,$D236:$D240,"E"))</f>
        <v>0</v>
      </c>
      <c r="I252" s="44"/>
      <c r="J252" s="44">
        <f>(SUMIFS(J236:J240,$F236:$F240,$F252,$D236:$D240,"E"))</f>
        <v>0</v>
      </c>
      <c r="K252" s="44">
        <f>(SUMIFS(K236:K240,$F236:$F240,$F252,$D236:$D240,"E"))</f>
        <v>0</v>
      </c>
      <c r="L252" s="39"/>
      <c r="M252" s="43"/>
      <c r="N252" s="44">
        <f>(SUMIFS(N236:N240,$F236:$F240,$F252,$D236:$D240,"E"))</f>
        <v>0</v>
      </c>
      <c r="O252" s="44">
        <f>(SUMIFS(O236:O240,$F236:$F240,$F252,$D236:$D240,"E"))</f>
        <v>0</v>
      </c>
      <c r="P252" s="39"/>
      <c r="Q252" s="43"/>
      <c r="R252" s="44">
        <f>(SUMIFS(R236:R240,$F236:$F240,$F252,$D236:$D240,"E"))</f>
        <v>0</v>
      </c>
      <c r="S252" s="44">
        <f>(SUMIFS(S236:S240,$F236:$F240,$F252,$D236:$D240,"E"))</f>
        <v>0</v>
      </c>
      <c r="T252" s="39"/>
      <c r="U252" s="43"/>
      <c r="V252" s="44">
        <f>(SUMIFS(V236:V240,$F236:$F240,$F252,$D236:$D240,"E"))</f>
        <v>0</v>
      </c>
      <c r="W252" s="44">
        <f>(SUMIFS(W236:W240,$F236:$F240,$F252,$D236:$D240,"E"))</f>
        <v>0</v>
      </c>
      <c r="X252" s="39"/>
    </row>
    <row r="253" spans="1:24" ht="12.75" customHeight="1" x14ac:dyDescent="0.2">
      <c r="A253" s="74"/>
      <c r="B253" s="67"/>
      <c r="C253" s="68"/>
      <c r="D253" s="75"/>
      <c r="E253" s="9" t="s">
        <v>40</v>
      </c>
      <c r="F253" s="8" t="s">
        <v>34</v>
      </c>
      <c r="G253" s="3">
        <f>(SUMIFS(G236:G240,$F236:$F240,$F253,$D236:$D240,"E"))</f>
        <v>0</v>
      </c>
      <c r="H253" s="3">
        <f>(SUMIFS(H236:H240,$F236:$F240,$F253,$D236:$D240,"E"))</f>
        <v>0</v>
      </c>
      <c r="I253" s="3"/>
      <c r="J253" s="3">
        <f>(SUMIFS(J236:J240,$F236:$F240,$F253,$D236:$D240,"E"))</f>
        <v>0</v>
      </c>
      <c r="K253" s="3">
        <f>(SUMIFS(K236:K240,$F236:$F240,$F253,$D236:$D240,"E"))</f>
        <v>0</v>
      </c>
      <c r="L253" s="39"/>
      <c r="M253" s="87"/>
      <c r="N253" s="3">
        <f>(SUMIFS(N236:N240,$F236:$F240,$F253,$D236:$D240,"E"))</f>
        <v>0</v>
      </c>
      <c r="O253" s="3">
        <f>(SUMIFS(O236:O240,$F236:$F240,$F253,$D236:$D240,"E"))</f>
        <v>0</v>
      </c>
      <c r="P253" s="88"/>
      <c r="Q253" s="87"/>
      <c r="R253" s="3">
        <f>(SUMIFS(R236:R240,$F236:$F240,$F253,$D236:$D240,"E"))</f>
        <v>0</v>
      </c>
      <c r="S253" s="3">
        <f>(SUMIFS(S236:S240,$F236:$F240,$F253,$D236:$D240,"E"))</f>
        <v>0</v>
      </c>
      <c r="T253" s="88"/>
      <c r="U253" s="87"/>
      <c r="V253" s="3">
        <f>(SUMIFS(V236:V240,$F236:$F240,$F253,$D236:$D240,"E"))</f>
        <v>0</v>
      </c>
      <c r="W253" s="3">
        <f>(SUMIFS(W236:W240,$F236:$F240,$F253,$D236:$D240,"E"))</f>
        <v>0</v>
      </c>
      <c r="X253" s="88"/>
    </row>
    <row r="254" spans="1:24" ht="12.75" customHeight="1" x14ac:dyDescent="0.2">
      <c r="E254" s="77" t="s">
        <v>15</v>
      </c>
      <c r="F254" s="78"/>
      <c r="G254" s="78">
        <f>IF(SUM(G244:G253)=SUM(G241),SUM(G244:G253),"Error")</f>
        <v>0</v>
      </c>
      <c r="H254" s="78">
        <f>IF(SUM(H244:H253)=SUM(H241),SUM(H244:H253),"Error")</f>
        <v>0</v>
      </c>
      <c r="I254" s="76"/>
      <c r="J254" s="78">
        <f>IF(SUM(J244:J253)=SUM(J241),SUM(J244:J253),"Error")</f>
        <v>0</v>
      </c>
      <c r="K254" s="78">
        <f>IF(SUM(K244:K253)=SUM(K241),SUM(K244:K253),"Error")</f>
        <v>0</v>
      </c>
      <c r="L254" s="39"/>
      <c r="M254" s="43"/>
      <c r="N254" s="78">
        <f>IF(SUM(N244:N253)=SUM(N241),SUM(N244:N253),"Error")</f>
        <v>0</v>
      </c>
      <c r="O254" s="78">
        <f>IF(SUM(O244:O253)=SUM(O241),SUM(O244:O253),"Error")</f>
        <v>0</v>
      </c>
      <c r="P254" s="39"/>
      <c r="Q254" s="43"/>
      <c r="R254" s="78">
        <f>IF(SUM(R244:R253)=SUM(R241),SUM(R244:R253),"Error")</f>
        <v>0</v>
      </c>
      <c r="S254" s="78">
        <f>IF(SUM(S244:S253)=SUM(S241),SUM(S244:S253),"Error")</f>
        <v>0</v>
      </c>
      <c r="T254" s="39"/>
      <c r="U254" s="43"/>
      <c r="V254" s="78">
        <f>IF(SUM(V244:V253)=SUM(V241),SUM(V244:V253),"Error")</f>
        <v>0</v>
      </c>
      <c r="W254" s="78">
        <f>IF(SUM(W244:W253)=SUM(W241),SUM(W244:W253),"Error")</f>
        <v>0</v>
      </c>
      <c r="X254" s="39"/>
    </row>
    <row r="255" spans="1:24" ht="12.75" customHeight="1" x14ac:dyDescent="0.2">
      <c r="E255" s="50"/>
      <c r="F255" s="62"/>
      <c r="G255" s="44"/>
      <c r="H255" s="44"/>
      <c r="I255" s="44"/>
      <c r="J255" s="44"/>
      <c r="K255" s="44"/>
      <c r="L255" s="39"/>
      <c r="M255" s="43"/>
      <c r="N255" s="44"/>
      <c r="O255" s="44"/>
      <c r="P255" s="39"/>
      <c r="Q255" s="43"/>
      <c r="R255" s="44"/>
      <c r="S255" s="44"/>
      <c r="T255" s="39"/>
      <c r="U255" s="43"/>
      <c r="V255" s="44"/>
      <c r="W255" s="44"/>
      <c r="X255" s="39"/>
    </row>
    <row r="256" spans="1:24" ht="12.75" customHeight="1" x14ac:dyDescent="0.2">
      <c r="E256" s="45" t="s">
        <v>103</v>
      </c>
      <c r="F256" s="40" t="s">
        <v>12</v>
      </c>
      <c r="G256" s="44">
        <f>SUMIF($F244:$F253,$F256,G244:G253)</f>
        <v>0</v>
      </c>
      <c r="H256" s="44">
        <f>SUMIF($F244:$F253,$F256,H244:H253)</f>
        <v>0</v>
      </c>
      <c r="I256" s="44"/>
      <c r="J256" s="44">
        <f>SUMIF($F244:$F253,$F256,J244:J253)</f>
        <v>0</v>
      </c>
      <c r="K256" s="44">
        <f>SUMIF($F244:$F253,$F256,K244:K253)</f>
        <v>0</v>
      </c>
      <c r="L256" s="39"/>
      <c r="M256" s="43"/>
      <c r="N256" s="44">
        <f>SUMIF($F244:$F253,$F256,N244:N253)</f>
        <v>0</v>
      </c>
      <c r="O256" s="44">
        <f>SUMIF($F244:$F253,$F256,O244:O253)</f>
        <v>0</v>
      </c>
      <c r="P256" s="39"/>
      <c r="Q256" s="43"/>
      <c r="R256" s="44">
        <f>SUMIF($F244:$F253,$F256,R244:R253)</f>
        <v>0</v>
      </c>
      <c r="S256" s="44">
        <f>SUMIF($F244:$F253,$F256,S244:S253)</f>
        <v>0</v>
      </c>
      <c r="T256" s="39"/>
      <c r="U256" s="43"/>
      <c r="V256" s="44">
        <f>SUMIF($F244:$F253,$F256,V244:V253)</f>
        <v>0</v>
      </c>
      <c r="W256" s="44">
        <v>0</v>
      </c>
      <c r="X256" s="39"/>
    </row>
    <row r="257" spans="1:24" ht="12.75" customHeight="1" x14ac:dyDescent="0.2">
      <c r="E257" s="1" t="s">
        <v>33</v>
      </c>
      <c r="F257" s="2" t="s">
        <v>34</v>
      </c>
      <c r="G257" s="7">
        <f>SUMIF($F244:$F253,$F257,G244:G253)</f>
        <v>0</v>
      </c>
      <c r="H257" s="3">
        <f>SUMIF($F244:$F253,$F257,H244:H253)</f>
        <v>0</v>
      </c>
      <c r="I257" s="4"/>
      <c r="J257" s="3">
        <f>SUMIF($F244:$F253,$F257,J244:J253)</f>
        <v>0</v>
      </c>
      <c r="K257" s="3">
        <f>SUMIF($F244:$F253,$F257,K244:K253)</f>
        <v>0</v>
      </c>
      <c r="M257" s="87"/>
      <c r="N257" s="3">
        <f>SUMIF($F244:$F253,$F257,N244:N253)</f>
        <v>0</v>
      </c>
      <c r="O257" s="3">
        <f>SUMIF($F244:$F253,$F257,O244:O253)</f>
        <v>0</v>
      </c>
      <c r="P257" s="89"/>
      <c r="Q257" s="87"/>
      <c r="R257" s="3">
        <f>SUMIF($F244:$F253,$F257,R244:R253)</f>
        <v>0</v>
      </c>
      <c r="S257" s="3">
        <f>SUMIF($F244:$F253,$F257,S244:S253)</f>
        <v>0</v>
      </c>
      <c r="T257" s="89"/>
      <c r="U257" s="87"/>
      <c r="V257" s="3">
        <f>SUMIF($F244:$F253,$F257,V244:V253)</f>
        <v>0</v>
      </c>
      <c r="W257" s="3">
        <f>SUMIF($F244:$F253,$F257,W244:W253)</f>
        <v>0</v>
      </c>
      <c r="X257" s="89"/>
    </row>
    <row r="258" spans="1:24" ht="12.75" customHeight="1" x14ac:dyDescent="0.2">
      <c r="E258" s="77" t="s">
        <v>48</v>
      </c>
      <c r="F258" s="79"/>
      <c r="G258" s="80">
        <f>IF(SUM(G254)=SUM(G241),SUM(G256:G257),"Error")</f>
        <v>0</v>
      </c>
      <c r="H258" s="80">
        <f>IF(SUM(H254)=SUM(H241),SUM(H256:H257),"Error")</f>
        <v>0</v>
      </c>
      <c r="I258" s="55"/>
      <c r="J258" s="80">
        <f>IF(SUM(J254)=SUM(J241),SUM(J256:J257),"Error")</f>
        <v>0</v>
      </c>
      <c r="K258" s="80">
        <f>IF(SUM(K254)=SUM(K241),SUM(K256:K257),"Error")</f>
        <v>0</v>
      </c>
      <c r="N258" s="80">
        <f>IF(SUM(N254)=SUM(N241),SUM(N256:N257),"Error")</f>
        <v>0</v>
      </c>
      <c r="O258" s="80">
        <f>IF(SUM(O254)=SUM(O241),SUM(O256:O257),"Error")</f>
        <v>0</v>
      </c>
      <c r="R258" s="80">
        <f>IF(SUM(R254)=SUM(R241),SUM(R256:R257),"Error")</f>
        <v>0</v>
      </c>
      <c r="S258" s="80">
        <f>IF(SUM(S254)=SUM(S241),SUM(S256:S257),"Error")</f>
        <v>0</v>
      </c>
      <c r="V258" s="80">
        <f>IF(SUM(V254)=SUM(V241),SUM(V256:V257),"Error")</f>
        <v>0</v>
      </c>
      <c r="W258" s="80">
        <f>IF(SUM(W254)=SUM(W241),SUM(W256:W257),"Error")</f>
        <v>0</v>
      </c>
    </row>
    <row r="259" spans="1:24" ht="12.75" customHeight="1" x14ac:dyDescent="0.2">
      <c r="E259" s="50"/>
      <c r="F259" s="51"/>
      <c r="G259" s="52"/>
      <c r="H259" s="52"/>
      <c r="I259" s="55"/>
      <c r="J259" s="52"/>
      <c r="K259" s="52"/>
      <c r="N259" s="52"/>
      <c r="O259" s="52"/>
      <c r="R259" s="52"/>
      <c r="S259" s="52"/>
      <c r="V259" s="49"/>
      <c r="W259" s="49"/>
    </row>
    <row r="260" spans="1:24" s="13" customFormat="1" ht="12.75" customHeight="1" x14ac:dyDescent="0.2">
      <c r="A260" s="102" t="s">
        <v>51</v>
      </c>
      <c r="B260" s="103"/>
      <c r="C260" s="103"/>
      <c r="D260" s="103"/>
      <c r="E260" s="103"/>
      <c r="F260" s="103"/>
      <c r="G260" s="103"/>
      <c r="H260" s="104"/>
      <c r="I260" s="37"/>
      <c r="J260" s="106" t="s">
        <v>2</v>
      </c>
      <c r="K260" s="107"/>
      <c r="L260" s="108"/>
      <c r="M260" s="20"/>
      <c r="N260" s="106" t="s">
        <v>3</v>
      </c>
      <c r="O260" s="107"/>
      <c r="P260" s="108"/>
      <c r="Q260" s="20"/>
      <c r="R260" s="106" t="s">
        <v>4</v>
      </c>
      <c r="S260" s="107"/>
      <c r="T260" s="108"/>
      <c r="U260" s="20"/>
      <c r="V260" s="106" t="s">
        <v>5</v>
      </c>
      <c r="W260" s="107"/>
      <c r="X260" s="108"/>
    </row>
    <row r="261" spans="1:24" ht="27.2" x14ac:dyDescent="0.25">
      <c r="A261" s="56"/>
      <c r="B261" s="56"/>
      <c r="C261" s="56"/>
      <c r="D261" s="57" t="s">
        <v>22</v>
      </c>
      <c r="E261" s="26" t="s">
        <v>21</v>
      </c>
      <c r="F261" s="23" t="s">
        <v>8</v>
      </c>
      <c r="G261" s="23" t="str">
        <f>$G$8</f>
        <v>FY 26</v>
      </c>
      <c r="H261" s="24" t="str">
        <f>$H$8</f>
        <v>FY 27</v>
      </c>
      <c r="J261" s="23" t="str">
        <f>$G$8</f>
        <v>FY 26</v>
      </c>
      <c r="K261" s="24" t="str">
        <f>$H$8</f>
        <v>FY 27</v>
      </c>
      <c r="L261" s="26" t="s">
        <v>9</v>
      </c>
      <c r="M261" s="27"/>
      <c r="N261" s="23" t="str">
        <f>$G$8</f>
        <v>FY 26</v>
      </c>
      <c r="O261" s="24" t="str">
        <f>$H$8</f>
        <v>FY 27</v>
      </c>
      <c r="P261" s="26" t="s">
        <v>9</v>
      </c>
      <c r="Q261" s="27"/>
      <c r="R261" s="23" t="str">
        <f>$G$8</f>
        <v>FY 26</v>
      </c>
      <c r="S261" s="24" t="str">
        <f>$H$8</f>
        <v>FY 27</v>
      </c>
      <c r="T261" s="26" t="s">
        <v>9</v>
      </c>
      <c r="U261" s="27"/>
      <c r="V261" s="23" t="str">
        <f>$G$8</f>
        <v>FY 26</v>
      </c>
      <c r="W261" s="24" t="str">
        <f>$H$8</f>
        <v>FY 27</v>
      </c>
      <c r="X261" s="26" t="s">
        <v>9</v>
      </c>
    </row>
    <row r="262" spans="1:24" ht="5.0999999999999996" customHeight="1" x14ac:dyDescent="0.25">
      <c r="A262" s="30"/>
      <c r="B262" s="30"/>
      <c r="C262" s="30"/>
      <c r="D262" s="30"/>
      <c r="E262" s="31"/>
      <c r="F262" s="31"/>
      <c r="G262" s="31"/>
      <c r="H262" s="32"/>
      <c r="J262" s="31"/>
      <c r="K262" s="32"/>
      <c r="L262" s="33"/>
      <c r="M262" s="27"/>
      <c r="N262" s="31"/>
      <c r="O262" s="32"/>
      <c r="P262" s="33"/>
      <c r="Q262" s="27"/>
      <c r="R262" s="31"/>
      <c r="S262" s="32"/>
      <c r="T262" s="33"/>
      <c r="U262" s="27"/>
      <c r="V262" s="31"/>
      <c r="W262" s="32"/>
      <c r="X262" s="33"/>
    </row>
    <row r="263" spans="1:24" s="13" customFormat="1" ht="12.9" x14ac:dyDescent="0.2">
      <c r="A263" s="59"/>
      <c r="B263" s="59"/>
      <c r="C263" s="59"/>
      <c r="D263" s="34"/>
      <c r="E263" s="35"/>
      <c r="F263" s="34"/>
      <c r="G263" s="36"/>
      <c r="H263" s="36"/>
      <c r="I263" s="60"/>
      <c r="J263" s="36"/>
      <c r="K263" s="36"/>
      <c r="L263" s="36"/>
      <c r="M263" s="61"/>
      <c r="N263" s="36"/>
      <c r="O263" s="36"/>
      <c r="P263" s="36"/>
      <c r="Q263" s="61"/>
      <c r="R263" s="36"/>
      <c r="S263" s="36"/>
      <c r="T263" s="36"/>
      <c r="U263" s="61"/>
      <c r="V263" s="36"/>
      <c r="W263" s="36"/>
      <c r="X263" s="36"/>
    </row>
    <row r="264" spans="1:24" s="13" customFormat="1" ht="12.9" x14ac:dyDescent="0.2">
      <c r="A264" s="59"/>
      <c r="B264" s="59"/>
      <c r="C264" s="59"/>
      <c r="D264" s="34"/>
      <c r="E264" s="35"/>
      <c r="F264" s="34"/>
      <c r="G264" s="36"/>
      <c r="H264" s="36"/>
      <c r="I264" s="60"/>
      <c r="J264" s="36"/>
      <c r="K264" s="36"/>
      <c r="L264" s="36"/>
      <c r="M264" s="61"/>
      <c r="N264" s="36"/>
      <c r="O264" s="36"/>
      <c r="P264" s="36"/>
      <c r="Q264" s="61"/>
      <c r="R264" s="36"/>
      <c r="S264" s="36"/>
      <c r="T264" s="36"/>
      <c r="U264" s="61"/>
      <c r="V264" s="36"/>
      <c r="W264" s="36"/>
      <c r="X264" s="36"/>
    </row>
    <row r="265" spans="1:24" s="13" customFormat="1" ht="12.9" x14ac:dyDescent="0.2">
      <c r="A265" s="59"/>
      <c r="B265" s="59"/>
      <c r="C265" s="59"/>
      <c r="D265" s="34"/>
      <c r="E265" s="35"/>
      <c r="F265" s="34"/>
      <c r="G265" s="36"/>
      <c r="H265" s="36"/>
      <c r="I265" s="60"/>
      <c r="J265" s="36"/>
      <c r="K265" s="36"/>
      <c r="L265" s="36"/>
      <c r="M265" s="61"/>
      <c r="N265" s="36"/>
      <c r="O265" s="36"/>
      <c r="P265" s="36"/>
      <c r="Q265" s="61"/>
      <c r="R265" s="36"/>
      <c r="S265" s="36"/>
      <c r="T265" s="36"/>
      <c r="U265" s="61"/>
      <c r="V265" s="36"/>
      <c r="W265" s="36"/>
      <c r="X265" s="36"/>
    </row>
    <row r="266" spans="1:24" ht="5.0999999999999996" customHeight="1" thickBot="1" x14ac:dyDescent="0.3">
      <c r="A266" s="29"/>
      <c r="B266" s="29"/>
      <c r="C266" s="29"/>
      <c r="D266" s="30"/>
      <c r="E266" s="31"/>
      <c r="F266" s="31"/>
      <c r="G266" s="31"/>
      <c r="H266" s="32"/>
      <c r="J266" s="31"/>
      <c r="K266" s="32"/>
      <c r="L266" s="33"/>
      <c r="M266" s="27"/>
      <c r="N266" s="31"/>
      <c r="O266" s="32"/>
      <c r="P266" s="33"/>
      <c r="Q266" s="27"/>
      <c r="R266" s="31"/>
      <c r="S266" s="32"/>
      <c r="T266" s="33"/>
      <c r="U266" s="27"/>
      <c r="V266" s="31"/>
      <c r="W266" s="32"/>
      <c r="X266" s="33"/>
    </row>
    <row r="267" spans="1:24" ht="12.75" customHeight="1" thickTop="1" thickBot="1" x14ac:dyDescent="0.25">
      <c r="A267" s="39"/>
      <c r="B267" s="39"/>
      <c r="C267" s="45"/>
      <c r="D267" s="101" t="s">
        <v>49</v>
      </c>
      <c r="E267" s="101"/>
      <c r="F267" s="62"/>
      <c r="G267" s="42">
        <f>SUM(G262:G266)</f>
        <v>0</v>
      </c>
      <c r="H267" s="42">
        <f>SUM(H262:H266)</f>
        <v>0</v>
      </c>
      <c r="I267" s="44"/>
      <c r="J267" s="42">
        <f>SUM(J262:J266)</f>
        <v>0</v>
      </c>
      <c r="K267" s="42">
        <f>SUM(K262:K266)</f>
        <v>0</v>
      </c>
      <c r="L267" s="39"/>
      <c r="M267" s="43"/>
      <c r="N267" s="42">
        <f>SUM(N262:N266)</f>
        <v>0</v>
      </c>
      <c r="O267" s="42">
        <f>SUM(O262:O266)</f>
        <v>0</v>
      </c>
      <c r="P267" s="39"/>
      <c r="Q267" s="43"/>
      <c r="R267" s="42">
        <f>SUM(R262:R266)</f>
        <v>0</v>
      </c>
      <c r="S267" s="42">
        <f>SUM(S262:S266)</f>
        <v>0</v>
      </c>
      <c r="T267" s="39"/>
      <c r="U267" s="43"/>
      <c r="V267" s="42">
        <f>SUM(V262:V266)</f>
        <v>0</v>
      </c>
      <c r="W267" s="42">
        <f>SUM(W262:W266)</f>
        <v>0</v>
      </c>
      <c r="X267" s="39"/>
    </row>
    <row r="268" spans="1:24" ht="12.75" customHeight="1" thickTop="1" x14ac:dyDescent="0.2">
      <c r="A268" s="63" t="s">
        <v>22</v>
      </c>
      <c r="B268" s="64"/>
      <c r="C268" s="64"/>
      <c r="D268" s="65"/>
      <c r="E268" s="41" t="s">
        <v>37</v>
      </c>
      <c r="F268" s="62"/>
      <c r="G268" s="44"/>
      <c r="H268" s="44"/>
      <c r="I268" s="44"/>
      <c r="J268" s="44"/>
      <c r="K268" s="44"/>
      <c r="L268" s="39"/>
      <c r="M268" s="43"/>
      <c r="N268" s="44"/>
      <c r="O268" s="44"/>
      <c r="P268" s="39"/>
      <c r="Q268" s="43"/>
      <c r="R268" s="44"/>
      <c r="S268" s="44"/>
      <c r="T268" s="39"/>
      <c r="U268" s="43"/>
      <c r="V268" s="44"/>
      <c r="W268" s="44"/>
      <c r="X268" s="39"/>
    </row>
    <row r="269" spans="1:24" ht="12.75" customHeight="1" x14ac:dyDescent="0.2">
      <c r="A269" s="66" t="s">
        <v>23</v>
      </c>
      <c r="B269" s="67" t="s">
        <v>25</v>
      </c>
      <c r="C269" s="68"/>
      <c r="D269" s="69"/>
      <c r="E269" s="41"/>
      <c r="F269" s="62"/>
      <c r="G269" s="44"/>
      <c r="H269" s="44"/>
      <c r="I269" s="44"/>
      <c r="J269" s="44"/>
      <c r="K269" s="44"/>
      <c r="L269" s="39"/>
      <c r="M269" s="43"/>
      <c r="N269" s="44"/>
      <c r="O269" s="44"/>
      <c r="P269" s="39"/>
      <c r="Q269" s="43"/>
      <c r="R269" s="44"/>
      <c r="S269" s="44"/>
      <c r="T269" s="39"/>
      <c r="U269" s="43"/>
      <c r="V269" s="44"/>
      <c r="W269" s="44"/>
      <c r="X269" s="39"/>
    </row>
    <row r="270" spans="1:24" ht="12.75" customHeight="1" x14ac:dyDescent="0.2">
      <c r="A270" s="66" t="s">
        <v>24</v>
      </c>
      <c r="B270" s="67" t="s">
        <v>26</v>
      </c>
      <c r="C270" s="68"/>
      <c r="D270" s="69"/>
      <c r="E270" s="45" t="s">
        <v>98</v>
      </c>
      <c r="F270" s="62" t="s">
        <v>12</v>
      </c>
      <c r="G270" s="44">
        <f>(SUMIFS(G262:G266,$F262:$F266,$F270,$D262:$D266,"P"))</f>
        <v>0</v>
      </c>
      <c r="H270" s="44">
        <f>(SUMIFS(H262:H266,$F262:$F266,$F270,$D262:$D266,"P"))</f>
        <v>0</v>
      </c>
      <c r="I270" s="44"/>
      <c r="J270" s="44">
        <f>(SUMIFS(J262:J266,$F262:$F266,$F270,$D262:$D266,"P"))</f>
        <v>0</v>
      </c>
      <c r="K270" s="44">
        <f>(SUMIFS(K262:K266,$F262:$F266,$F270,$D262:$D266,"P"))</f>
        <v>0</v>
      </c>
      <c r="L270" s="39"/>
      <c r="M270" s="43"/>
      <c r="N270" s="44">
        <f>(SUMIFS(N262:N266,$F262:$F266,$F270,$D262:$D266,"P"))</f>
        <v>0</v>
      </c>
      <c r="O270" s="44">
        <f>(SUMIFS(O262:O266,$F262:$F266,$F270,$D262:$D266,"P"))</f>
        <v>0</v>
      </c>
      <c r="P270" s="39"/>
      <c r="Q270" s="43"/>
      <c r="R270" s="44">
        <f>(SUMIFS(R262:R266,$F262:$F266,$F270,$D262:$D266,"P"))</f>
        <v>0</v>
      </c>
      <c r="S270" s="44">
        <f>(SUMIFS(S262:S266,$F262:$F266,$F270,$D262:$D266,"P"))</f>
        <v>0</v>
      </c>
      <c r="T270" s="39"/>
      <c r="U270" s="43"/>
      <c r="V270" s="44">
        <f>(SUMIFS(V262:V266,$F262:$F266,$F270,$D262:$D266,"P"))</f>
        <v>0</v>
      </c>
      <c r="W270" s="44">
        <f>(SUMIFS(W262:W266,$F262:$F266,$F270,$D262:$D266,"P"))</f>
        <v>0</v>
      </c>
      <c r="X270" s="39"/>
    </row>
    <row r="271" spans="1:24" ht="12.75" customHeight="1" x14ac:dyDescent="0.2">
      <c r="A271" s="66" t="s">
        <v>13</v>
      </c>
      <c r="B271" s="67" t="s">
        <v>27</v>
      </c>
      <c r="C271" s="68"/>
      <c r="D271" s="69"/>
      <c r="E271" s="1" t="s">
        <v>35</v>
      </c>
      <c r="F271" s="5" t="s">
        <v>34</v>
      </c>
      <c r="G271" s="3">
        <f>(SUMIFS(G262:G266,$F262:$F266,$F271,$D262:$D266,"P"))</f>
        <v>0</v>
      </c>
      <c r="H271" s="3">
        <f>(SUMIFS(H262:H266,$F262:$F266,$F271,$D262:$D266,"P"))</f>
        <v>0</v>
      </c>
      <c r="I271" s="3"/>
      <c r="J271" s="3">
        <f>(SUMIFS(J262:J266,$F262:$F266,$F271,$D262:$D266,"P"))</f>
        <v>0</v>
      </c>
      <c r="K271" s="3">
        <f>(SUMIFS(K262:K266,$F262:$F266,$F271,$D262:$D266,"P"))</f>
        <v>0</v>
      </c>
      <c r="L271" s="39"/>
      <c r="M271" s="87"/>
      <c r="N271" s="3">
        <f>(SUMIFS(N262:N266,$F262:$F266,$F271,$D262:$D266,"P"))</f>
        <v>0</v>
      </c>
      <c r="O271" s="3">
        <f>(SUMIFS(O262:O266,$F262:$F266,$F271,$D262:$D266,"P"))</f>
        <v>0</v>
      </c>
      <c r="P271" s="88"/>
      <c r="Q271" s="87"/>
      <c r="R271" s="3">
        <f>(SUMIFS(R262:R266,$F262:$F266,$F271,$D262:$D266,"P"))</f>
        <v>0</v>
      </c>
      <c r="S271" s="3">
        <f>(SUMIFS(S262:S266,$F262:$F266,$F271,$D262:$D266,"P"))</f>
        <v>0</v>
      </c>
      <c r="T271" s="88"/>
      <c r="U271" s="87"/>
      <c r="V271" s="3">
        <f>(SUMIFS(V262:V266,$F262:$F266,$F271,$D262:$D266,"P"))</f>
        <v>0</v>
      </c>
      <c r="W271" s="3">
        <f>(SUMIFS(W262:W266,$F262:$F266,$F271,$D262:$D266,"P"))</f>
        <v>0</v>
      </c>
      <c r="X271" s="88"/>
    </row>
    <row r="272" spans="1:24" ht="12.75" customHeight="1" x14ac:dyDescent="0.2">
      <c r="A272" s="66" t="s">
        <v>12</v>
      </c>
      <c r="B272" s="67" t="s">
        <v>28</v>
      </c>
      <c r="C272" s="68"/>
      <c r="D272" s="69"/>
      <c r="E272" s="45" t="s">
        <v>99</v>
      </c>
      <c r="F272" s="62" t="s">
        <v>12</v>
      </c>
      <c r="G272" s="44">
        <f>(SUMIFS(G262:G266,$F262:$F266,$F272,$D262:$D266,"L"))</f>
        <v>0</v>
      </c>
      <c r="H272" s="44">
        <f>(SUMIFS(H262:H266,$F262:$F266,$F272,$D262:$D266,"L"))</f>
        <v>0</v>
      </c>
      <c r="I272" s="44"/>
      <c r="J272" s="44">
        <f>(SUMIFS(J262:J266,$F262:$F266,$F272,$D262:$D266,"L"))</f>
        <v>0</v>
      </c>
      <c r="K272" s="44">
        <f>(SUMIFS(K262:K266,$F262:$F266,$F272,$D262:$D266,"L"))</f>
        <v>0</v>
      </c>
      <c r="L272" s="39"/>
      <c r="M272" s="43"/>
      <c r="N272" s="44">
        <f>(SUMIFS(N262:N266,$F262:$F266,$F272,$D262:$D266,"L"))</f>
        <v>0</v>
      </c>
      <c r="O272" s="44">
        <f>(SUMIFS(O262:O266,$F262:$F266,$F272,$D262:$D266,"L"))</f>
        <v>0</v>
      </c>
      <c r="P272" s="39"/>
      <c r="Q272" s="43"/>
      <c r="R272" s="44">
        <f>(SUMIFS(R262:R266,$F262:$F266,$F272,$D262:$D266,"L"))</f>
        <v>0</v>
      </c>
      <c r="S272" s="44">
        <f>(SUMIFS(S262:S266,$F262:$F266,$F272,$D262:$D266,"L"))</f>
        <v>0</v>
      </c>
      <c r="T272" s="39"/>
      <c r="U272" s="43"/>
      <c r="V272" s="44">
        <f>(SUMIFS(V262:V266,$F262:$F266,$F272,$D262:$D266,"L"))</f>
        <v>0</v>
      </c>
      <c r="W272" s="44">
        <f>(SUMIFS(W262:W266,$F262:$F266,$F272,$D262:$D266,"L"))</f>
        <v>0</v>
      </c>
      <c r="X272" s="39"/>
    </row>
    <row r="273" spans="1:24" ht="12.75" customHeight="1" x14ac:dyDescent="0.2">
      <c r="A273" s="70" t="s">
        <v>14</v>
      </c>
      <c r="B273" s="71" t="s">
        <v>29</v>
      </c>
      <c r="C273" s="72"/>
      <c r="D273" s="73"/>
      <c r="E273" s="1" t="s">
        <v>39</v>
      </c>
      <c r="F273" s="5" t="s">
        <v>34</v>
      </c>
      <c r="G273" s="3">
        <f>(SUMIFS(G262:G266,$F262:$F266,$F273,$D262:$D266,"L"))</f>
        <v>0</v>
      </c>
      <c r="H273" s="3">
        <f>(SUMIFS(H262:H266,$F262:$F266,$F273,$D262:$D266,"L"))</f>
        <v>0</v>
      </c>
      <c r="I273" s="3"/>
      <c r="J273" s="3">
        <f>(SUMIFS(J262:J266,$F262:$F266,$F273,$D262:$D266,"L"))</f>
        <v>0</v>
      </c>
      <c r="K273" s="3">
        <f>(SUMIFS(K262:K266,$F262:$F266,$F273,$D262:$D266,"L"))</f>
        <v>0</v>
      </c>
      <c r="L273" s="39"/>
      <c r="M273" s="87"/>
      <c r="N273" s="3">
        <f>(SUMIFS(N262:N266,$F262:$F266,$F273,$D262:$D266,"L"))</f>
        <v>0</v>
      </c>
      <c r="O273" s="3">
        <f>(SUMIFS(O262:O266,$F262:$F266,$F273,$D262:$D266,"L"))</f>
        <v>0</v>
      </c>
      <c r="P273" s="88"/>
      <c r="Q273" s="87"/>
      <c r="R273" s="3">
        <f>(SUMIFS(R262:R266,$F262:$F266,$F273,$D262:$D266,"L"))</f>
        <v>0</v>
      </c>
      <c r="S273" s="3">
        <f>(SUMIFS(S262:S266,$F262:$F266,$F273,$D262:$D266,"L"))</f>
        <v>0</v>
      </c>
      <c r="T273" s="88"/>
      <c r="U273" s="87"/>
      <c r="V273" s="3">
        <f>(SUMIFS(V262:V266,$F262:$F266,$F273,$D262:$D266,"L"))</f>
        <v>0</v>
      </c>
      <c r="W273" s="3">
        <f>(SUMIFS(W262:W266,$F262:$F266,$F273,$D262:$D266,"L"))</f>
        <v>0</v>
      </c>
      <c r="X273" s="88"/>
    </row>
    <row r="274" spans="1:24" ht="12.75" customHeight="1" x14ac:dyDescent="0.2">
      <c r="A274" s="74"/>
      <c r="B274" s="67"/>
      <c r="C274" s="68"/>
      <c r="D274" s="75"/>
      <c r="E274" s="45" t="s">
        <v>100</v>
      </c>
      <c r="F274" s="62" t="s">
        <v>12</v>
      </c>
      <c r="G274" s="44">
        <f>(SUMIFS(G262:G266,$F262:$F266,$F274,$D262:$D266,"D"))</f>
        <v>0</v>
      </c>
      <c r="H274" s="44">
        <f>(SUMIFS(H262:H266,$F262:$F266,$F274,$D262:$D266,"D"))</f>
        <v>0</v>
      </c>
      <c r="I274" s="44"/>
      <c r="J274" s="44">
        <f>(SUMIFS(J262:J266,$F262:$F266,$F274,$D262:$D266,"D"))</f>
        <v>0</v>
      </c>
      <c r="K274" s="44">
        <f>(SUMIFS(K262:K266,$F262:$F266,$F274,$D262:$D266,"D"))</f>
        <v>0</v>
      </c>
      <c r="L274" s="39"/>
      <c r="M274" s="43"/>
      <c r="N274" s="44">
        <f>(SUMIFS(N262:N266,$F262:$F266,$F274,$D262:$D266,"D"))</f>
        <v>0</v>
      </c>
      <c r="O274" s="44">
        <f>(SUMIFS(O262:O266,$F262:$F266,$F274,$D262:$D266,"D"))</f>
        <v>0</v>
      </c>
      <c r="P274" s="39"/>
      <c r="Q274" s="43"/>
      <c r="R274" s="44">
        <f>(SUMIFS(R262:R266,$F262:$F266,$F274,$D262:$D266,"D"))</f>
        <v>0</v>
      </c>
      <c r="S274" s="44">
        <f>(SUMIFS(S262:S266,$F262:$F266,$F274,$D262:$D266,"D"))</f>
        <v>0</v>
      </c>
      <c r="T274" s="39"/>
      <c r="U274" s="43"/>
      <c r="V274" s="44">
        <f>(SUMIFS(V262:V266,$F262:$F266,$F274,$D262:$D266,"D"))</f>
        <v>0</v>
      </c>
      <c r="W274" s="44">
        <f>(SUMIFS(W262:W266,$F262:$F266,$F274,$D262:$D266,"D"))</f>
        <v>0</v>
      </c>
      <c r="X274" s="39"/>
    </row>
    <row r="275" spans="1:24" ht="12.75" customHeight="1" x14ac:dyDescent="0.2">
      <c r="A275" s="74"/>
      <c r="B275" s="67"/>
      <c r="C275" s="68"/>
      <c r="D275" s="75"/>
      <c r="E275" s="1" t="s">
        <v>36</v>
      </c>
      <c r="F275" s="5" t="s">
        <v>34</v>
      </c>
      <c r="G275" s="3">
        <f>(SUMIFS(G262:G266,$F262:$F266,$F275,$D262:$D266,"D"))</f>
        <v>0</v>
      </c>
      <c r="H275" s="3">
        <f>(SUMIFS(H262:H266,$F262:$F266,$F275,$D262:$D266,"D"))</f>
        <v>0</v>
      </c>
      <c r="I275" s="3"/>
      <c r="J275" s="3">
        <f>(SUMIFS(J262:J266,$F262:$F266,$F275,$D262:$D266,"D"))</f>
        <v>0</v>
      </c>
      <c r="K275" s="3">
        <f>(SUMIFS(K262:K266,$F262:$F266,$F275,$D262:$D266,"D"))</f>
        <v>0</v>
      </c>
      <c r="L275" s="39"/>
      <c r="M275" s="87"/>
      <c r="N275" s="3">
        <f>(SUMIFS(N262:N266,$F262:$F266,$F275,$D262:$D266,"D"))</f>
        <v>0</v>
      </c>
      <c r="O275" s="3">
        <f>(SUMIFS(O262:O266,$F262:$F266,$F275,$D262:$D266,"D"))</f>
        <v>0</v>
      </c>
      <c r="P275" s="88"/>
      <c r="Q275" s="87"/>
      <c r="R275" s="3">
        <f>(SUMIFS(R262:R266,$F262:$F266,$F275,$D262:$D266,"D"))</f>
        <v>0</v>
      </c>
      <c r="S275" s="3">
        <f>(SUMIFS(S262:S266,$F262:$F266,$F275,$D262:$D266,"D"))</f>
        <v>0</v>
      </c>
      <c r="T275" s="88"/>
      <c r="U275" s="87"/>
      <c r="V275" s="3">
        <f>(SUMIFS(V262:V266,$F262:$F266,$F275,$D262:$D266,"D"))</f>
        <v>0</v>
      </c>
      <c r="W275" s="3">
        <f>(SUMIFS(W262:W266,$F262:$F266,$F275,$D262:$D266,"D"))</f>
        <v>0</v>
      </c>
      <c r="X275" s="88"/>
    </row>
    <row r="276" spans="1:24" ht="12.75" customHeight="1" x14ac:dyDescent="0.2">
      <c r="A276" s="74"/>
      <c r="B276" s="67"/>
      <c r="C276" s="68"/>
      <c r="D276" s="75"/>
      <c r="E276" s="45" t="s">
        <v>101</v>
      </c>
      <c r="F276" s="62" t="s">
        <v>12</v>
      </c>
      <c r="G276" s="44">
        <f>(SUMIFS(G262:G266,$F262:$F266,$F276,$D262:$D266,"C"))</f>
        <v>0</v>
      </c>
      <c r="H276" s="44">
        <f>(SUMIFS(H262:H266,$F262:$F266,$F276,$D262:$D266,"C"))</f>
        <v>0</v>
      </c>
      <c r="I276" s="44"/>
      <c r="J276" s="44">
        <f>(SUMIFS(J262:J266,$F262:$F266,$F276,$D262:$D266,"C"))</f>
        <v>0</v>
      </c>
      <c r="K276" s="44">
        <f>(SUMIFS(K262:K266,$F262:$F266,$F276,$D262:$D266,"C"))</f>
        <v>0</v>
      </c>
      <c r="L276" s="39"/>
      <c r="M276" s="43"/>
      <c r="N276" s="44">
        <f>(SUMIFS(N262:N266,$F262:$F266,$F276,$D262:$D266,"C"))</f>
        <v>0</v>
      </c>
      <c r="O276" s="44">
        <f>(SUMIFS(O262:O266,$F262:$F266,$F276,$D262:$D266,"C"))</f>
        <v>0</v>
      </c>
      <c r="P276" s="39"/>
      <c r="Q276" s="43"/>
      <c r="R276" s="44">
        <f>(SUMIFS(R262:R266,$F262:$F266,$F276,$D262:$D266,"C"))</f>
        <v>0</v>
      </c>
      <c r="S276" s="44">
        <f>(SUMIFS(S262:S266,$F262:$F266,$F276,$D262:$D266,"C"))</f>
        <v>0</v>
      </c>
      <c r="T276" s="39"/>
      <c r="U276" s="43"/>
      <c r="V276" s="44">
        <f>(SUMIFS(V262:V266,$F262:$F266,$F276,$D262:$D266,"C"))</f>
        <v>0</v>
      </c>
      <c r="W276" s="44">
        <f>(SUMIFS(W262:W266,$F262:$F266,$F276,$D262:$D266,"C"))</f>
        <v>0</v>
      </c>
      <c r="X276" s="39"/>
    </row>
    <row r="277" spans="1:24" ht="12.75" customHeight="1" x14ac:dyDescent="0.2">
      <c r="A277" s="74"/>
      <c r="B277" s="67"/>
      <c r="C277" s="68"/>
      <c r="D277" s="75"/>
      <c r="E277" s="1" t="s">
        <v>38</v>
      </c>
      <c r="F277" s="5" t="s">
        <v>34</v>
      </c>
      <c r="G277" s="3">
        <f>(SUMIFS(G262:G266,$F262:$F266,$F277,$D262:$D266,"C"))</f>
        <v>0</v>
      </c>
      <c r="H277" s="3">
        <f>(SUMIFS(H262:H266,$F262:$F266,$F277,$D262:$D266,"C"))</f>
        <v>0</v>
      </c>
      <c r="I277" s="3"/>
      <c r="J277" s="3">
        <f>(SUMIFS(J262:J266,$F262:$F266,$F277,$D262:$D266,"C"))</f>
        <v>0</v>
      </c>
      <c r="K277" s="3">
        <f>(SUMIFS(K262:K266,$F262:$F266,$F277,$D262:$D266,"C"))</f>
        <v>0</v>
      </c>
      <c r="L277" s="39"/>
      <c r="M277" s="87"/>
      <c r="N277" s="3">
        <f>(SUMIFS(N262:N266,$F262:$F266,$F277,$D262:$D266,"C"))</f>
        <v>0</v>
      </c>
      <c r="O277" s="3">
        <f>(SUMIFS(O262:O266,$F262:$F266,$F277,$D262:$D266,"C"))</f>
        <v>0</v>
      </c>
      <c r="P277" s="88"/>
      <c r="Q277" s="87"/>
      <c r="R277" s="3">
        <f>(SUMIFS(R262:R266,$F262:$F266,$F277,$D262:$D266,"C"))</f>
        <v>0</v>
      </c>
      <c r="S277" s="3">
        <f>(SUMIFS(S262:S266,$F262:$F266,$F277,$D262:$D266,"C"))</f>
        <v>0</v>
      </c>
      <c r="T277" s="88"/>
      <c r="U277" s="87"/>
      <c r="V277" s="3">
        <f>(SUMIFS(V262:V266,$F262:$F266,$F277,$D262:$D266,"C"))</f>
        <v>0</v>
      </c>
      <c r="W277" s="3">
        <f>(SUMIFS(W262:W266,$F262:$F266,$F277,$D262:$D266,"C"))</f>
        <v>0</v>
      </c>
      <c r="X277" s="88"/>
    </row>
    <row r="278" spans="1:24" ht="12.75" customHeight="1" x14ac:dyDescent="0.2">
      <c r="A278" s="74"/>
      <c r="B278" s="67"/>
      <c r="C278" s="68"/>
      <c r="D278" s="75"/>
      <c r="E278" s="45" t="s">
        <v>102</v>
      </c>
      <c r="F278" s="62" t="s">
        <v>12</v>
      </c>
      <c r="G278" s="44">
        <f>(SUMIFS(G262:G266,$F262:$F266,$F278,$D262:$D266,"E"))</f>
        <v>0</v>
      </c>
      <c r="H278" s="44">
        <f>(SUMIFS(H262:H266,$F262:$F266,$F278,$D262:$D266,"E"))</f>
        <v>0</v>
      </c>
      <c r="I278" s="44"/>
      <c r="J278" s="44">
        <f>(SUMIFS(J262:J266,$F262:$F266,$F278,$D262:$D266,"E"))</f>
        <v>0</v>
      </c>
      <c r="K278" s="44">
        <f>(SUMIFS(K262:K266,$F262:$F266,$F278,$D262:$D266,"E"))</f>
        <v>0</v>
      </c>
      <c r="L278" s="39"/>
      <c r="M278" s="43"/>
      <c r="N278" s="44">
        <f>(SUMIFS(N262:N266,$F262:$F266,$F278,$D262:$D266,"E"))</f>
        <v>0</v>
      </c>
      <c r="O278" s="44">
        <f>(SUMIFS(O262:O266,$F262:$F266,$F278,$D262:$D266,"E"))</f>
        <v>0</v>
      </c>
      <c r="P278" s="39"/>
      <c r="Q278" s="43"/>
      <c r="R278" s="44">
        <f>(SUMIFS(R262:R266,$F262:$F266,$F278,$D262:$D266,"E"))</f>
        <v>0</v>
      </c>
      <c r="S278" s="44">
        <f>(SUMIFS(S262:S266,$F262:$F266,$F278,$D262:$D266,"E"))</f>
        <v>0</v>
      </c>
      <c r="T278" s="39"/>
      <c r="U278" s="43"/>
      <c r="V278" s="44">
        <f>(SUMIFS(V262:V266,$F262:$F266,$F278,$D262:$D266,"E"))</f>
        <v>0</v>
      </c>
      <c r="W278" s="44">
        <f>(SUMIFS(W262:W266,$F262:$F266,$F278,$D262:$D266,"E"))</f>
        <v>0</v>
      </c>
      <c r="X278" s="39"/>
    </row>
    <row r="279" spans="1:24" ht="12.75" customHeight="1" x14ac:dyDescent="0.2">
      <c r="A279" s="74"/>
      <c r="B279" s="67"/>
      <c r="C279" s="68"/>
      <c r="D279" s="75"/>
      <c r="E279" s="9" t="s">
        <v>40</v>
      </c>
      <c r="F279" s="8" t="s">
        <v>34</v>
      </c>
      <c r="G279" s="3">
        <f>(SUMIFS(G262:G266,$F262:$F266,$F279,$D262:$D266,"E"))</f>
        <v>0</v>
      </c>
      <c r="H279" s="3">
        <f>(SUMIFS(H262:H266,$F262:$F266,$F279,$D262:$D266,"E"))</f>
        <v>0</v>
      </c>
      <c r="I279" s="3"/>
      <c r="J279" s="3">
        <f>(SUMIFS(J262:J266,$F262:$F266,$F279,$D262:$D266,"E"))</f>
        <v>0</v>
      </c>
      <c r="K279" s="3">
        <f>(SUMIFS(K262:K266,$F262:$F266,$F279,$D262:$D266,"E"))</f>
        <v>0</v>
      </c>
      <c r="L279" s="39"/>
      <c r="M279" s="87"/>
      <c r="N279" s="3">
        <f>(SUMIFS(N262:N266,$F262:$F266,$F279,$D262:$D266,"E"))</f>
        <v>0</v>
      </c>
      <c r="O279" s="3">
        <f>(SUMIFS(O262:O266,$F262:$F266,$F279,$D262:$D266,"E"))</f>
        <v>0</v>
      </c>
      <c r="P279" s="88"/>
      <c r="Q279" s="87"/>
      <c r="R279" s="3">
        <f>(SUMIFS(R262:R266,$F262:$F266,$F279,$D262:$D266,"E"))</f>
        <v>0</v>
      </c>
      <c r="S279" s="3">
        <f>(SUMIFS(S262:S266,$F262:$F266,$F279,$D262:$D266,"E"))</f>
        <v>0</v>
      </c>
      <c r="T279" s="88"/>
      <c r="U279" s="87"/>
      <c r="V279" s="3">
        <f>(SUMIFS(V262:V266,$F262:$F266,$F279,$D262:$D266,"E"))</f>
        <v>0</v>
      </c>
      <c r="W279" s="3">
        <f>(SUMIFS(W262:W266,$F262:$F266,$F279,$D262:$D266,"E"))</f>
        <v>0</v>
      </c>
      <c r="X279" s="88"/>
    </row>
    <row r="280" spans="1:24" ht="12.75" customHeight="1" x14ac:dyDescent="0.2">
      <c r="E280" s="77" t="s">
        <v>15</v>
      </c>
      <c r="F280" s="78"/>
      <c r="G280" s="78">
        <f>IF(SUM(G270:G279)=SUM(G267),SUM(G270:G279),"Error")</f>
        <v>0</v>
      </c>
      <c r="H280" s="78">
        <f>IF(SUM(H270:H279)=SUM(H267),SUM(H270:H279),"Error")</f>
        <v>0</v>
      </c>
      <c r="I280" s="76"/>
      <c r="J280" s="78">
        <f>IF(SUM(J270:J279)=SUM(J267),SUM(J270:J279),"Error")</f>
        <v>0</v>
      </c>
      <c r="K280" s="78">
        <f>IF(SUM(K270:K279)=SUM(K267),SUM(K270:K279),"Error")</f>
        <v>0</v>
      </c>
      <c r="L280" s="39"/>
      <c r="M280" s="43"/>
      <c r="N280" s="78">
        <f>IF(SUM(N270:N279)=SUM(N267),SUM(N270:N279),"Error")</f>
        <v>0</v>
      </c>
      <c r="O280" s="78">
        <f>IF(SUM(O270:O279)=SUM(O267),SUM(O270:O279),"Error")</f>
        <v>0</v>
      </c>
      <c r="P280" s="39"/>
      <c r="Q280" s="43"/>
      <c r="R280" s="78">
        <f>IF(SUM(R270:R279)=SUM(R267),SUM(R270:R279),"Error")</f>
        <v>0</v>
      </c>
      <c r="S280" s="78">
        <f>IF(SUM(S270:S279)=SUM(S267),SUM(S270:S279),"Error")</f>
        <v>0</v>
      </c>
      <c r="T280" s="39"/>
      <c r="U280" s="43"/>
      <c r="V280" s="78">
        <f>IF(SUM(V270:V279)=SUM(V267),SUM(V270:V279),"Error")</f>
        <v>0</v>
      </c>
      <c r="W280" s="78">
        <f>IF(SUM(W270:W279)=SUM(W267),SUM(W270:W279),"Error")</f>
        <v>0</v>
      </c>
      <c r="X280" s="39"/>
    </row>
    <row r="281" spans="1:24" ht="12.75" customHeight="1" x14ac:dyDescent="0.2">
      <c r="E281" s="50"/>
      <c r="F281" s="62"/>
      <c r="G281" s="44"/>
      <c r="H281" s="44"/>
      <c r="I281" s="44"/>
      <c r="J281" s="44"/>
      <c r="K281" s="44"/>
      <c r="L281" s="39"/>
      <c r="M281" s="43"/>
      <c r="N281" s="44"/>
      <c r="O281" s="44"/>
      <c r="P281" s="39"/>
      <c r="Q281" s="43"/>
      <c r="R281" s="44"/>
      <c r="S281" s="44"/>
      <c r="T281" s="39"/>
      <c r="U281" s="43"/>
      <c r="V281" s="44"/>
      <c r="W281" s="44"/>
      <c r="X281" s="39"/>
    </row>
    <row r="282" spans="1:24" ht="12.75" customHeight="1" x14ac:dyDescent="0.2">
      <c r="E282" s="45" t="s">
        <v>103</v>
      </c>
      <c r="F282" s="40" t="s">
        <v>12</v>
      </c>
      <c r="G282" s="44">
        <f>SUMIF($F270:$F279,$F282,G270:G279)</f>
        <v>0</v>
      </c>
      <c r="H282" s="44">
        <f>SUMIF($F270:$F279,$F282,H270:H279)</f>
        <v>0</v>
      </c>
      <c r="I282" s="44"/>
      <c r="J282" s="44">
        <f>SUMIF($F270:$F279,$F282,J270:J279)</f>
        <v>0</v>
      </c>
      <c r="K282" s="44">
        <f>SUMIF($F270:$F279,$F282,K270:K279)</f>
        <v>0</v>
      </c>
      <c r="L282" s="39"/>
      <c r="M282" s="43"/>
      <c r="N282" s="44">
        <f>SUMIF($F270:$F279,$F282,N270:N279)</f>
        <v>0</v>
      </c>
      <c r="O282" s="44">
        <f>SUMIF($F270:$F279,$F282,O270:O279)</f>
        <v>0</v>
      </c>
      <c r="P282" s="39"/>
      <c r="Q282" s="43"/>
      <c r="R282" s="44">
        <f>SUMIF($F270:$F279,$F282,R270:R279)</f>
        <v>0</v>
      </c>
      <c r="S282" s="44">
        <f>SUMIF($F270:$F279,$F282,S270:S279)</f>
        <v>0</v>
      </c>
      <c r="T282" s="39"/>
      <c r="U282" s="43"/>
      <c r="V282" s="44">
        <f>SUMIF($F270:$F279,$F282,V270:V279)</f>
        <v>0</v>
      </c>
      <c r="W282" s="44">
        <v>0</v>
      </c>
      <c r="X282" s="39"/>
    </row>
    <row r="283" spans="1:24" ht="12.75" customHeight="1" x14ac:dyDescent="0.2">
      <c r="E283" s="1" t="s">
        <v>33</v>
      </c>
      <c r="F283" s="2" t="s">
        <v>34</v>
      </c>
      <c r="G283" s="7">
        <f>SUMIF($F270:$F279,$F283,G270:G279)</f>
        <v>0</v>
      </c>
      <c r="H283" s="3">
        <f>SUMIF($F270:$F279,$F283,H270:H279)</f>
        <v>0</v>
      </c>
      <c r="I283" s="4"/>
      <c r="J283" s="3">
        <f>SUMIF($F270:$F279,$F283,J270:J279)</f>
        <v>0</v>
      </c>
      <c r="K283" s="3">
        <f>SUMIF($F270:$F279,$F283,K270:K279)</f>
        <v>0</v>
      </c>
      <c r="M283" s="87"/>
      <c r="N283" s="3">
        <f>SUMIF($F270:$F279,$F283,N270:N279)</f>
        <v>0</v>
      </c>
      <c r="O283" s="3">
        <f>SUMIF($F270:$F279,$F283,O270:O279)</f>
        <v>0</v>
      </c>
      <c r="P283" s="89"/>
      <c r="Q283" s="87"/>
      <c r="R283" s="3">
        <f>SUMIF($F270:$F279,$F283,R270:R279)</f>
        <v>0</v>
      </c>
      <c r="S283" s="3">
        <f>SUMIF($F270:$F279,$F283,S270:S279)</f>
        <v>0</v>
      </c>
      <c r="T283" s="89"/>
      <c r="U283" s="87"/>
      <c r="V283" s="3">
        <f>SUMIF($F270:$F279,$F283,V270:V279)</f>
        <v>0</v>
      </c>
      <c r="W283" s="3">
        <f>SUMIF($F270:$F279,$F283,W270:W279)</f>
        <v>0</v>
      </c>
      <c r="X283" s="89"/>
    </row>
    <row r="284" spans="1:24" ht="12.75" customHeight="1" x14ac:dyDescent="0.2">
      <c r="E284" s="77" t="s">
        <v>48</v>
      </c>
      <c r="F284" s="79"/>
      <c r="G284" s="80">
        <f>IF(SUM(G280)=SUM(G267),SUM(G282:G283),"Error")</f>
        <v>0</v>
      </c>
      <c r="H284" s="80">
        <f>IF(SUM(H280)=SUM(H267),SUM(H282:H283),"Error")</f>
        <v>0</v>
      </c>
      <c r="I284" s="55"/>
      <c r="J284" s="80">
        <f>IF(SUM(J280)=SUM(J267),SUM(J282:J283),"Error")</f>
        <v>0</v>
      </c>
      <c r="K284" s="80">
        <f>IF(SUM(K280)=SUM(K267),SUM(K282:K283),"Error")</f>
        <v>0</v>
      </c>
      <c r="N284" s="80">
        <f>IF(SUM(N280)=SUM(N267),SUM(N282:N283),"Error")</f>
        <v>0</v>
      </c>
      <c r="O284" s="80">
        <f>IF(SUM(O280)=SUM(O267),SUM(O282:O283),"Error")</f>
        <v>0</v>
      </c>
      <c r="R284" s="80">
        <f>IF(SUM(R280)=SUM(R267),SUM(R282:R283),"Error")</f>
        <v>0</v>
      </c>
      <c r="S284" s="80">
        <f>IF(SUM(S280)=SUM(S267),SUM(S282:S283),"Error")</f>
        <v>0</v>
      </c>
      <c r="V284" s="80">
        <f>IF(SUM(V280)=SUM(V267),SUM(V282:V283),"Error")</f>
        <v>0</v>
      </c>
      <c r="W284" s="80">
        <f>IF(SUM(W280)=SUM(W267),SUM(W282:W283),"Error")</f>
        <v>0</v>
      </c>
    </row>
    <row r="285" spans="1:24" ht="12.75" customHeight="1" x14ac:dyDescent="0.2">
      <c r="A285" s="54"/>
      <c r="B285" s="54"/>
      <c r="C285" s="81"/>
      <c r="D285" s="81"/>
      <c r="E285" s="45"/>
      <c r="G285" s="62"/>
      <c r="H285" s="44"/>
      <c r="I285" s="46"/>
      <c r="J285" s="44"/>
      <c r="K285" s="44"/>
      <c r="N285" s="44"/>
      <c r="O285" s="44"/>
      <c r="R285" s="44"/>
      <c r="S285" s="44"/>
      <c r="V285" s="44"/>
      <c r="W285" s="44"/>
    </row>
    <row r="286" spans="1:24" s="13" customFormat="1" ht="12.75" customHeight="1" x14ac:dyDescent="0.2">
      <c r="A286" s="102" t="s">
        <v>50</v>
      </c>
      <c r="B286" s="103"/>
      <c r="C286" s="103"/>
      <c r="D286" s="103"/>
      <c r="E286" s="103"/>
      <c r="F286" s="103"/>
      <c r="G286" s="103"/>
      <c r="H286" s="104"/>
      <c r="I286" s="37"/>
      <c r="J286" s="105" t="s">
        <v>2</v>
      </c>
      <c r="K286" s="105"/>
      <c r="L286" s="105"/>
      <c r="M286" s="20"/>
      <c r="N286" s="106" t="s">
        <v>3</v>
      </c>
      <c r="O286" s="107"/>
      <c r="P286" s="108"/>
      <c r="Q286" s="20"/>
      <c r="R286" s="106" t="s">
        <v>4</v>
      </c>
      <c r="S286" s="107"/>
      <c r="T286" s="108"/>
      <c r="U286" s="20"/>
      <c r="V286" s="106" t="s">
        <v>5</v>
      </c>
      <c r="W286" s="107"/>
      <c r="X286" s="108"/>
    </row>
    <row r="287" spans="1:24" ht="27.2" x14ac:dyDescent="0.25">
      <c r="A287" s="56"/>
      <c r="B287" s="56"/>
      <c r="C287" s="56"/>
      <c r="D287" s="57" t="s">
        <v>22</v>
      </c>
      <c r="E287" s="26" t="s">
        <v>21</v>
      </c>
      <c r="F287" s="23" t="s">
        <v>8</v>
      </c>
      <c r="G287" s="23" t="str">
        <f>$G$8</f>
        <v>FY 26</v>
      </c>
      <c r="H287" s="24" t="str">
        <f>$H$8</f>
        <v>FY 27</v>
      </c>
      <c r="J287" s="23" t="str">
        <f>$G$8</f>
        <v>FY 26</v>
      </c>
      <c r="K287" s="24" t="str">
        <f>$H$8</f>
        <v>FY 27</v>
      </c>
      <c r="L287" s="26" t="s">
        <v>9</v>
      </c>
      <c r="M287" s="27"/>
      <c r="N287" s="23" t="str">
        <f>$G$8</f>
        <v>FY 26</v>
      </c>
      <c r="O287" s="24" t="str">
        <f>$H$8</f>
        <v>FY 27</v>
      </c>
      <c r="P287" s="26" t="s">
        <v>9</v>
      </c>
      <c r="Q287" s="27"/>
      <c r="R287" s="23" t="str">
        <f>$G$8</f>
        <v>FY 26</v>
      </c>
      <c r="S287" s="24" t="str">
        <f>$H$8</f>
        <v>FY 27</v>
      </c>
      <c r="T287" s="26" t="s">
        <v>9</v>
      </c>
      <c r="U287" s="27"/>
      <c r="V287" s="23" t="str">
        <f>$G$8</f>
        <v>FY 26</v>
      </c>
      <c r="W287" s="24" t="str">
        <f>$H$8</f>
        <v>FY 27</v>
      </c>
      <c r="X287" s="26" t="s">
        <v>9</v>
      </c>
    </row>
    <row r="288" spans="1:24" ht="5.0999999999999996" customHeight="1" x14ac:dyDescent="0.25">
      <c r="A288" s="30"/>
      <c r="B288" s="30"/>
      <c r="C288" s="30"/>
      <c r="D288" s="30"/>
      <c r="E288" s="31"/>
      <c r="F288" s="31"/>
      <c r="G288" s="31"/>
      <c r="H288" s="32"/>
      <c r="J288" s="31"/>
      <c r="K288" s="32"/>
      <c r="L288" s="33"/>
      <c r="M288" s="27"/>
      <c r="N288" s="31"/>
      <c r="O288" s="32"/>
      <c r="P288" s="33"/>
      <c r="Q288" s="27"/>
      <c r="R288" s="31"/>
      <c r="S288" s="32"/>
      <c r="T288" s="33"/>
      <c r="U288" s="27"/>
      <c r="V288" s="31"/>
      <c r="W288" s="32"/>
      <c r="X288" s="33"/>
    </row>
    <row r="289" spans="1:24" s="13" customFormat="1" ht="12.9" x14ac:dyDescent="0.2">
      <c r="A289" s="59"/>
      <c r="B289" s="59"/>
      <c r="C289" s="59"/>
      <c r="D289" s="34"/>
      <c r="E289" s="35"/>
      <c r="F289" s="34"/>
      <c r="G289" s="36"/>
      <c r="H289" s="36"/>
      <c r="I289" s="60"/>
      <c r="J289" s="36"/>
      <c r="K289" s="36"/>
      <c r="L289" s="36"/>
      <c r="M289" s="61"/>
      <c r="N289" s="36"/>
      <c r="O289" s="36"/>
      <c r="P289" s="36"/>
      <c r="Q289" s="61"/>
      <c r="R289" s="36"/>
      <c r="S289" s="36"/>
      <c r="T289" s="36"/>
      <c r="U289" s="61"/>
      <c r="V289" s="36"/>
      <c r="W289" s="36"/>
      <c r="X289" s="36"/>
    </row>
    <row r="290" spans="1:24" s="13" customFormat="1" ht="12.9" x14ac:dyDescent="0.2">
      <c r="A290" s="59"/>
      <c r="B290" s="59"/>
      <c r="C290" s="59"/>
      <c r="D290" s="34"/>
      <c r="E290" s="35"/>
      <c r="F290" s="34"/>
      <c r="G290" s="36"/>
      <c r="H290" s="36"/>
      <c r="I290" s="60"/>
      <c r="J290" s="36"/>
      <c r="K290" s="36"/>
      <c r="L290" s="36"/>
      <c r="M290" s="61"/>
      <c r="N290" s="36"/>
      <c r="O290" s="36"/>
      <c r="P290" s="36"/>
      <c r="Q290" s="61"/>
      <c r="R290" s="36"/>
      <c r="S290" s="36"/>
      <c r="T290" s="36"/>
      <c r="U290" s="61"/>
      <c r="V290" s="36"/>
      <c r="W290" s="36"/>
      <c r="X290" s="36"/>
    </row>
    <row r="291" spans="1:24" s="13" customFormat="1" ht="12.9" x14ac:dyDescent="0.2">
      <c r="A291" s="59"/>
      <c r="B291" s="59"/>
      <c r="C291" s="59"/>
      <c r="D291" s="34"/>
      <c r="E291" s="35"/>
      <c r="F291" s="34"/>
      <c r="G291" s="36"/>
      <c r="H291" s="36"/>
      <c r="I291" s="60"/>
      <c r="J291" s="36"/>
      <c r="K291" s="36"/>
      <c r="L291" s="36"/>
      <c r="M291" s="61"/>
      <c r="N291" s="36"/>
      <c r="O291" s="36"/>
      <c r="P291" s="36"/>
      <c r="Q291" s="61"/>
      <c r="R291" s="36"/>
      <c r="S291" s="36"/>
      <c r="T291" s="36"/>
      <c r="U291" s="61"/>
      <c r="V291" s="36"/>
      <c r="W291" s="36"/>
      <c r="X291" s="36"/>
    </row>
    <row r="292" spans="1:24" ht="5.0999999999999996" customHeight="1" thickBot="1" x14ac:dyDescent="0.3">
      <c r="A292" s="29"/>
      <c r="B292" s="29"/>
      <c r="C292" s="29"/>
      <c r="D292" s="30"/>
      <c r="E292" s="31"/>
      <c r="F292" s="31"/>
      <c r="G292" s="31"/>
      <c r="H292" s="32"/>
      <c r="J292" s="31"/>
      <c r="K292" s="32"/>
      <c r="L292" s="33"/>
      <c r="M292" s="27"/>
      <c r="N292" s="31"/>
      <c r="O292" s="32"/>
      <c r="P292" s="33"/>
      <c r="Q292" s="27"/>
      <c r="R292" s="31"/>
      <c r="S292" s="32"/>
      <c r="T292" s="33"/>
      <c r="U292" s="27"/>
      <c r="V292" s="31"/>
      <c r="W292" s="32"/>
      <c r="X292" s="33"/>
    </row>
    <row r="293" spans="1:24" ht="12.75" customHeight="1" thickTop="1" thickBot="1" x14ac:dyDescent="0.25">
      <c r="A293" s="39"/>
      <c r="B293" s="39"/>
      <c r="C293" s="45"/>
      <c r="D293" s="101" t="s">
        <v>49</v>
      </c>
      <c r="E293" s="101"/>
      <c r="F293" s="62"/>
      <c r="G293" s="42">
        <f>SUM(G288:G292)</f>
        <v>0</v>
      </c>
      <c r="H293" s="42">
        <f>SUM(H288:H292)</f>
        <v>0</v>
      </c>
      <c r="I293" s="44"/>
      <c r="J293" s="42">
        <f>SUM(J288:J292)</f>
        <v>0</v>
      </c>
      <c r="K293" s="42">
        <f>SUM(K288:K292)</f>
        <v>0</v>
      </c>
      <c r="L293" s="39"/>
      <c r="M293" s="43"/>
      <c r="N293" s="42">
        <f>SUM(N288:N292)</f>
        <v>0</v>
      </c>
      <c r="O293" s="42">
        <f>SUM(O288:O292)</f>
        <v>0</v>
      </c>
      <c r="P293" s="39"/>
      <c r="Q293" s="43"/>
      <c r="R293" s="42">
        <f>SUM(R288:R292)</f>
        <v>0</v>
      </c>
      <c r="S293" s="42">
        <f>SUM(S288:S292)</f>
        <v>0</v>
      </c>
      <c r="T293" s="39"/>
      <c r="U293" s="43"/>
      <c r="V293" s="42">
        <f>SUM(V288:V292)</f>
        <v>0</v>
      </c>
      <c r="W293" s="42">
        <f>SUM(W288:W292)</f>
        <v>0</v>
      </c>
      <c r="X293" s="39"/>
    </row>
    <row r="294" spans="1:24" ht="12.75" customHeight="1" thickTop="1" x14ac:dyDescent="0.2">
      <c r="A294" s="63" t="s">
        <v>22</v>
      </c>
      <c r="B294" s="64"/>
      <c r="C294" s="64"/>
      <c r="D294" s="65"/>
      <c r="E294" s="41" t="s">
        <v>37</v>
      </c>
      <c r="F294" s="62"/>
      <c r="G294" s="44"/>
      <c r="H294" s="44"/>
      <c r="I294" s="44"/>
      <c r="J294" s="44"/>
      <c r="K294" s="44"/>
      <c r="L294" s="39"/>
      <c r="M294" s="43"/>
      <c r="N294" s="44"/>
      <c r="O294" s="44"/>
      <c r="P294" s="39"/>
      <c r="Q294" s="43"/>
      <c r="R294" s="44"/>
      <c r="S294" s="44"/>
      <c r="T294" s="39"/>
      <c r="U294" s="43"/>
      <c r="V294" s="44"/>
      <c r="W294" s="44"/>
      <c r="X294" s="39"/>
    </row>
    <row r="295" spans="1:24" ht="12.75" customHeight="1" x14ac:dyDescent="0.2">
      <c r="A295" s="66" t="s">
        <v>23</v>
      </c>
      <c r="B295" s="67" t="s">
        <v>25</v>
      </c>
      <c r="C295" s="68"/>
      <c r="D295" s="69"/>
      <c r="E295" s="41"/>
      <c r="F295" s="62"/>
      <c r="G295" s="44"/>
      <c r="H295" s="44"/>
      <c r="I295" s="44"/>
      <c r="J295" s="44"/>
      <c r="K295" s="44"/>
      <c r="L295" s="39"/>
      <c r="M295" s="43"/>
      <c r="N295" s="44"/>
      <c r="O295" s="44"/>
      <c r="P295" s="39"/>
      <c r="Q295" s="43"/>
      <c r="R295" s="44"/>
      <c r="S295" s="44"/>
      <c r="T295" s="39"/>
      <c r="U295" s="43"/>
      <c r="V295" s="44"/>
      <c r="W295" s="44"/>
      <c r="X295" s="39"/>
    </row>
    <row r="296" spans="1:24" ht="12.75" customHeight="1" x14ac:dyDescent="0.2">
      <c r="A296" s="66" t="s">
        <v>24</v>
      </c>
      <c r="B296" s="67" t="s">
        <v>26</v>
      </c>
      <c r="C296" s="68"/>
      <c r="D296" s="69"/>
      <c r="E296" s="45" t="s">
        <v>98</v>
      </c>
      <c r="F296" s="62" t="s">
        <v>12</v>
      </c>
      <c r="G296" s="44">
        <f>(SUMIFS(G288:G292,$F288:$F292,$F296,$D288:$D292,"P"))</f>
        <v>0</v>
      </c>
      <c r="H296" s="44">
        <f>(SUMIFS(H288:H292,$F288:$F292,$F296,$D288:$D292,"P"))</f>
        <v>0</v>
      </c>
      <c r="I296" s="44"/>
      <c r="J296" s="44">
        <f>(SUMIFS(J288:J292,$F288:$F292,$F296,$D288:$D292,"P"))</f>
        <v>0</v>
      </c>
      <c r="K296" s="44">
        <f>(SUMIFS(K288:K292,$F288:$F292,$F296,$D288:$D292,"P"))</f>
        <v>0</v>
      </c>
      <c r="L296" s="39"/>
      <c r="M296" s="43"/>
      <c r="N296" s="44">
        <f>(SUMIFS(N288:N292,$F288:$F292,$F296,$D288:$D292,"P"))</f>
        <v>0</v>
      </c>
      <c r="O296" s="44">
        <f>(SUMIFS(O288:O292,$F288:$F292,$F296,$D288:$D292,"P"))</f>
        <v>0</v>
      </c>
      <c r="P296" s="39"/>
      <c r="Q296" s="43"/>
      <c r="R296" s="44">
        <f>(SUMIFS(R288:R292,$F288:$F292,$F296,$D288:$D292,"P"))</f>
        <v>0</v>
      </c>
      <c r="S296" s="44">
        <f>(SUMIFS(S288:S292,$F288:$F292,$F296,$D288:$D292,"P"))</f>
        <v>0</v>
      </c>
      <c r="T296" s="39"/>
      <c r="U296" s="43"/>
      <c r="V296" s="44">
        <f>(SUMIFS(V288:V292,$F288:$F292,$F296,$D288:$D292,"P"))</f>
        <v>0</v>
      </c>
      <c r="W296" s="44">
        <f>(SUMIFS(W288:W292,$F288:$F292,$F296,$D288:$D292,"P"))</f>
        <v>0</v>
      </c>
      <c r="X296" s="39"/>
    </row>
    <row r="297" spans="1:24" ht="12.75" customHeight="1" x14ac:dyDescent="0.2">
      <c r="A297" s="66" t="s">
        <v>13</v>
      </c>
      <c r="B297" s="67" t="s">
        <v>27</v>
      </c>
      <c r="C297" s="68"/>
      <c r="D297" s="69"/>
      <c r="E297" s="1" t="s">
        <v>35</v>
      </c>
      <c r="F297" s="5" t="s">
        <v>34</v>
      </c>
      <c r="G297" s="3">
        <f>(SUMIFS(G288:G292,$F288:$F292,$F297,$D288:$D292,"P"))</f>
        <v>0</v>
      </c>
      <c r="H297" s="3">
        <f>(SUMIFS(H288:H292,$F288:$F292,$F297,$D288:$D292,"P"))</f>
        <v>0</v>
      </c>
      <c r="I297" s="3"/>
      <c r="J297" s="3">
        <f>(SUMIFS(J288:J292,$F288:$F292,$F297,$D288:$D292,"P"))</f>
        <v>0</v>
      </c>
      <c r="K297" s="3">
        <f>(SUMIFS(K288:K292,$F288:$F292,$F297,$D288:$D292,"P"))</f>
        <v>0</v>
      </c>
      <c r="L297" s="39"/>
      <c r="M297" s="87"/>
      <c r="N297" s="3">
        <f>(SUMIFS(N288:N292,$F288:$F292,$F297,$D288:$D292,"P"))</f>
        <v>0</v>
      </c>
      <c r="O297" s="3">
        <f>(SUMIFS(O288:O292,$F288:$F292,$F297,$D288:$D292,"P"))</f>
        <v>0</v>
      </c>
      <c r="P297" s="88"/>
      <c r="Q297" s="87"/>
      <c r="R297" s="3">
        <f>(SUMIFS(R288:R292,$F288:$F292,$F297,$D288:$D292,"P"))</f>
        <v>0</v>
      </c>
      <c r="S297" s="3">
        <f>(SUMIFS(S288:S292,$F288:$F292,$F297,$D288:$D292,"P"))</f>
        <v>0</v>
      </c>
      <c r="T297" s="88"/>
      <c r="U297" s="87"/>
      <c r="V297" s="3">
        <f>(SUMIFS(V288:V292,$F288:$F292,$F297,$D288:$D292,"P"))</f>
        <v>0</v>
      </c>
      <c r="W297" s="3">
        <f>(SUMIFS(W288:W292,$F288:$F292,$F297,$D288:$D292,"P"))</f>
        <v>0</v>
      </c>
      <c r="X297" s="88"/>
    </row>
    <row r="298" spans="1:24" ht="12.75" customHeight="1" x14ac:dyDescent="0.2">
      <c r="A298" s="66" t="s">
        <v>12</v>
      </c>
      <c r="B298" s="67" t="s">
        <v>28</v>
      </c>
      <c r="C298" s="68"/>
      <c r="D298" s="69"/>
      <c r="E298" s="45" t="s">
        <v>99</v>
      </c>
      <c r="F298" s="62" t="s">
        <v>12</v>
      </c>
      <c r="G298" s="44">
        <f>(SUMIFS(G288:G292,$F288:$F292,$F298,$D288:$D292,"L"))</f>
        <v>0</v>
      </c>
      <c r="H298" s="44">
        <f>(SUMIFS(H288:H292,$F288:$F292,$F298,$D288:$D292,"L"))</f>
        <v>0</v>
      </c>
      <c r="I298" s="44"/>
      <c r="J298" s="44">
        <f>(SUMIFS(J288:J292,$F288:$F292,$F298,$D288:$D292,"L"))</f>
        <v>0</v>
      </c>
      <c r="K298" s="44">
        <f>(SUMIFS(K288:K292,$F288:$F292,$F298,$D288:$D292,"L"))</f>
        <v>0</v>
      </c>
      <c r="L298" s="39"/>
      <c r="M298" s="43"/>
      <c r="N298" s="44">
        <f>(SUMIFS(N288:N292,$F288:$F292,$F298,$D288:$D292,"L"))</f>
        <v>0</v>
      </c>
      <c r="O298" s="44">
        <f>(SUMIFS(O288:O292,$F288:$F292,$F298,$D288:$D292,"L"))</f>
        <v>0</v>
      </c>
      <c r="P298" s="39"/>
      <c r="Q298" s="43"/>
      <c r="R298" s="44">
        <f>(SUMIFS(R288:R292,$F288:$F292,$F298,$D288:$D292,"L"))</f>
        <v>0</v>
      </c>
      <c r="S298" s="44">
        <f>(SUMIFS(S288:S292,$F288:$F292,$F298,$D288:$D292,"L"))</f>
        <v>0</v>
      </c>
      <c r="T298" s="39"/>
      <c r="U298" s="43"/>
      <c r="V298" s="44">
        <f>(SUMIFS(V288:V292,$F288:$F292,$F298,$D288:$D292,"L"))</f>
        <v>0</v>
      </c>
      <c r="W298" s="44">
        <f>(SUMIFS(W288:W292,$F288:$F292,$F298,$D288:$D292,"L"))</f>
        <v>0</v>
      </c>
      <c r="X298" s="39"/>
    </row>
    <row r="299" spans="1:24" ht="12.75" customHeight="1" x14ac:dyDescent="0.2">
      <c r="A299" s="70" t="s">
        <v>14</v>
      </c>
      <c r="B299" s="71" t="s">
        <v>29</v>
      </c>
      <c r="C299" s="72"/>
      <c r="D299" s="73"/>
      <c r="E299" s="1" t="s">
        <v>39</v>
      </c>
      <c r="F299" s="5" t="s">
        <v>34</v>
      </c>
      <c r="G299" s="3">
        <f>(SUMIFS(G288:G292,$F288:$F292,$F299,$D288:$D292,"L"))</f>
        <v>0</v>
      </c>
      <c r="H299" s="3">
        <f>(SUMIFS(H288:H292,$F288:$F292,$F299,$D288:$D292,"L"))</f>
        <v>0</v>
      </c>
      <c r="I299" s="3"/>
      <c r="J299" s="3">
        <f>(SUMIFS(J288:J292,$F288:$F292,$F299,$D288:$D292,"L"))</f>
        <v>0</v>
      </c>
      <c r="K299" s="3">
        <f>(SUMIFS(K288:K292,$F288:$F292,$F299,$D288:$D292,"L"))</f>
        <v>0</v>
      </c>
      <c r="L299" s="39"/>
      <c r="M299" s="87"/>
      <c r="N299" s="3">
        <f>(SUMIFS(N288:N292,$F288:$F292,$F299,$D288:$D292,"L"))</f>
        <v>0</v>
      </c>
      <c r="O299" s="3">
        <f>(SUMIFS(O288:O292,$F288:$F292,$F299,$D288:$D292,"L"))</f>
        <v>0</v>
      </c>
      <c r="P299" s="88"/>
      <c r="Q299" s="87"/>
      <c r="R299" s="3">
        <f>(SUMIFS(R288:R292,$F288:$F292,$F299,$D288:$D292,"L"))</f>
        <v>0</v>
      </c>
      <c r="S299" s="3">
        <f>(SUMIFS(S288:S292,$F288:$F292,$F299,$D288:$D292,"L"))</f>
        <v>0</v>
      </c>
      <c r="T299" s="88"/>
      <c r="U299" s="87"/>
      <c r="V299" s="3">
        <f>(SUMIFS(V288:V292,$F288:$F292,$F299,$D288:$D292,"L"))</f>
        <v>0</v>
      </c>
      <c r="W299" s="3">
        <f>(SUMIFS(W288:W292,$F288:$F292,$F299,$D288:$D292,"L"))</f>
        <v>0</v>
      </c>
      <c r="X299" s="88"/>
    </row>
    <row r="300" spans="1:24" ht="12.75" customHeight="1" x14ac:dyDescent="0.2">
      <c r="A300" s="74"/>
      <c r="B300" s="67"/>
      <c r="C300" s="68"/>
      <c r="D300" s="75"/>
      <c r="E300" s="45" t="s">
        <v>100</v>
      </c>
      <c r="F300" s="62" t="s">
        <v>12</v>
      </c>
      <c r="G300" s="44">
        <f>(SUMIFS(G288:G292,$F288:$F292,$F300,$D288:$D292,"D"))</f>
        <v>0</v>
      </c>
      <c r="H300" s="44">
        <f>(SUMIFS(H288:H292,$F288:$F292,$F300,$D288:$D292,"D"))</f>
        <v>0</v>
      </c>
      <c r="I300" s="44"/>
      <c r="J300" s="44">
        <f>(SUMIFS(J288:J292,$F288:$F292,$F300,$D288:$D292,"D"))</f>
        <v>0</v>
      </c>
      <c r="K300" s="44">
        <f>(SUMIFS(K288:K292,$F288:$F292,$F300,$D288:$D292,"D"))</f>
        <v>0</v>
      </c>
      <c r="L300" s="39"/>
      <c r="M300" s="43"/>
      <c r="N300" s="44">
        <f>(SUMIFS(N288:N292,$F288:$F292,$F300,$D288:$D292,"D"))</f>
        <v>0</v>
      </c>
      <c r="O300" s="44">
        <f>(SUMIFS(O288:O292,$F288:$F292,$F300,$D288:$D292,"D"))</f>
        <v>0</v>
      </c>
      <c r="P300" s="39"/>
      <c r="Q300" s="43"/>
      <c r="R300" s="44">
        <f>(SUMIFS(R288:R292,$F288:$F292,$F300,$D288:$D292,"D"))</f>
        <v>0</v>
      </c>
      <c r="S300" s="44">
        <f>(SUMIFS(S288:S292,$F288:$F292,$F300,$D288:$D292,"D"))</f>
        <v>0</v>
      </c>
      <c r="T300" s="39"/>
      <c r="U300" s="43"/>
      <c r="V300" s="44">
        <f>(SUMIFS(V288:V292,$F288:$F292,$F300,$D288:$D292,"D"))</f>
        <v>0</v>
      </c>
      <c r="W300" s="44">
        <f>(SUMIFS(W288:W292,$F288:$F292,$F300,$D288:$D292,"D"))</f>
        <v>0</v>
      </c>
      <c r="X300" s="39"/>
    </row>
    <row r="301" spans="1:24" ht="12.75" customHeight="1" x14ac:dyDescent="0.2">
      <c r="A301" s="74"/>
      <c r="B301" s="67"/>
      <c r="C301" s="68"/>
      <c r="D301" s="75"/>
      <c r="E301" s="1" t="s">
        <v>36</v>
      </c>
      <c r="F301" s="5" t="s">
        <v>34</v>
      </c>
      <c r="G301" s="3">
        <f>(SUMIFS(G288:G292,$F288:$F292,$F301,$D288:$D292,"D"))</f>
        <v>0</v>
      </c>
      <c r="H301" s="3">
        <f>(SUMIFS(H288:H292,$F288:$F292,$F301,$D288:$D292,"D"))</f>
        <v>0</v>
      </c>
      <c r="I301" s="3"/>
      <c r="J301" s="3">
        <f>(SUMIFS(J288:J292,$F288:$F292,$F301,$D288:$D292,"D"))</f>
        <v>0</v>
      </c>
      <c r="K301" s="3">
        <f>(SUMIFS(K288:K292,$F288:$F292,$F301,$D288:$D292,"D"))</f>
        <v>0</v>
      </c>
      <c r="L301" s="39"/>
      <c r="M301" s="87"/>
      <c r="N301" s="3">
        <f>(SUMIFS(N288:N292,$F288:$F292,$F301,$D288:$D292,"D"))</f>
        <v>0</v>
      </c>
      <c r="O301" s="3">
        <f>(SUMIFS(O288:O292,$F288:$F292,$F301,$D288:$D292,"D"))</f>
        <v>0</v>
      </c>
      <c r="P301" s="88"/>
      <c r="Q301" s="87"/>
      <c r="R301" s="3">
        <f>(SUMIFS(R288:R292,$F288:$F292,$F301,$D288:$D292,"D"))</f>
        <v>0</v>
      </c>
      <c r="S301" s="3">
        <f>(SUMIFS(S288:S292,$F288:$F292,$F301,$D288:$D292,"D"))</f>
        <v>0</v>
      </c>
      <c r="T301" s="88"/>
      <c r="U301" s="87"/>
      <c r="V301" s="3">
        <f>(SUMIFS(V288:V292,$F288:$F292,$F301,$D288:$D292,"D"))</f>
        <v>0</v>
      </c>
      <c r="W301" s="3">
        <f>(SUMIFS(W288:W292,$F288:$F292,$F301,$D288:$D292,"D"))</f>
        <v>0</v>
      </c>
      <c r="X301" s="88"/>
    </row>
    <row r="302" spans="1:24" ht="12.75" customHeight="1" x14ac:dyDescent="0.2">
      <c r="A302" s="74"/>
      <c r="B302" s="67"/>
      <c r="C302" s="68"/>
      <c r="D302" s="75"/>
      <c r="E302" s="45" t="s">
        <v>101</v>
      </c>
      <c r="F302" s="62" t="s">
        <v>12</v>
      </c>
      <c r="G302" s="44">
        <f>(SUMIFS(G288:G292,$F288:$F292,$F302,$D288:$D292,"C"))</f>
        <v>0</v>
      </c>
      <c r="H302" s="44">
        <f>(SUMIFS(H288:H292,$F288:$F292,$F302,$D288:$D292,"C"))</f>
        <v>0</v>
      </c>
      <c r="I302" s="44"/>
      <c r="J302" s="44">
        <f>(SUMIFS(J288:J292,$F288:$F292,$F302,$D288:$D292,"C"))</f>
        <v>0</v>
      </c>
      <c r="K302" s="44">
        <f>(SUMIFS(K288:K292,$F288:$F292,$F302,$D288:$D292,"C"))</f>
        <v>0</v>
      </c>
      <c r="L302" s="39"/>
      <c r="M302" s="43"/>
      <c r="N302" s="44">
        <f>(SUMIFS(N288:N292,$F288:$F292,$F302,$D288:$D292,"C"))</f>
        <v>0</v>
      </c>
      <c r="O302" s="44">
        <f>(SUMIFS(O288:O292,$F288:$F292,$F302,$D288:$D292,"C"))</f>
        <v>0</v>
      </c>
      <c r="P302" s="39"/>
      <c r="Q302" s="43"/>
      <c r="R302" s="44">
        <f>(SUMIFS(R288:R292,$F288:$F292,$F302,$D288:$D292,"C"))</f>
        <v>0</v>
      </c>
      <c r="S302" s="44">
        <f>(SUMIFS(S288:S292,$F288:$F292,$F302,$D288:$D292,"C"))</f>
        <v>0</v>
      </c>
      <c r="T302" s="39"/>
      <c r="U302" s="43"/>
      <c r="V302" s="44">
        <f>(SUMIFS(V288:V292,$F288:$F292,$F302,$D288:$D292,"C"))</f>
        <v>0</v>
      </c>
      <c r="W302" s="44">
        <f>(SUMIFS(W288:W292,$F288:$F292,$F302,$D288:$D292,"C"))</f>
        <v>0</v>
      </c>
      <c r="X302" s="39"/>
    </row>
    <row r="303" spans="1:24" ht="12.75" customHeight="1" x14ac:dyDescent="0.2">
      <c r="A303" s="74"/>
      <c r="B303" s="67"/>
      <c r="C303" s="68"/>
      <c r="D303" s="75"/>
      <c r="E303" s="1" t="s">
        <v>38</v>
      </c>
      <c r="F303" s="5" t="s">
        <v>34</v>
      </c>
      <c r="G303" s="3">
        <f>(SUMIFS(G288:G292,$F288:$F292,$F303,$D288:$D292,"C"))</f>
        <v>0</v>
      </c>
      <c r="H303" s="3">
        <f>(SUMIFS(H288:H292,$F288:$F292,$F303,$D288:$D292,"C"))</f>
        <v>0</v>
      </c>
      <c r="I303" s="3"/>
      <c r="J303" s="3">
        <f>(SUMIFS(J288:J292,$F288:$F292,$F303,$D288:$D292,"C"))</f>
        <v>0</v>
      </c>
      <c r="K303" s="3">
        <f>(SUMIFS(K288:K292,$F288:$F292,$F303,$D288:$D292,"C"))</f>
        <v>0</v>
      </c>
      <c r="L303" s="39"/>
      <c r="M303" s="87"/>
      <c r="N303" s="3">
        <f>(SUMIFS(N288:N292,$F288:$F292,$F303,$D288:$D292,"C"))</f>
        <v>0</v>
      </c>
      <c r="O303" s="3">
        <f>(SUMIFS(O288:O292,$F288:$F292,$F303,$D288:$D292,"C"))</f>
        <v>0</v>
      </c>
      <c r="P303" s="88"/>
      <c r="Q303" s="87"/>
      <c r="R303" s="3">
        <f>(SUMIFS(R288:R292,$F288:$F292,$F303,$D288:$D292,"C"))</f>
        <v>0</v>
      </c>
      <c r="S303" s="3">
        <f>(SUMIFS(S288:S292,$F288:$F292,$F303,$D288:$D292,"C"))</f>
        <v>0</v>
      </c>
      <c r="T303" s="88"/>
      <c r="U303" s="87"/>
      <c r="V303" s="3">
        <f>(SUMIFS(V288:V292,$F288:$F292,$F303,$D288:$D292,"C"))</f>
        <v>0</v>
      </c>
      <c r="W303" s="3">
        <f>(SUMIFS(W288:W292,$F288:$F292,$F303,$D288:$D292,"C"))</f>
        <v>0</v>
      </c>
      <c r="X303" s="88"/>
    </row>
    <row r="304" spans="1:24" ht="12.75" customHeight="1" x14ac:dyDescent="0.2">
      <c r="A304" s="74"/>
      <c r="B304" s="67"/>
      <c r="C304" s="68"/>
      <c r="D304" s="75"/>
      <c r="E304" s="45" t="s">
        <v>102</v>
      </c>
      <c r="F304" s="62" t="s">
        <v>12</v>
      </c>
      <c r="G304" s="44">
        <f>(SUMIFS(G288:G292,$F288:$F292,$F304,$D288:$D292,"E"))</f>
        <v>0</v>
      </c>
      <c r="H304" s="44">
        <f>(SUMIFS(H288:H292,$F288:$F292,$F304,$D288:$D292,"E"))</f>
        <v>0</v>
      </c>
      <c r="I304" s="44"/>
      <c r="J304" s="44">
        <f>(SUMIFS(J288:J292,$F288:$F292,$F304,$D288:$D292,"E"))</f>
        <v>0</v>
      </c>
      <c r="K304" s="44">
        <f>(SUMIFS(K288:K292,$F288:$F292,$F304,$D288:$D292,"E"))</f>
        <v>0</v>
      </c>
      <c r="L304" s="39"/>
      <c r="M304" s="43"/>
      <c r="N304" s="44">
        <f>(SUMIFS(N288:N292,$F288:$F292,$F304,$D288:$D292,"E"))</f>
        <v>0</v>
      </c>
      <c r="O304" s="44">
        <f>(SUMIFS(O288:O292,$F288:$F292,$F304,$D288:$D292,"E"))</f>
        <v>0</v>
      </c>
      <c r="P304" s="39"/>
      <c r="Q304" s="43"/>
      <c r="R304" s="44">
        <f>(SUMIFS(R288:R292,$F288:$F292,$F304,$D288:$D292,"E"))</f>
        <v>0</v>
      </c>
      <c r="S304" s="44">
        <f>(SUMIFS(S288:S292,$F288:$F292,$F304,$D288:$D292,"E"))</f>
        <v>0</v>
      </c>
      <c r="T304" s="39"/>
      <c r="U304" s="43"/>
      <c r="V304" s="44">
        <f>(SUMIFS(V288:V292,$F288:$F292,$F304,$D288:$D292,"E"))</f>
        <v>0</v>
      </c>
      <c r="W304" s="44">
        <f>(SUMIFS(W288:W292,$F288:$F292,$F304,$D288:$D292,"E"))</f>
        <v>0</v>
      </c>
      <c r="X304" s="39"/>
    </row>
    <row r="305" spans="1:24" ht="12.75" customHeight="1" x14ac:dyDescent="0.2">
      <c r="A305" s="74"/>
      <c r="B305" s="67"/>
      <c r="C305" s="68"/>
      <c r="D305" s="75"/>
      <c r="E305" s="9" t="s">
        <v>40</v>
      </c>
      <c r="F305" s="8" t="s">
        <v>34</v>
      </c>
      <c r="G305" s="3">
        <f>(SUMIFS(G288:G292,$F288:$F292,$F305,$D288:$D292,"E"))</f>
        <v>0</v>
      </c>
      <c r="H305" s="3">
        <f>(SUMIFS(H288:H292,$F288:$F292,$F305,$D288:$D292,"E"))</f>
        <v>0</v>
      </c>
      <c r="I305" s="3"/>
      <c r="J305" s="3">
        <f>(SUMIFS(J288:J292,$F288:$F292,$F305,$D288:$D292,"E"))</f>
        <v>0</v>
      </c>
      <c r="K305" s="3">
        <f>(SUMIFS(K288:K292,$F288:$F292,$F305,$D288:$D292,"E"))</f>
        <v>0</v>
      </c>
      <c r="L305" s="39"/>
      <c r="M305" s="87"/>
      <c r="N305" s="3">
        <f>(SUMIFS(N288:N292,$F288:$F292,$F305,$D288:$D292,"E"))</f>
        <v>0</v>
      </c>
      <c r="O305" s="3">
        <f>(SUMIFS(O288:O292,$F288:$F292,$F305,$D288:$D292,"E"))</f>
        <v>0</v>
      </c>
      <c r="P305" s="88"/>
      <c r="Q305" s="87"/>
      <c r="R305" s="3">
        <f>(SUMIFS(R288:R292,$F288:$F292,$F305,$D288:$D292,"E"))</f>
        <v>0</v>
      </c>
      <c r="S305" s="3">
        <f>(SUMIFS(S288:S292,$F288:$F292,$F305,$D288:$D292,"E"))</f>
        <v>0</v>
      </c>
      <c r="T305" s="88"/>
      <c r="U305" s="87"/>
      <c r="V305" s="3">
        <f>(SUMIFS(V288:V292,$F288:$F292,$F305,$D288:$D292,"E"))</f>
        <v>0</v>
      </c>
      <c r="W305" s="3">
        <f>(SUMIFS(W288:W292,$F288:$F292,$F305,$D288:$D292,"E"))</f>
        <v>0</v>
      </c>
      <c r="X305" s="88"/>
    </row>
    <row r="306" spans="1:24" ht="12.75" customHeight="1" x14ac:dyDescent="0.2">
      <c r="E306" s="77" t="s">
        <v>15</v>
      </c>
      <c r="F306" s="78"/>
      <c r="G306" s="78">
        <f>IF(SUM(G296:G305)=SUM(G293),SUM(G296:G305),"Error")</f>
        <v>0</v>
      </c>
      <c r="H306" s="78">
        <f>IF(SUM(H296:H305)=SUM(H293),SUM(H296:H305),"Error")</f>
        <v>0</v>
      </c>
      <c r="I306" s="76"/>
      <c r="J306" s="78">
        <f>IF(SUM(J296:J305)=SUM(J293),SUM(J296:J305),"Error")</f>
        <v>0</v>
      </c>
      <c r="K306" s="78">
        <f>IF(SUM(K296:K305)=SUM(K293),SUM(K296:K305),"Error")</f>
        <v>0</v>
      </c>
      <c r="L306" s="39"/>
      <c r="M306" s="43"/>
      <c r="N306" s="78">
        <f>IF(SUM(N296:N305)=SUM(N293),SUM(N296:N305),"Error")</f>
        <v>0</v>
      </c>
      <c r="O306" s="78">
        <f>IF(SUM(O296:O305)=SUM(O293),SUM(O296:O305),"Error")</f>
        <v>0</v>
      </c>
      <c r="P306" s="39"/>
      <c r="Q306" s="43"/>
      <c r="R306" s="78">
        <f>IF(SUM(R296:R305)=SUM(R293),SUM(R296:R305),"Error")</f>
        <v>0</v>
      </c>
      <c r="S306" s="78">
        <f>IF(SUM(S296:S305)=SUM(S293),SUM(S296:S305),"Error")</f>
        <v>0</v>
      </c>
      <c r="T306" s="39"/>
      <c r="U306" s="43"/>
      <c r="V306" s="78">
        <f>IF(SUM(V296:V305)=SUM(V293),SUM(V296:V305),"Error")</f>
        <v>0</v>
      </c>
      <c r="W306" s="78">
        <f>IF(SUM(W296:W305)=SUM(W293),SUM(W296:W305),"Error")</f>
        <v>0</v>
      </c>
      <c r="X306" s="39"/>
    </row>
    <row r="307" spans="1:24" ht="12.75" customHeight="1" x14ac:dyDescent="0.2">
      <c r="E307" s="50"/>
      <c r="F307" s="62"/>
      <c r="G307" s="44"/>
      <c r="H307" s="44"/>
      <c r="I307" s="44"/>
      <c r="J307" s="44"/>
      <c r="K307" s="44"/>
      <c r="L307" s="39"/>
      <c r="M307" s="43"/>
      <c r="N307" s="44"/>
      <c r="O307" s="44"/>
      <c r="P307" s="39"/>
      <c r="Q307" s="43"/>
      <c r="R307" s="44"/>
      <c r="S307" s="44"/>
      <c r="T307" s="39"/>
      <c r="U307" s="43"/>
      <c r="V307" s="44"/>
      <c r="W307" s="44"/>
      <c r="X307" s="39"/>
    </row>
    <row r="308" spans="1:24" ht="12.75" customHeight="1" x14ac:dyDescent="0.2">
      <c r="E308" s="45" t="s">
        <v>103</v>
      </c>
      <c r="F308" s="40" t="s">
        <v>12</v>
      </c>
      <c r="G308" s="44">
        <f>SUMIF($F296:$F305,$F308,G296:G305)</f>
        <v>0</v>
      </c>
      <c r="H308" s="44">
        <f>SUMIF($F296:$F305,$F308,H296:H305)</f>
        <v>0</v>
      </c>
      <c r="I308" s="44"/>
      <c r="J308" s="44">
        <f>SUMIF($F296:$F305,$F308,J296:J305)</f>
        <v>0</v>
      </c>
      <c r="K308" s="44">
        <f>SUMIF($F296:$F305,$F308,K296:K305)</f>
        <v>0</v>
      </c>
      <c r="L308" s="39"/>
      <c r="M308" s="43"/>
      <c r="N308" s="44">
        <f>SUMIF($F296:$F305,$F308,N296:N305)</f>
        <v>0</v>
      </c>
      <c r="O308" s="44">
        <f>SUMIF($F296:$F305,$F308,O296:O305)</f>
        <v>0</v>
      </c>
      <c r="P308" s="39"/>
      <c r="Q308" s="43"/>
      <c r="R308" s="44">
        <f>SUMIF($F296:$F305,$F308,R296:R305)</f>
        <v>0</v>
      </c>
      <c r="S308" s="44">
        <f>SUMIF($F296:$F305,$F308,S296:S305)</f>
        <v>0</v>
      </c>
      <c r="T308" s="39"/>
      <c r="U308" s="43"/>
      <c r="V308" s="44">
        <f>SUMIF($F296:$F305,$F308,V296:V305)</f>
        <v>0</v>
      </c>
      <c r="W308" s="44">
        <v>0</v>
      </c>
      <c r="X308" s="39"/>
    </row>
    <row r="309" spans="1:24" ht="12.75" customHeight="1" x14ac:dyDescent="0.2">
      <c r="E309" s="1" t="s">
        <v>33</v>
      </c>
      <c r="F309" s="2" t="s">
        <v>34</v>
      </c>
      <c r="G309" s="7">
        <f>SUMIF($F296:$F305,$F309,G296:G305)</f>
        <v>0</v>
      </c>
      <c r="H309" s="3">
        <f>SUMIF($F296:$F305,$F309,H296:H305)</f>
        <v>0</v>
      </c>
      <c r="I309" s="4"/>
      <c r="J309" s="3">
        <f>SUMIF($F296:$F305,$F309,J296:J305)</f>
        <v>0</v>
      </c>
      <c r="K309" s="3">
        <f>SUMIF($F296:$F305,$F309,K296:K305)</f>
        <v>0</v>
      </c>
      <c r="M309" s="87"/>
      <c r="N309" s="3">
        <f>SUMIF($F296:$F305,$F309,N296:N305)</f>
        <v>0</v>
      </c>
      <c r="O309" s="3">
        <f>SUMIF($F296:$F305,$F309,O296:O305)</f>
        <v>0</v>
      </c>
      <c r="P309" s="89"/>
      <c r="Q309" s="87"/>
      <c r="R309" s="3">
        <f>SUMIF($F296:$F305,$F309,R296:R305)</f>
        <v>0</v>
      </c>
      <c r="S309" s="3">
        <f>SUMIF($F296:$F305,$F309,S296:S305)</f>
        <v>0</v>
      </c>
      <c r="T309" s="89"/>
      <c r="U309" s="87"/>
      <c r="V309" s="3">
        <f>SUMIF($F296:$F305,$F309,V296:V305)</f>
        <v>0</v>
      </c>
      <c r="W309" s="3">
        <f>SUMIF($F296:$F305,$F309,W296:W305)</f>
        <v>0</v>
      </c>
      <c r="X309" s="89"/>
    </row>
    <row r="310" spans="1:24" ht="12.75" customHeight="1" x14ac:dyDescent="0.2">
      <c r="E310" s="77" t="s">
        <v>48</v>
      </c>
      <c r="F310" s="79"/>
      <c r="G310" s="80">
        <f>IF(SUM(G306)=SUM(G293),SUM(G308:G309),"Error")</f>
        <v>0</v>
      </c>
      <c r="H310" s="80">
        <f>IF(SUM(H306)=SUM(H293),SUM(H308:H309),"Error")</f>
        <v>0</v>
      </c>
      <c r="I310" s="55"/>
      <c r="J310" s="80">
        <f>IF(SUM(J306)=SUM(J293),SUM(J308:J309),"Error")</f>
        <v>0</v>
      </c>
      <c r="K310" s="80">
        <f>IF(SUM(K306)=SUM(K293),SUM(K308:K309),"Error")</f>
        <v>0</v>
      </c>
      <c r="N310" s="80">
        <f>IF(SUM(N306)=SUM(N293),SUM(N308:N309),"Error")</f>
        <v>0</v>
      </c>
      <c r="O310" s="80">
        <f>IF(SUM(O306)=SUM(O293),SUM(O308:O309),"Error")</f>
        <v>0</v>
      </c>
      <c r="R310" s="80">
        <f>IF(SUM(R306)=SUM(R293),SUM(R308:R309),"Error")</f>
        <v>0</v>
      </c>
      <c r="S310" s="80">
        <f>IF(SUM(S306)=SUM(S293),SUM(S308:S309),"Error")</f>
        <v>0</v>
      </c>
      <c r="V310" s="80">
        <f>IF(SUM(V306)=SUM(V293),SUM(V308:V309),"Error")</f>
        <v>0</v>
      </c>
      <c r="W310" s="80">
        <f>IF(SUM(W306)=SUM(W293),SUM(W308:W309),"Error")</f>
        <v>0</v>
      </c>
    </row>
    <row r="311" spans="1:24" ht="12.75" customHeight="1" x14ac:dyDescent="0.2">
      <c r="A311" s="54"/>
      <c r="B311" s="54"/>
      <c r="C311" s="81"/>
      <c r="D311" s="81"/>
      <c r="E311" s="45"/>
      <c r="G311" s="62"/>
      <c r="H311" s="44"/>
      <c r="I311" s="46"/>
      <c r="J311" s="44"/>
      <c r="K311" s="44"/>
      <c r="N311" s="44"/>
      <c r="O311" s="44"/>
      <c r="R311" s="44"/>
      <c r="S311" s="44"/>
      <c r="V311" s="44"/>
      <c r="W311" s="44"/>
    </row>
    <row r="312" spans="1:24" s="13" customFormat="1" ht="12.75" customHeight="1" x14ac:dyDescent="0.2">
      <c r="A312" s="102" t="s">
        <v>67</v>
      </c>
      <c r="B312" s="103"/>
      <c r="C312" s="103"/>
      <c r="D312" s="103"/>
      <c r="E312" s="103"/>
      <c r="F312" s="103"/>
      <c r="G312" s="103"/>
      <c r="H312" s="104"/>
      <c r="I312" s="37"/>
      <c r="J312" s="105" t="s">
        <v>2</v>
      </c>
      <c r="K312" s="105"/>
      <c r="L312" s="105"/>
      <c r="M312" s="20"/>
      <c r="N312" s="106" t="s">
        <v>3</v>
      </c>
      <c r="O312" s="107"/>
      <c r="P312" s="108"/>
      <c r="Q312" s="20"/>
      <c r="R312" s="106" t="s">
        <v>4</v>
      </c>
      <c r="S312" s="107"/>
      <c r="T312" s="108"/>
      <c r="U312" s="20"/>
      <c r="V312" s="106" t="s">
        <v>5</v>
      </c>
      <c r="W312" s="107"/>
      <c r="X312" s="108"/>
    </row>
    <row r="313" spans="1:24" ht="27.2" x14ac:dyDescent="0.25">
      <c r="A313" s="56"/>
      <c r="B313" s="56"/>
      <c r="C313" s="56"/>
      <c r="D313" s="57" t="s">
        <v>22</v>
      </c>
      <c r="E313" s="26" t="s">
        <v>21</v>
      </c>
      <c r="F313" s="23" t="s">
        <v>8</v>
      </c>
      <c r="G313" s="23" t="str">
        <f>$G$8</f>
        <v>FY 26</v>
      </c>
      <c r="H313" s="24" t="str">
        <f>$H$8</f>
        <v>FY 27</v>
      </c>
      <c r="J313" s="23" t="str">
        <f>$G$8</f>
        <v>FY 26</v>
      </c>
      <c r="K313" s="24" t="str">
        <f>$H$8</f>
        <v>FY 27</v>
      </c>
      <c r="L313" s="26" t="s">
        <v>9</v>
      </c>
      <c r="M313" s="27"/>
      <c r="N313" s="23" t="str">
        <f>$G$8</f>
        <v>FY 26</v>
      </c>
      <c r="O313" s="24" t="str">
        <f>$H$8</f>
        <v>FY 27</v>
      </c>
      <c r="P313" s="26" t="s">
        <v>9</v>
      </c>
      <c r="Q313" s="27"/>
      <c r="R313" s="23" t="str">
        <f>$G$8</f>
        <v>FY 26</v>
      </c>
      <c r="S313" s="24" t="str">
        <f>$H$8</f>
        <v>FY 27</v>
      </c>
      <c r="T313" s="26" t="s">
        <v>9</v>
      </c>
      <c r="U313" s="27"/>
      <c r="V313" s="23" t="str">
        <f>$G$8</f>
        <v>FY 26</v>
      </c>
      <c r="W313" s="24" t="str">
        <f>$H$8</f>
        <v>FY 27</v>
      </c>
      <c r="X313" s="26" t="s">
        <v>9</v>
      </c>
    </row>
    <row r="314" spans="1:24" ht="5.0999999999999996" customHeight="1" x14ac:dyDescent="0.25">
      <c r="A314" s="30"/>
      <c r="B314" s="30"/>
      <c r="C314" s="30"/>
      <c r="D314" s="30"/>
      <c r="E314" s="31"/>
      <c r="F314" s="31"/>
      <c r="G314" s="31"/>
      <c r="H314" s="32"/>
      <c r="J314" s="31"/>
      <c r="K314" s="32"/>
      <c r="L314" s="33"/>
      <c r="M314" s="27"/>
      <c r="N314" s="31"/>
      <c r="O314" s="32"/>
      <c r="P314" s="33"/>
      <c r="Q314" s="27"/>
      <c r="R314" s="31"/>
      <c r="S314" s="32"/>
      <c r="T314" s="33"/>
      <c r="U314" s="27"/>
      <c r="V314" s="31"/>
      <c r="W314" s="32"/>
      <c r="X314" s="33"/>
    </row>
    <row r="315" spans="1:24" s="13" customFormat="1" ht="12.9" x14ac:dyDescent="0.2">
      <c r="A315" s="59"/>
      <c r="B315" s="59"/>
      <c r="C315" s="59"/>
      <c r="D315" s="34"/>
      <c r="E315" s="35"/>
      <c r="F315" s="34"/>
      <c r="G315" s="36"/>
      <c r="H315" s="36"/>
      <c r="I315" s="60"/>
      <c r="J315" s="36"/>
      <c r="K315" s="36"/>
      <c r="L315" s="36"/>
      <c r="M315" s="61"/>
      <c r="N315" s="36"/>
      <c r="O315" s="36"/>
      <c r="P315" s="36"/>
      <c r="Q315" s="61"/>
      <c r="R315" s="36"/>
      <c r="S315" s="36"/>
      <c r="T315" s="36"/>
      <c r="U315" s="61"/>
      <c r="V315" s="36"/>
      <c r="W315" s="36"/>
      <c r="X315" s="36"/>
    </row>
    <row r="316" spans="1:24" s="13" customFormat="1" ht="12.9" x14ac:dyDescent="0.2">
      <c r="A316" s="59"/>
      <c r="B316" s="59"/>
      <c r="C316" s="59"/>
      <c r="D316" s="34"/>
      <c r="E316" s="35"/>
      <c r="F316" s="34"/>
      <c r="G316" s="36"/>
      <c r="H316" s="36"/>
      <c r="I316" s="60"/>
      <c r="J316" s="36"/>
      <c r="K316" s="36"/>
      <c r="L316" s="36"/>
      <c r="M316" s="61"/>
      <c r="N316" s="36"/>
      <c r="O316" s="36"/>
      <c r="P316" s="36"/>
      <c r="Q316" s="61"/>
      <c r="R316" s="36"/>
      <c r="S316" s="36"/>
      <c r="T316" s="36"/>
      <c r="U316" s="61"/>
      <c r="V316" s="36"/>
      <c r="W316" s="36"/>
      <c r="X316" s="36"/>
    </row>
    <row r="317" spans="1:24" s="13" customFormat="1" ht="12.9" x14ac:dyDescent="0.2">
      <c r="A317" s="59"/>
      <c r="B317" s="59"/>
      <c r="C317" s="59"/>
      <c r="D317" s="34"/>
      <c r="E317" s="35"/>
      <c r="F317" s="34"/>
      <c r="G317" s="36"/>
      <c r="H317" s="36"/>
      <c r="I317" s="60"/>
      <c r="J317" s="36"/>
      <c r="K317" s="36"/>
      <c r="L317" s="36"/>
      <c r="M317" s="61"/>
      <c r="N317" s="36"/>
      <c r="O317" s="36"/>
      <c r="P317" s="36"/>
      <c r="Q317" s="61"/>
      <c r="R317" s="36"/>
      <c r="S317" s="36"/>
      <c r="T317" s="36"/>
      <c r="U317" s="61"/>
      <c r="V317" s="36"/>
      <c r="W317" s="36"/>
      <c r="X317" s="36"/>
    </row>
    <row r="318" spans="1:24" ht="5.0999999999999996" customHeight="1" thickBot="1" x14ac:dyDescent="0.3">
      <c r="A318" s="29"/>
      <c r="B318" s="29"/>
      <c r="C318" s="29"/>
      <c r="D318" s="30"/>
      <c r="E318" s="31"/>
      <c r="F318" s="31"/>
      <c r="G318" s="31"/>
      <c r="H318" s="32"/>
      <c r="J318" s="31"/>
      <c r="K318" s="32"/>
      <c r="L318" s="33"/>
      <c r="M318" s="27"/>
      <c r="N318" s="31"/>
      <c r="O318" s="32"/>
      <c r="P318" s="33"/>
      <c r="Q318" s="27"/>
      <c r="R318" s="31"/>
      <c r="S318" s="32"/>
      <c r="T318" s="33"/>
      <c r="U318" s="27"/>
      <c r="V318" s="31"/>
      <c r="W318" s="32"/>
      <c r="X318" s="33"/>
    </row>
    <row r="319" spans="1:24" ht="12.75" customHeight="1" thickTop="1" thickBot="1" x14ac:dyDescent="0.25">
      <c r="A319" s="39"/>
      <c r="B319" s="39"/>
      <c r="C319" s="45"/>
      <c r="D319" s="101" t="s">
        <v>49</v>
      </c>
      <c r="E319" s="101"/>
      <c r="F319" s="62"/>
      <c r="G319" s="42">
        <f>SUM(G314:G318)</f>
        <v>0</v>
      </c>
      <c r="H319" s="42">
        <f>SUM(H314:H318)</f>
        <v>0</v>
      </c>
      <c r="I319" s="44"/>
      <c r="J319" s="42">
        <f>SUM(J314:J318)</f>
        <v>0</v>
      </c>
      <c r="K319" s="42">
        <f>SUM(K314:K318)</f>
        <v>0</v>
      </c>
      <c r="L319" s="39"/>
      <c r="M319" s="43"/>
      <c r="N319" s="42">
        <f>SUM(N314:N318)</f>
        <v>0</v>
      </c>
      <c r="O319" s="42">
        <f>SUM(O314:O318)</f>
        <v>0</v>
      </c>
      <c r="P319" s="39"/>
      <c r="Q319" s="43"/>
      <c r="R319" s="42">
        <f>SUM(R314:R318)</f>
        <v>0</v>
      </c>
      <c r="S319" s="42">
        <f>SUM(S314:S318)</f>
        <v>0</v>
      </c>
      <c r="T319" s="39"/>
      <c r="U319" s="43"/>
      <c r="V319" s="42">
        <f>SUM(V314:V318)</f>
        <v>0</v>
      </c>
      <c r="W319" s="42">
        <f>SUM(W314:W318)</f>
        <v>0</v>
      </c>
      <c r="X319" s="39"/>
    </row>
    <row r="320" spans="1:24" ht="12.75" customHeight="1" thickTop="1" x14ac:dyDescent="0.2">
      <c r="A320" s="63" t="s">
        <v>22</v>
      </c>
      <c r="B320" s="64"/>
      <c r="C320" s="64"/>
      <c r="D320" s="65"/>
      <c r="E320" s="41" t="s">
        <v>37</v>
      </c>
      <c r="F320" s="62"/>
      <c r="G320" s="44"/>
      <c r="H320" s="44"/>
      <c r="I320" s="44"/>
      <c r="J320" s="44"/>
      <c r="K320" s="44"/>
      <c r="L320" s="39"/>
      <c r="M320" s="43"/>
      <c r="N320" s="44"/>
      <c r="O320" s="44"/>
      <c r="P320" s="39"/>
      <c r="Q320" s="43"/>
      <c r="R320" s="44"/>
      <c r="S320" s="44"/>
      <c r="T320" s="39"/>
      <c r="U320" s="43"/>
      <c r="V320" s="44"/>
      <c r="W320" s="44"/>
      <c r="X320" s="39"/>
    </row>
    <row r="321" spans="1:24" ht="12.75" customHeight="1" x14ac:dyDescent="0.2">
      <c r="A321" s="66" t="s">
        <v>23</v>
      </c>
      <c r="B321" s="67" t="s">
        <v>25</v>
      </c>
      <c r="C321" s="68"/>
      <c r="D321" s="69"/>
      <c r="E321" s="41"/>
      <c r="F321" s="62"/>
      <c r="G321" s="44"/>
      <c r="H321" s="44"/>
      <c r="I321" s="44"/>
      <c r="J321" s="44"/>
      <c r="K321" s="44"/>
      <c r="L321" s="39"/>
      <c r="M321" s="43"/>
      <c r="N321" s="44"/>
      <c r="O321" s="44"/>
      <c r="P321" s="39"/>
      <c r="Q321" s="43"/>
      <c r="R321" s="44"/>
      <c r="S321" s="44"/>
      <c r="T321" s="39"/>
      <c r="U321" s="43"/>
      <c r="V321" s="44"/>
      <c r="W321" s="44"/>
      <c r="X321" s="39"/>
    </row>
    <row r="322" spans="1:24" ht="12.75" customHeight="1" x14ac:dyDescent="0.2">
      <c r="A322" s="66" t="s">
        <v>24</v>
      </c>
      <c r="B322" s="67" t="s">
        <v>26</v>
      </c>
      <c r="C322" s="68"/>
      <c r="D322" s="69"/>
      <c r="E322" s="45" t="s">
        <v>98</v>
      </c>
      <c r="F322" s="62" t="s">
        <v>12</v>
      </c>
      <c r="G322" s="44">
        <f>(SUMIFS(G314:G318,$F314:$F318,$F322,$D314:$D318,"P"))</f>
        <v>0</v>
      </c>
      <c r="H322" s="44">
        <f>(SUMIFS(H314:H318,$F314:$F318,$F322,$D314:$D318,"P"))</f>
        <v>0</v>
      </c>
      <c r="I322" s="44"/>
      <c r="J322" s="44">
        <f>(SUMIFS(J314:J318,$F314:$F318,$F322,$D314:$D318,"P"))</f>
        <v>0</v>
      </c>
      <c r="K322" s="44">
        <f>(SUMIFS(K314:K318,$F314:$F318,$F322,$D314:$D318,"P"))</f>
        <v>0</v>
      </c>
      <c r="L322" s="39"/>
      <c r="M322" s="43"/>
      <c r="N322" s="44">
        <f>(SUMIFS(N314:N318,$F314:$F318,$F322,$D314:$D318,"P"))</f>
        <v>0</v>
      </c>
      <c r="O322" s="44">
        <f>(SUMIFS(O314:O318,$F314:$F318,$F322,$D314:$D318,"P"))</f>
        <v>0</v>
      </c>
      <c r="P322" s="39"/>
      <c r="Q322" s="43"/>
      <c r="R322" s="44">
        <f>(SUMIFS(R314:R318,$F314:$F318,$F322,$D314:$D318,"P"))</f>
        <v>0</v>
      </c>
      <c r="S322" s="44">
        <f>(SUMIFS(S314:S318,$F314:$F318,$F322,$D314:$D318,"P"))</f>
        <v>0</v>
      </c>
      <c r="T322" s="39"/>
      <c r="U322" s="43"/>
      <c r="V322" s="44">
        <f>(SUMIFS(V314:V318,$F314:$F318,$F322,$D314:$D318,"P"))</f>
        <v>0</v>
      </c>
      <c r="W322" s="44">
        <f>(SUMIFS(W314:W318,$F314:$F318,$F322,$D314:$D318,"P"))</f>
        <v>0</v>
      </c>
      <c r="X322" s="39"/>
    </row>
    <row r="323" spans="1:24" ht="12.75" customHeight="1" x14ac:dyDescent="0.2">
      <c r="A323" s="66" t="s">
        <v>13</v>
      </c>
      <c r="B323" s="67" t="s">
        <v>27</v>
      </c>
      <c r="C323" s="68"/>
      <c r="D323" s="69"/>
      <c r="E323" s="1" t="s">
        <v>35</v>
      </c>
      <c r="F323" s="5" t="s">
        <v>34</v>
      </c>
      <c r="G323" s="3">
        <f>(SUMIFS(G314:G318,$F314:$F318,$F323,$D314:$D318,"P"))</f>
        <v>0</v>
      </c>
      <c r="H323" s="3">
        <f>(SUMIFS(H314:H318,$F314:$F318,$F323,$D314:$D318,"P"))</f>
        <v>0</v>
      </c>
      <c r="I323" s="3"/>
      <c r="J323" s="3">
        <f>(SUMIFS(J314:J318,$F314:$F318,$F323,$D314:$D318,"P"))</f>
        <v>0</v>
      </c>
      <c r="K323" s="3">
        <f>(SUMIFS(K314:K318,$F314:$F318,$F323,$D314:$D318,"P"))</f>
        <v>0</v>
      </c>
      <c r="L323" s="39"/>
      <c r="M323" s="87"/>
      <c r="N323" s="3">
        <f>(SUMIFS(N314:N318,$F314:$F318,$F323,$D314:$D318,"P"))</f>
        <v>0</v>
      </c>
      <c r="O323" s="3">
        <f>(SUMIFS(O314:O318,$F314:$F318,$F323,$D314:$D318,"P"))</f>
        <v>0</v>
      </c>
      <c r="P323" s="88"/>
      <c r="Q323" s="87"/>
      <c r="R323" s="3">
        <f>(SUMIFS(R314:R318,$F314:$F318,$F323,$D314:$D318,"P"))</f>
        <v>0</v>
      </c>
      <c r="S323" s="3">
        <f>(SUMIFS(S314:S318,$F314:$F318,$F323,$D314:$D318,"P"))</f>
        <v>0</v>
      </c>
      <c r="T323" s="88"/>
      <c r="U323" s="87"/>
      <c r="V323" s="3">
        <f>(SUMIFS(V314:V318,$F314:$F318,$F323,$D314:$D318,"P"))</f>
        <v>0</v>
      </c>
      <c r="W323" s="3">
        <f>(SUMIFS(W314:W318,$F314:$F318,$F323,$D314:$D318,"P"))</f>
        <v>0</v>
      </c>
      <c r="X323" s="88"/>
    </row>
    <row r="324" spans="1:24" ht="12.75" customHeight="1" x14ac:dyDescent="0.2">
      <c r="A324" s="66" t="s">
        <v>12</v>
      </c>
      <c r="B324" s="67" t="s">
        <v>28</v>
      </c>
      <c r="C324" s="68"/>
      <c r="D324" s="69"/>
      <c r="E324" s="45" t="s">
        <v>99</v>
      </c>
      <c r="F324" s="62" t="s">
        <v>12</v>
      </c>
      <c r="G324" s="44">
        <f>(SUMIFS(G314:G318,$F314:$F318,$F324,$D314:$D318,"L"))</f>
        <v>0</v>
      </c>
      <c r="H324" s="44">
        <f>(SUMIFS(H314:H318,$F314:$F318,$F324,$D314:$D318,"L"))</f>
        <v>0</v>
      </c>
      <c r="I324" s="44"/>
      <c r="J324" s="44">
        <f>(SUMIFS(J314:J318,$F314:$F318,$F324,$D314:$D318,"L"))</f>
        <v>0</v>
      </c>
      <c r="K324" s="44">
        <f>(SUMIFS(K314:K318,$F314:$F318,$F324,$D314:$D318,"L"))</f>
        <v>0</v>
      </c>
      <c r="L324" s="39"/>
      <c r="M324" s="43"/>
      <c r="N324" s="44">
        <f>(SUMIFS(N314:N318,$F314:$F318,$F324,$D314:$D318,"L"))</f>
        <v>0</v>
      </c>
      <c r="O324" s="44">
        <f>(SUMIFS(O314:O318,$F314:$F318,$F324,$D314:$D318,"L"))</f>
        <v>0</v>
      </c>
      <c r="P324" s="39"/>
      <c r="Q324" s="43"/>
      <c r="R324" s="44">
        <f>(SUMIFS(R314:R318,$F314:$F318,$F324,$D314:$D318,"L"))</f>
        <v>0</v>
      </c>
      <c r="S324" s="44">
        <f>(SUMIFS(S314:S318,$F314:$F318,$F324,$D314:$D318,"L"))</f>
        <v>0</v>
      </c>
      <c r="T324" s="39"/>
      <c r="U324" s="43"/>
      <c r="V324" s="44">
        <f>(SUMIFS(V314:V318,$F314:$F318,$F324,$D314:$D318,"L"))</f>
        <v>0</v>
      </c>
      <c r="W324" s="44">
        <f>(SUMIFS(W314:W318,$F314:$F318,$F324,$D314:$D318,"L"))</f>
        <v>0</v>
      </c>
      <c r="X324" s="39"/>
    </row>
    <row r="325" spans="1:24" ht="12.75" customHeight="1" x14ac:dyDescent="0.2">
      <c r="A325" s="70" t="s">
        <v>14</v>
      </c>
      <c r="B325" s="71" t="s">
        <v>29</v>
      </c>
      <c r="C325" s="72"/>
      <c r="D325" s="73"/>
      <c r="E325" s="1" t="s">
        <v>39</v>
      </c>
      <c r="F325" s="5" t="s">
        <v>34</v>
      </c>
      <c r="G325" s="3">
        <f>(SUMIFS(G314:G318,$F314:$F318,$F325,$D314:$D318,"L"))</f>
        <v>0</v>
      </c>
      <c r="H325" s="3">
        <f>(SUMIFS(H314:H318,$F314:$F318,$F325,$D314:$D318,"L"))</f>
        <v>0</v>
      </c>
      <c r="I325" s="3"/>
      <c r="J325" s="3">
        <f>(SUMIFS(J314:J318,$F314:$F318,$F325,$D314:$D318,"L"))</f>
        <v>0</v>
      </c>
      <c r="K325" s="3">
        <f>(SUMIFS(K314:K318,$F314:$F318,$F325,$D314:$D318,"L"))</f>
        <v>0</v>
      </c>
      <c r="L325" s="39"/>
      <c r="M325" s="87"/>
      <c r="N325" s="3">
        <f>(SUMIFS(N314:N318,$F314:$F318,$F325,$D314:$D318,"L"))</f>
        <v>0</v>
      </c>
      <c r="O325" s="3">
        <f>(SUMIFS(O314:O318,$F314:$F318,$F325,$D314:$D318,"L"))</f>
        <v>0</v>
      </c>
      <c r="P325" s="88"/>
      <c r="Q325" s="87"/>
      <c r="R325" s="3">
        <f>(SUMIFS(R314:R318,$F314:$F318,$F325,$D314:$D318,"L"))</f>
        <v>0</v>
      </c>
      <c r="S325" s="3">
        <f>(SUMIFS(S314:S318,$F314:$F318,$F325,$D314:$D318,"L"))</f>
        <v>0</v>
      </c>
      <c r="T325" s="88"/>
      <c r="U325" s="87"/>
      <c r="V325" s="3">
        <f>(SUMIFS(V314:V318,$F314:$F318,$F325,$D314:$D318,"L"))</f>
        <v>0</v>
      </c>
      <c r="W325" s="3">
        <f>(SUMIFS(W314:W318,$F314:$F318,$F325,$D314:$D318,"L"))</f>
        <v>0</v>
      </c>
      <c r="X325" s="88"/>
    </row>
    <row r="326" spans="1:24" ht="12.75" customHeight="1" x14ac:dyDescent="0.2">
      <c r="A326" s="74"/>
      <c r="B326" s="67"/>
      <c r="C326" s="68"/>
      <c r="D326" s="75"/>
      <c r="E326" s="45" t="s">
        <v>100</v>
      </c>
      <c r="F326" s="62" t="s">
        <v>12</v>
      </c>
      <c r="G326" s="44">
        <f>(SUMIFS(G314:G318,$F314:$F318,$F326,$D314:$D318,"D"))</f>
        <v>0</v>
      </c>
      <c r="H326" s="44">
        <f>(SUMIFS(H314:H318,$F314:$F318,$F326,$D314:$D318,"D"))</f>
        <v>0</v>
      </c>
      <c r="I326" s="44"/>
      <c r="J326" s="44">
        <f>(SUMIFS(J314:J318,$F314:$F318,$F326,$D314:$D318,"D"))</f>
        <v>0</v>
      </c>
      <c r="K326" s="44">
        <f>(SUMIFS(K314:K318,$F314:$F318,$F326,$D314:$D318,"D"))</f>
        <v>0</v>
      </c>
      <c r="L326" s="39"/>
      <c r="M326" s="43"/>
      <c r="N326" s="44">
        <f>(SUMIFS(N314:N318,$F314:$F318,$F326,$D314:$D318,"D"))</f>
        <v>0</v>
      </c>
      <c r="O326" s="44">
        <f>(SUMIFS(O314:O318,$F314:$F318,$F326,$D314:$D318,"D"))</f>
        <v>0</v>
      </c>
      <c r="P326" s="39"/>
      <c r="Q326" s="43"/>
      <c r="R326" s="44">
        <f>(SUMIFS(R314:R318,$F314:$F318,$F326,$D314:$D318,"D"))</f>
        <v>0</v>
      </c>
      <c r="S326" s="44">
        <f>(SUMIFS(S314:S318,$F314:$F318,$F326,$D314:$D318,"D"))</f>
        <v>0</v>
      </c>
      <c r="T326" s="39"/>
      <c r="U326" s="43"/>
      <c r="V326" s="44">
        <f>(SUMIFS(V314:V318,$F314:$F318,$F326,$D314:$D318,"D"))</f>
        <v>0</v>
      </c>
      <c r="W326" s="44">
        <f>(SUMIFS(W314:W318,$F314:$F318,$F326,$D314:$D318,"D"))</f>
        <v>0</v>
      </c>
      <c r="X326" s="39"/>
    </row>
    <row r="327" spans="1:24" ht="12.75" customHeight="1" x14ac:dyDescent="0.2">
      <c r="A327" s="74"/>
      <c r="B327" s="67"/>
      <c r="C327" s="68"/>
      <c r="D327" s="75"/>
      <c r="E327" s="1" t="s">
        <v>36</v>
      </c>
      <c r="F327" s="5" t="s">
        <v>34</v>
      </c>
      <c r="G327" s="3">
        <f>(SUMIFS(G314:G318,$F314:$F318,$F327,$D314:$D318,"D"))</f>
        <v>0</v>
      </c>
      <c r="H327" s="3">
        <f>(SUMIFS(H314:H318,$F314:$F318,$F327,$D314:$D318,"D"))</f>
        <v>0</v>
      </c>
      <c r="I327" s="3"/>
      <c r="J327" s="3">
        <f>(SUMIFS(J314:J318,$F314:$F318,$F327,$D314:$D318,"D"))</f>
        <v>0</v>
      </c>
      <c r="K327" s="3">
        <f>(SUMIFS(K314:K318,$F314:$F318,$F327,$D314:$D318,"D"))</f>
        <v>0</v>
      </c>
      <c r="L327" s="39"/>
      <c r="M327" s="87"/>
      <c r="N327" s="3">
        <f>(SUMIFS(N314:N318,$F314:$F318,$F327,$D314:$D318,"D"))</f>
        <v>0</v>
      </c>
      <c r="O327" s="3">
        <f>(SUMIFS(O314:O318,$F314:$F318,$F327,$D314:$D318,"D"))</f>
        <v>0</v>
      </c>
      <c r="P327" s="88"/>
      <c r="Q327" s="87"/>
      <c r="R327" s="3">
        <f>(SUMIFS(R314:R318,$F314:$F318,$F327,$D314:$D318,"D"))</f>
        <v>0</v>
      </c>
      <c r="S327" s="3">
        <f>(SUMIFS(S314:S318,$F314:$F318,$F327,$D314:$D318,"D"))</f>
        <v>0</v>
      </c>
      <c r="T327" s="88"/>
      <c r="U327" s="87"/>
      <c r="V327" s="3">
        <f>(SUMIFS(V314:V318,$F314:$F318,$F327,$D314:$D318,"D"))</f>
        <v>0</v>
      </c>
      <c r="W327" s="3">
        <f>(SUMIFS(W314:W318,$F314:$F318,$F327,$D314:$D318,"D"))</f>
        <v>0</v>
      </c>
      <c r="X327" s="88"/>
    </row>
    <row r="328" spans="1:24" ht="12.75" customHeight="1" x14ac:dyDescent="0.2">
      <c r="A328" s="74"/>
      <c r="B328" s="67"/>
      <c r="C328" s="68"/>
      <c r="D328" s="75"/>
      <c r="E328" s="45" t="s">
        <v>101</v>
      </c>
      <c r="F328" s="62" t="s">
        <v>12</v>
      </c>
      <c r="G328" s="44">
        <f>(SUMIFS(G314:G318,$F314:$F318,$F328,$D314:$D318,"C"))</f>
        <v>0</v>
      </c>
      <c r="H328" s="44">
        <f>(SUMIFS(H314:H318,$F314:$F318,$F328,$D314:$D318,"C"))</f>
        <v>0</v>
      </c>
      <c r="I328" s="44"/>
      <c r="J328" s="44">
        <f>(SUMIFS(J314:J318,$F314:$F318,$F328,$D314:$D318,"C"))</f>
        <v>0</v>
      </c>
      <c r="K328" s="44">
        <f>(SUMIFS(K314:K318,$F314:$F318,$F328,$D314:$D318,"C"))</f>
        <v>0</v>
      </c>
      <c r="L328" s="39"/>
      <c r="M328" s="43"/>
      <c r="N328" s="44">
        <f>(SUMIFS(N314:N318,$F314:$F318,$F328,$D314:$D318,"C"))</f>
        <v>0</v>
      </c>
      <c r="O328" s="44">
        <f>(SUMIFS(O314:O318,$F314:$F318,$F328,$D314:$D318,"C"))</f>
        <v>0</v>
      </c>
      <c r="P328" s="39"/>
      <c r="Q328" s="43"/>
      <c r="R328" s="44">
        <f>(SUMIFS(R314:R318,$F314:$F318,$F328,$D314:$D318,"C"))</f>
        <v>0</v>
      </c>
      <c r="S328" s="44">
        <f>(SUMIFS(S314:S318,$F314:$F318,$F328,$D314:$D318,"C"))</f>
        <v>0</v>
      </c>
      <c r="T328" s="39"/>
      <c r="U328" s="43"/>
      <c r="V328" s="44">
        <f>(SUMIFS(V314:V318,$F314:$F318,$F328,$D314:$D318,"C"))</f>
        <v>0</v>
      </c>
      <c r="W328" s="44">
        <f>(SUMIFS(W314:W318,$F314:$F318,$F328,$D314:$D318,"C"))</f>
        <v>0</v>
      </c>
      <c r="X328" s="39"/>
    </row>
    <row r="329" spans="1:24" ht="12.75" customHeight="1" x14ac:dyDescent="0.2">
      <c r="A329" s="74"/>
      <c r="B329" s="67"/>
      <c r="C329" s="68"/>
      <c r="D329" s="75"/>
      <c r="E329" s="1" t="s">
        <v>38</v>
      </c>
      <c r="F329" s="5" t="s">
        <v>34</v>
      </c>
      <c r="G329" s="3">
        <f>(SUMIFS(G314:G318,$F314:$F318,$F329,$D314:$D318,"C"))</f>
        <v>0</v>
      </c>
      <c r="H329" s="3">
        <f>(SUMIFS(H314:H318,$F314:$F318,$F329,$D314:$D318,"C"))</f>
        <v>0</v>
      </c>
      <c r="I329" s="3"/>
      <c r="J329" s="3">
        <f>(SUMIFS(J314:J318,$F314:$F318,$F329,$D314:$D318,"C"))</f>
        <v>0</v>
      </c>
      <c r="K329" s="3">
        <f>(SUMIFS(K314:K318,$F314:$F318,$F329,$D314:$D318,"C"))</f>
        <v>0</v>
      </c>
      <c r="L329" s="39"/>
      <c r="M329" s="87"/>
      <c r="N329" s="3">
        <f>(SUMIFS(N314:N318,$F314:$F318,$F329,$D314:$D318,"C"))</f>
        <v>0</v>
      </c>
      <c r="O329" s="3">
        <f>(SUMIFS(O314:O318,$F314:$F318,$F329,$D314:$D318,"C"))</f>
        <v>0</v>
      </c>
      <c r="P329" s="88"/>
      <c r="Q329" s="87"/>
      <c r="R329" s="3">
        <f>(SUMIFS(R314:R318,$F314:$F318,$F329,$D314:$D318,"C"))</f>
        <v>0</v>
      </c>
      <c r="S329" s="3">
        <f>(SUMIFS(S314:S318,$F314:$F318,$F329,$D314:$D318,"C"))</f>
        <v>0</v>
      </c>
      <c r="T329" s="88"/>
      <c r="U329" s="87"/>
      <c r="V329" s="3">
        <f>(SUMIFS(V314:V318,$F314:$F318,$F329,$D314:$D318,"C"))</f>
        <v>0</v>
      </c>
      <c r="W329" s="3">
        <f>(SUMIFS(W314:W318,$F314:$F318,$F329,$D314:$D318,"C"))</f>
        <v>0</v>
      </c>
      <c r="X329" s="88"/>
    </row>
    <row r="330" spans="1:24" ht="12.75" customHeight="1" x14ac:dyDescent="0.2">
      <c r="A330" s="74"/>
      <c r="B330" s="67"/>
      <c r="C330" s="68"/>
      <c r="D330" s="75"/>
      <c r="E330" s="45" t="s">
        <v>102</v>
      </c>
      <c r="F330" s="62" t="s">
        <v>12</v>
      </c>
      <c r="G330" s="44">
        <f>(SUMIFS(G314:G318,$F314:$F318,$F330,$D314:$D318,"E"))</f>
        <v>0</v>
      </c>
      <c r="H330" s="44">
        <f>(SUMIFS(H314:H318,$F314:$F318,$F330,$D314:$D318,"E"))</f>
        <v>0</v>
      </c>
      <c r="I330" s="44"/>
      <c r="J330" s="44">
        <f>(SUMIFS(J314:J318,$F314:$F318,$F330,$D314:$D318,"E"))</f>
        <v>0</v>
      </c>
      <c r="K330" s="44">
        <f>(SUMIFS(K314:K318,$F314:$F318,$F330,$D314:$D318,"E"))</f>
        <v>0</v>
      </c>
      <c r="L330" s="39"/>
      <c r="M330" s="43"/>
      <c r="N330" s="44">
        <f>(SUMIFS(N314:N318,$F314:$F318,$F330,$D314:$D318,"E"))</f>
        <v>0</v>
      </c>
      <c r="O330" s="44">
        <f>(SUMIFS(O314:O318,$F314:$F318,$F330,$D314:$D318,"E"))</f>
        <v>0</v>
      </c>
      <c r="P330" s="39"/>
      <c r="Q330" s="43"/>
      <c r="R330" s="44">
        <f>(SUMIFS(R314:R318,$F314:$F318,$F330,$D314:$D318,"E"))</f>
        <v>0</v>
      </c>
      <c r="S330" s="44">
        <f>(SUMIFS(S314:S318,$F314:$F318,$F330,$D314:$D318,"E"))</f>
        <v>0</v>
      </c>
      <c r="T330" s="39"/>
      <c r="U330" s="43"/>
      <c r="V330" s="44">
        <f>(SUMIFS(V314:V318,$F314:$F318,$F330,$D314:$D318,"E"))</f>
        <v>0</v>
      </c>
      <c r="W330" s="44">
        <f>(SUMIFS(W314:W318,$F314:$F318,$F330,$D314:$D318,"E"))</f>
        <v>0</v>
      </c>
      <c r="X330" s="39"/>
    </row>
    <row r="331" spans="1:24" ht="12.75" customHeight="1" x14ac:dyDescent="0.2">
      <c r="A331" s="74"/>
      <c r="B331" s="67"/>
      <c r="C331" s="68"/>
      <c r="D331" s="75"/>
      <c r="E331" s="9" t="s">
        <v>40</v>
      </c>
      <c r="F331" s="8" t="s">
        <v>34</v>
      </c>
      <c r="G331" s="3">
        <f>(SUMIFS(G314:G318,$F314:$F318,$F331,$D314:$D318,"E"))</f>
        <v>0</v>
      </c>
      <c r="H331" s="3">
        <f>(SUMIFS(H314:H318,$F314:$F318,$F331,$D314:$D318,"E"))</f>
        <v>0</v>
      </c>
      <c r="I331" s="3"/>
      <c r="J331" s="3">
        <f>(SUMIFS(J314:J318,$F314:$F318,$F331,$D314:$D318,"E"))</f>
        <v>0</v>
      </c>
      <c r="K331" s="3">
        <f>(SUMIFS(K314:K318,$F314:$F318,$F331,$D314:$D318,"E"))</f>
        <v>0</v>
      </c>
      <c r="L331" s="39"/>
      <c r="M331" s="87"/>
      <c r="N331" s="3">
        <f>(SUMIFS(N314:N318,$F314:$F318,$F331,$D314:$D318,"E"))</f>
        <v>0</v>
      </c>
      <c r="O331" s="3">
        <f>(SUMIFS(O314:O318,$F314:$F318,$F331,$D314:$D318,"E"))</f>
        <v>0</v>
      </c>
      <c r="P331" s="88"/>
      <c r="Q331" s="87"/>
      <c r="R331" s="3">
        <f>(SUMIFS(R314:R318,$F314:$F318,$F331,$D314:$D318,"E"))</f>
        <v>0</v>
      </c>
      <c r="S331" s="3">
        <f>(SUMIFS(S314:S318,$F314:$F318,$F331,$D314:$D318,"E"))</f>
        <v>0</v>
      </c>
      <c r="T331" s="88"/>
      <c r="U331" s="87"/>
      <c r="V331" s="3">
        <f>(SUMIFS(V314:V318,$F314:$F318,$F331,$D314:$D318,"E"))</f>
        <v>0</v>
      </c>
      <c r="W331" s="3">
        <f>(SUMIFS(W314:W318,$F314:$F318,$F331,$D314:$D318,"E"))</f>
        <v>0</v>
      </c>
      <c r="X331" s="88"/>
    </row>
    <row r="332" spans="1:24" ht="12.75" customHeight="1" x14ac:dyDescent="0.2">
      <c r="E332" s="77" t="s">
        <v>15</v>
      </c>
      <c r="F332" s="78"/>
      <c r="G332" s="78">
        <f>IF(SUM(G322:G331)=SUM(G319),SUM(G322:G331),"Error")</f>
        <v>0</v>
      </c>
      <c r="H332" s="78">
        <f>IF(SUM(H322:H331)=SUM(H319),SUM(H322:H331),"Error")</f>
        <v>0</v>
      </c>
      <c r="I332" s="76"/>
      <c r="J332" s="78">
        <f>IF(SUM(J322:J331)=SUM(J319),SUM(J322:J331),"Error")</f>
        <v>0</v>
      </c>
      <c r="K332" s="78">
        <f>IF(SUM(K322:K331)=SUM(K319),SUM(K322:K331),"Error")</f>
        <v>0</v>
      </c>
      <c r="L332" s="39"/>
      <c r="M332" s="43"/>
      <c r="N332" s="78">
        <f>IF(SUM(N322:N331)=SUM(N319),SUM(N322:N331),"Error")</f>
        <v>0</v>
      </c>
      <c r="O332" s="78">
        <f>IF(SUM(O322:O331)=SUM(O319),SUM(O322:O331),"Error")</f>
        <v>0</v>
      </c>
      <c r="P332" s="39"/>
      <c r="Q332" s="43"/>
      <c r="R332" s="78">
        <f>IF(SUM(R322:R331)=SUM(R319),SUM(R322:R331),"Error")</f>
        <v>0</v>
      </c>
      <c r="S332" s="78">
        <f>IF(SUM(S322:S331)=SUM(S319),SUM(S322:S331),"Error")</f>
        <v>0</v>
      </c>
      <c r="T332" s="39"/>
      <c r="U332" s="43"/>
      <c r="V332" s="78">
        <f>IF(SUM(V322:V331)=SUM(V319),SUM(V322:V331),"Error")</f>
        <v>0</v>
      </c>
      <c r="W332" s="78">
        <f>IF(SUM(W322:W331)=SUM(W319),SUM(W322:W331),"Error")</f>
        <v>0</v>
      </c>
      <c r="X332" s="39"/>
    </row>
    <row r="333" spans="1:24" ht="12.75" customHeight="1" x14ac:dyDescent="0.2">
      <c r="E333" s="50"/>
      <c r="F333" s="62"/>
      <c r="G333" s="44"/>
      <c r="H333" s="44"/>
      <c r="I333" s="44"/>
      <c r="J333" s="44"/>
      <c r="K333" s="44"/>
      <c r="L333" s="39"/>
      <c r="M333" s="43"/>
      <c r="N333" s="44"/>
      <c r="O333" s="44"/>
      <c r="P333" s="39"/>
      <c r="Q333" s="43"/>
      <c r="R333" s="44"/>
      <c r="S333" s="44"/>
      <c r="T333" s="39"/>
      <c r="U333" s="43"/>
      <c r="V333" s="44"/>
      <c r="W333" s="44"/>
      <c r="X333" s="39"/>
    </row>
    <row r="334" spans="1:24" ht="12.75" customHeight="1" x14ac:dyDescent="0.2">
      <c r="E334" s="45" t="s">
        <v>103</v>
      </c>
      <c r="F334" s="40" t="s">
        <v>12</v>
      </c>
      <c r="G334" s="44">
        <f>SUMIF($F322:$F331,$F334,G322:G331)</f>
        <v>0</v>
      </c>
      <c r="H334" s="44">
        <f>SUMIF($F322:$F331,$F334,H322:H331)</f>
        <v>0</v>
      </c>
      <c r="I334" s="44"/>
      <c r="J334" s="44">
        <f>SUMIF($F322:$F331,$F334,J322:J331)</f>
        <v>0</v>
      </c>
      <c r="K334" s="44">
        <f>SUMIF($F322:$F331,$F334,K322:K331)</f>
        <v>0</v>
      </c>
      <c r="L334" s="39"/>
      <c r="M334" s="43"/>
      <c r="N334" s="44">
        <f>SUMIF($F322:$F331,$F334,N322:N331)</f>
        <v>0</v>
      </c>
      <c r="O334" s="44">
        <f>SUMIF($F322:$F331,$F334,O322:O331)</f>
        <v>0</v>
      </c>
      <c r="P334" s="39"/>
      <c r="Q334" s="43"/>
      <c r="R334" s="44">
        <f>SUMIF($F322:$F331,$F334,R322:R331)</f>
        <v>0</v>
      </c>
      <c r="S334" s="44">
        <f>SUMIF($F322:$F331,$F334,S322:S331)</f>
        <v>0</v>
      </c>
      <c r="T334" s="39"/>
      <c r="U334" s="43"/>
      <c r="V334" s="44">
        <f>SUMIF($F322:$F331,$F334,V322:V331)</f>
        <v>0</v>
      </c>
      <c r="W334" s="44">
        <v>0</v>
      </c>
      <c r="X334" s="39"/>
    </row>
    <row r="335" spans="1:24" ht="12.75" customHeight="1" x14ac:dyDescent="0.2">
      <c r="E335" s="1" t="s">
        <v>33</v>
      </c>
      <c r="F335" s="2" t="s">
        <v>34</v>
      </c>
      <c r="G335" s="7">
        <f>SUMIF($F322:$F331,$F335,G322:G331)</f>
        <v>0</v>
      </c>
      <c r="H335" s="3">
        <f>SUMIF($F322:$F331,$F335,H322:H331)</f>
        <v>0</v>
      </c>
      <c r="I335" s="4"/>
      <c r="J335" s="3">
        <f>SUMIF($F322:$F331,$F335,J322:J331)</f>
        <v>0</v>
      </c>
      <c r="K335" s="3">
        <f>SUMIF($F322:$F331,$F335,K322:K331)</f>
        <v>0</v>
      </c>
      <c r="M335" s="87"/>
      <c r="N335" s="3">
        <f>SUMIF($F322:$F331,$F335,N322:N331)</f>
        <v>0</v>
      </c>
      <c r="O335" s="3">
        <f>SUMIF($F322:$F331,$F335,O322:O331)</f>
        <v>0</v>
      </c>
      <c r="P335" s="89"/>
      <c r="Q335" s="87"/>
      <c r="R335" s="3">
        <f>SUMIF($F322:$F331,$F335,R322:R331)</f>
        <v>0</v>
      </c>
      <c r="S335" s="3">
        <f>SUMIF($F322:$F331,$F335,S322:S331)</f>
        <v>0</v>
      </c>
      <c r="T335" s="89"/>
      <c r="U335" s="87"/>
      <c r="V335" s="3">
        <f>SUMIF($F322:$F331,$F335,V322:V331)</f>
        <v>0</v>
      </c>
      <c r="W335" s="3">
        <f>SUMIF($F322:$F331,$F335,W322:W331)</f>
        <v>0</v>
      </c>
      <c r="X335" s="89"/>
    </row>
    <row r="336" spans="1:24" ht="12.75" customHeight="1" x14ac:dyDescent="0.2">
      <c r="E336" s="77" t="s">
        <v>48</v>
      </c>
      <c r="F336" s="79"/>
      <c r="G336" s="80">
        <f>IF(SUM(G332)=SUM(G319),SUM(G334:G335),"Error")</f>
        <v>0</v>
      </c>
      <c r="H336" s="80">
        <f>IF(SUM(H332)=SUM(H319),SUM(H334:H335),"Error")</f>
        <v>0</v>
      </c>
      <c r="I336" s="55"/>
      <c r="J336" s="80">
        <f>IF(SUM(J332)=SUM(J319),SUM(J334:J335),"Error")</f>
        <v>0</v>
      </c>
      <c r="K336" s="80">
        <f>IF(SUM(K332)=SUM(K319),SUM(K334:K335),"Error")</f>
        <v>0</v>
      </c>
      <c r="N336" s="80">
        <f>IF(SUM(N332)=SUM(N319),SUM(N334:N335),"Error")</f>
        <v>0</v>
      </c>
      <c r="O336" s="80">
        <f>IF(SUM(O332)=SUM(O319),SUM(O334:O335),"Error")</f>
        <v>0</v>
      </c>
      <c r="R336" s="80">
        <f>IF(SUM(R332)=SUM(R319),SUM(R334:R335),"Error")</f>
        <v>0</v>
      </c>
      <c r="S336" s="80">
        <f>IF(SUM(S332)=SUM(S319),SUM(S334:S335),"Error")</f>
        <v>0</v>
      </c>
      <c r="V336" s="80">
        <f>IF(SUM(V332)=SUM(V319),SUM(V334:V335),"Error")</f>
        <v>0</v>
      </c>
      <c r="W336" s="80">
        <f>IF(SUM(W332)=SUM(W319),SUM(W334:W335),"Error")</f>
        <v>0</v>
      </c>
    </row>
    <row r="337" spans="1:24" ht="12.75" customHeight="1" x14ac:dyDescent="0.2">
      <c r="A337" s="54"/>
      <c r="B337" s="54"/>
      <c r="C337" s="68"/>
      <c r="D337" s="68"/>
      <c r="E337" s="50"/>
      <c r="F337" s="51"/>
      <c r="G337" s="76"/>
      <c r="H337" s="52"/>
      <c r="I337" s="55"/>
      <c r="J337" s="52"/>
      <c r="K337" s="52"/>
      <c r="N337" s="52"/>
      <c r="O337" s="52"/>
      <c r="R337" s="52"/>
      <c r="S337" s="52"/>
      <c r="V337" s="52"/>
      <c r="W337" s="52"/>
    </row>
    <row r="338" spans="1:24" s="13" customFormat="1" ht="12.75" customHeight="1" x14ac:dyDescent="0.2">
      <c r="A338" s="102" t="s">
        <v>66</v>
      </c>
      <c r="B338" s="103"/>
      <c r="C338" s="103"/>
      <c r="D338" s="103"/>
      <c r="E338" s="103"/>
      <c r="F338" s="103"/>
      <c r="G338" s="103"/>
      <c r="H338" s="104"/>
      <c r="I338" s="37"/>
      <c r="J338" s="105" t="s">
        <v>2</v>
      </c>
      <c r="K338" s="105"/>
      <c r="L338" s="105"/>
      <c r="M338" s="20"/>
      <c r="N338" s="106" t="s">
        <v>3</v>
      </c>
      <c r="O338" s="107"/>
      <c r="P338" s="108"/>
      <c r="Q338" s="20"/>
      <c r="R338" s="106" t="s">
        <v>4</v>
      </c>
      <c r="S338" s="107"/>
      <c r="T338" s="108"/>
      <c r="U338" s="20"/>
      <c r="V338" s="106" t="s">
        <v>5</v>
      </c>
      <c r="W338" s="107"/>
      <c r="X338" s="108"/>
    </row>
    <row r="339" spans="1:24" ht="27.2" x14ac:dyDescent="0.25">
      <c r="A339" s="56"/>
      <c r="B339" s="56"/>
      <c r="C339" s="56"/>
      <c r="D339" s="57" t="s">
        <v>22</v>
      </c>
      <c r="E339" s="26" t="s">
        <v>21</v>
      </c>
      <c r="F339" s="23" t="s">
        <v>8</v>
      </c>
      <c r="G339" s="23" t="str">
        <f>$G$8</f>
        <v>FY 26</v>
      </c>
      <c r="H339" s="24" t="str">
        <f>$H$8</f>
        <v>FY 27</v>
      </c>
      <c r="J339" s="23" t="str">
        <f>$G$8</f>
        <v>FY 26</v>
      </c>
      <c r="K339" s="24" t="str">
        <f>$H$8</f>
        <v>FY 27</v>
      </c>
      <c r="L339" s="26" t="s">
        <v>9</v>
      </c>
      <c r="M339" s="27"/>
      <c r="N339" s="23" t="str">
        <f>$G$8</f>
        <v>FY 26</v>
      </c>
      <c r="O339" s="24" t="str">
        <f>$H$8</f>
        <v>FY 27</v>
      </c>
      <c r="P339" s="26" t="s">
        <v>9</v>
      </c>
      <c r="Q339" s="27"/>
      <c r="R339" s="23" t="str">
        <f>$G$8</f>
        <v>FY 26</v>
      </c>
      <c r="S339" s="24" t="str">
        <f>$H$8</f>
        <v>FY 27</v>
      </c>
      <c r="T339" s="26" t="s">
        <v>9</v>
      </c>
      <c r="U339" s="27"/>
      <c r="V339" s="23" t="str">
        <f>$G$8</f>
        <v>FY 26</v>
      </c>
      <c r="W339" s="24" t="str">
        <f>$H$8</f>
        <v>FY 27</v>
      </c>
      <c r="X339" s="26" t="s">
        <v>9</v>
      </c>
    </row>
    <row r="340" spans="1:24" ht="5.0999999999999996" customHeight="1" x14ac:dyDescent="0.25">
      <c r="A340" s="30"/>
      <c r="B340" s="30"/>
      <c r="C340" s="30"/>
      <c r="D340" s="30"/>
      <c r="E340" s="31"/>
      <c r="F340" s="31"/>
      <c r="G340" s="31"/>
      <c r="H340" s="32"/>
      <c r="J340" s="31"/>
      <c r="K340" s="32"/>
      <c r="L340" s="33"/>
      <c r="M340" s="27"/>
      <c r="N340" s="31"/>
      <c r="O340" s="32"/>
      <c r="P340" s="33"/>
      <c r="Q340" s="27"/>
      <c r="R340" s="31"/>
      <c r="S340" s="32"/>
      <c r="T340" s="33"/>
      <c r="U340" s="27"/>
      <c r="V340" s="31"/>
      <c r="W340" s="32"/>
      <c r="X340" s="33"/>
    </row>
    <row r="341" spans="1:24" s="13" customFormat="1" ht="12.9" x14ac:dyDescent="0.2">
      <c r="A341" s="59"/>
      <c r="B341" s="59"/>
      <c r="C341" s="59"/>
      <c r="D341" s="34"/>
      <c r="E341" s="35"/>
      <c r="F341" s="34"/>
      <c r="G341" s="36"/>
      <c r="H341" s="36"/>
      <c r="I341" s="60"/>
      <c r="J341" s="36"/>
      <c r="K341" s="36"/>
      <c r="L341" s="36"/>
      <c r="M341" s="61"/>
      <c r="N341" s="36"/>
      <c r="O341" s="36"/>
      <c r="P341" s="36"/>
      <c r="Q341" s="61"/>
      <c r="R341" s="36"/>
      <c r="S341" s="36"/>
      <c r="T341" s="36"/>
      <c r="U341" s="61"/>
      <c r="V341" s="36"/>
      <c r="W341" s="36"/>
      <c r="X341" s="36"/>
    </row>
    <row r="342" spans="1:24" s="13" customFormat="1" ht="12.9" x14ac:dyDescent="0.2">
      <c r="A342" s="59"/>
      <c r="B342" s="59"/>
      <c r="C342" s="59"/>
      <c r="D342" s="34"/>
      <c r="E342" s="35"/>
      <c r="F342" s="34"/>
      <c r="G342" s="36"/>
      <c r="H342" s="36"/>
      <c r="I342" s="60"/>
      <c r="J342" s="36"/>
      <c r="K342" s="36"/>
      <c r="L342" s="36"/>
      <c r="M342" s="61"/>
      <c r="N342" s="36"/>
      <c r="O342" s="36"/>
      <c r="P342" s="36"/>
      <c r="Q342" s="61"/>
      <c r="R342" s="36"/>
      <c r="S342" s="36"/>
      <c r="T342" s="36"/>
      <c r="U342" s="61"/>
      <c r="V342" s="36"/>
      <c r="W342" s="36"/>
      <c r="X342" s="36"/>
    </row>
    <row r="343" spans="1:24" s="13" customFormat="1" ht="12.9" x14ac:dyDescent="0.2">
      <c r="A343" s="59"/>
      <c r="B343" s="59"/>
      <c r="C343" s="59"/>
      <c r="D343" s="34"/>
      <c r="E343" s="35"/>
      <c r="F343" s="34"/>
      <c r="G343" s="36"/>
      <c r="H343" s="36"/>
      <c r="I343" s="60"/>
      <c r="J343" s="36"/>
      <c r="K343" s="36"/>
      <c r="L343" s="36"/>
      <c r="M343" s="61"/>
      <c r="N343" s="36"/>
      <c r="O343" s="36"/>
      <c r="P343" s="36"/>
      <c r="Q343" s="61"/>
      <c r="R343" s="36"/>
      <c r="S343" s="36"/>
      <c r="T343" s="36"/>
      <c r="U343" s="61"/>
      <c r="V343" s="36"/>
      <c r="W343" s="36"/>
      <c r="X343" s="36"/>
    </row>
    <row r="344" spans="1:24" ht="5.0999999999999996" customHeight="1" thickBot="1" x14ac:dyDescent="0.3">
      <c r="A344" s="29"/>
      <c r="B344" s="29"/>
      <c r="C344" s="29"/>
      <c r="D344" s="30"/>
      <c r="E344" s="31"/>
      <c r="F344" s="31"/>
      <c r="G344" s="31"/>
      <c r="H344" s="32"/>
      <c r="J344" s="31"/>
      <c r="K344" s="32"/>
      <c r="L344" s="33"/>
      <c r="M344" s="27"/>
      <c r="N344" s="31"/>
      <c r="O344" s="32"/>
      <c r="P344" s="33"/>
      <c r="Q344" s="27"/>
      <c r="R344" s="31"/>
      <c r="S344" s="32"/>
      <c r="T344" s="33"/>
      <c r="U344" s="27"/>
      <c r="V344" s="31"/>
      <c r="W344" s="32"/>
      <c r="X344" s="33"/>
    </row>
    <row r="345" spans="1:24" ht="12.75" customHeight="1" thickTop="1" thickBot="1" x14ac:dyDescent="0.25">
      <c r="A345" s="39"/>
      <c r="B345" s="39"/>
      <c r="C345" s="45"/>
      <c r="D345" s="101" t="s">
        <v>49</v>
      </c>
      <c r="E345" s="101"/>
      <c r="F345" s="62"/>
      <c r="G345" s="42">
        <f>SUM(G340:G344)</f>
        <v>0</v>
      </c>
      <c r="H345" s="42">
        <f>SUM(H340:H344)</f>
        <v>0</v>
      </c>
      <c r="I345" s="44"/>
      <c r="J345" s="42">
        <f>SUM(J340:J344)</f>
        <v>0</v>
      </c>
      <c r="K345" s="42">
        <f>SUM(K340:K344)</f>
        <v>0</v>
      </c>
      <c r="L345" s="39"/>
      <c r="M345" s="43"/>
      <c r="N345" s="42">
        <f>SUM(N340:N344)</f>
        <v>0</v>
      </c>
      <c r="O345" s="42">
        <f>SUM(O340:O344)</f>
        <v>0</v>
      </c>
      <c r="P345" s="39"/>
      <c r="Q345" s="43"/>
      <c r="R345" s="42">
        <f>SUM(R340:R344)</f>
        <v>0</v>
      </c>
      <c r="S345" s="42">
        <f>SUM(S340:S344)</f>
        <v>0</v>
      </c>
      <c r="T345" s="39"/>
      <c r="U345" s="43"/>
      <c r="V345" s="42">
        <f>SUM(V340:V344)</f>
        <v>0</v>
      </c>
      <c r="W345" s="42">
        <f>SUM(W340:W344)</f>
        <v>0</v>
      </c>
      <c r="X345" s="39"/>
    </row>
    <row r="346" spans="1:24" ht="12.75" customHeight="1" thickTop="1" x14ac:dyDescent="0.2">
      <c r="A346" s="63" t="s">
        <v>22</v>
      </c>
      <c r="B346" s="64"/>
      <c r="C346" s="64"/>
      <c r="D346" s="65"/>
      <c r="E346" s="41" t="s">
        <v>37</v>
      </c>
      <c r="F346" s="62"/>
      <c r="G346" s="44"/>
      <c r="H346" s="44"/>
      <c r="I346" s="44"/>
      <c r="J346" s="44"/>
      <c r="K346" s="44"/>
      <c r="L346" s="39"/>
      <c r="M346" s="43"/>
      <c r="N346" s="44"/>
      <c r="O346" s="44"/>
      <c r="P346" s="39"/>
      <c r="Q346" s="43"/>
      <c r="R346" s="44"/>
      <c r="S346" s="44"/>
      <c r="T346" s="39"/>
      <c r="U346" s="43"/>
      <c r="V346" s="44"/>
      <c r="W346" s="44"/>
      <c r="X346" s="39"/>
    </row>
    <row r="347" spans="1:24" ht="12.75" customHeight="1" x14ac:dyDescent="0.2">
      <c r="A347" s="66" t="s">
        <v>23</v>
      </c>
      <c r="B347" s="67" t="s">
        <v>25</v>
      </c>
      <c r="C347" s="68"/>
      <c r="D347" s="69"/>
      <c r="E347" s="41"/>
      <c r="F347" s="62"/>
      <c r="G347" s="44"/>
      <c r="H347" s="44"/>
      <c r="I347" s="44"/>
      <c r="J347" s="44"/>
      <c r="K347" s="44"/>
      <c r="L347" s="39"/>
      <c r="M347" s="43"/>
      <c r="N347" s="44"/>
      <c r="O347" s="44"/>
      <c r="P347" s="39"/>
      <c r="Q347" s="43"/>
      <c r="R347" s="44"/>
      <c r="S347" s="44"/>
      <c r="T347" s="39"/>
      <c r="U347" s="43"/>
      <c r="V347" s="44"/>
      <c r="W347" s="44"/>
      <c r="X347" s="39"/>
    </row>
    <row r="348" spans="1:24" ht="12.75" customHeight="1" x14ac:dyDescent="0.2">
      <c r="A348" s="66" t="s">
        <v>24</v>
      </c>
      <c r="B348" s="67" t="s">
        <v>26</v>
      </c>
      <c r="C348" s="68"/>
      <c r="D348" s="69"/>
      <c r="E348" s="45" t="s">
        <v>98</v>
      </c>
      <c r="F348" s="62" t="s">
        <v>12</v>
      </c>
      <c r="G348" s="44">
        <f>(SUMIFS(G340:G344,$F340:$F344,$F348,$D340:$D344,"P"))</f>
        <v>0</v>
      </c>
      <c r="H348" s="44">
        <f>(SUMIFS(H340:H344,$F340:$F344,$F348,$D340:$D344,"P"))</f>
        <v>0</v>
      </c>
      <c r="I348" s="44"/>
      <c r="J348" s="44">
        <f>(SUMIFS(J340:J344,$F340:$F344,$F348,$D340:$D344,"P"))</f>
        <v>0</v>
      </c>
      <c r="K348" s="44">
        <f>(SUMIFS(K340:K344,$F340:$F344,$F348,$D340:$D344,"P"))</f>
        <v>0</v>
      </c>
      <c r="L348" s="39"/>
      <c r="M348" s="43"/>
      <c r="N348" s="44">
        <f>(SUMIFS(N340:N344,$F340:$F344,$F348,$D340:$D344,"P"))</f>
        <v>0</v>
      </c>
      <c r="O348" s="44">
        <f>(SUMIFS(O340:O344,$F340:$F344,$F348,$D340:$D344,"P"))</f>
        <v>0</v>
      </c>
      <c r="P348" s="39"/>
      <c r="Q348" s="43"/>
      <c r="R348" s="44">
        <f>(SUMIFS(R340:R344,$F340:$F344,$F348,$D340:$D344,"P"))</f>
        <v>0</v>
      </c>
      <c r="S348" s="44">
        <f>(SUMIFS(S340:S344,$F340:$F344,$F348,$D340:$D344,"P"))</f>
        <v>0</v>
      </c>
      <c r="T348" s="39"/>
      <c r="U348" s="43"/>
      <c r="V348" s="44">
        <f>(SUMIFS(V340:V344,$F340:$F344,$F348,$D340:$D344,"P"))</f>
        <v>0</v>
      </c>
      <c r="W348" s="44">
        <f>(SUMIFS(W340:W344,$F340:$F344,$F348,$D340:$D344,"P"))</f>
        <v>0</v>
      </c>
      <c r="X348" s="39"/>
    </row>
    <row r="349" spans="1:24" ht="12.75" customHeight="1" x14ac:dyDescent="0.2">
      <c r="A349" s="66" t="s">
        <v>13</v>
      </c>
      <c r="B349" s="67" t="s">
        <v>27</v>
      </c>
      <c r="C349" s="68"/>
      <c r="D349" s="69"/>
      <c r="E349" s="1" t="s">
        <v>35</v>
      </c>
      <c r="F349" s="5" t="s">
        <v>34</v>
      </c>
      <c r="G349" s="3">
        <f>(SUMIFS(G340:G344,$F340:$F344,$F349,$D340:$D344,"P"))</f>
        <v>0</v>
      </c>
      <c r="H349" s="3">
        <f>(SUMIFS(H340:H344,$F340:$F344,$F349,$D340:$D344,"P"))</f>
        <v>0</v>
      </c>
      <c r="I349" s="3"/>
      <c r="J349" s="3">
        <f>(SUMIFS(J340:J344,$F340:$F344,$F349,$D340:$D344,"P"))</f>
        <v>0</v>
      </c>
      <c r="K349" s="3">
        <f>(SUMIFS(K340:K344,$F340:$F344,$F349,$D340:$D344,"P"))</f>
        <v>0</v>
      </c>
      <c r="L349" s="39"/>
      <c r="M349" s="87"/>
      <c r="N349" s="3">
        <f>(SUMIFS(N340:N344,$F340:$F344,$F349,$D340:$D344,"P"))</f>
        <v>0</v>
      </c>
      <c r="O349" s="3">
        <f>(SUMIFS(O340:O344,$F340:$F344,$F349,$D340:$D344,"P"))</f>
        <v>0</v>
      </c>
      <c r="P349" s="88"/>
      <c r="Q349" s="87"/>
      <c r="R349" s="3">
        <f>(SUMIFS(R340:R344,$F340:$F344,$F349,$D340:$D344,"P"))</f>
        <v>0</v>
      </c>
      <c r="S349" s="3">
        <f>(SUMIFS(S340:S344,$F340:$F344,$F349,$D340:$D344,"P"))</f>
        <v>0</v>
      </c>
      <c r="T349" s="88"/>
      <c r="U349" s="87"/>
      <c r="V349" s="3">
        <f>(SUMIFS(V340:V344,$F340:$F344,$F349,$D340:$D344,"P"))</f>
        <v>0</v>
      </c>
      <c r="W349" s="3">
        <f>(SUMIFS(W340:W344,$F340:$F344,$F349,$D340:$D344,"P"))</f>
        <v>0</v>
      </c>
      <c r="X349" s="88"/>
    </row>
    <row r="350" spans="1:24" ht="12.75" customHeight="1" x14ac:dyDescent="0.2">
      <c r="A350" s="66" t="s">
        <v>12</v>
      </c>
      <c r="B350" s="67" t="s">
        <v>28</v>
      </c>
      <c r="C350" s="68"/>
      <c r="D350" s="69"/>
      <c r="E350" s="45" t="s">
        <v>99</v>
      </c>
      <c r="F350" s="62" t="s">
        <v>12</v>
      </c>
      <c r="G350" s="44">
        <f>(SUMIFS(G340:G344,$F340:$F344,$F350,$D340:$D344,"L"))</f>
        <v>0</v>
      </c>
      <c r="H350" s="44">
        <f>(SUMIFS(H340:H344,$F340:$F344,$F350,$D340:$D344,"L"))</f>
        <v>0</v>
      </c>
      <c r="I350" s="44"/>
      <c r="J350" s="44">
        <f>(SUMIFS(J340:J344,$F340:$F344,$F350,$D340:$D344,"L"))</f>
        <v>0</v>
      </c>
      <c r="K350" s="44">
        <f>(SUMIFS(K340:K344,$F340:$F344,$F350,$D340:$D344,"L"))</f>
        <v>0</v>
      </c>
      <c r="L350" s="39"/>
      <c r="M350" s="43"/>
      <c r="N350" s="44">
        <f>(SUMIFS(N340:N344,$F340:$F344,$F350,$D340:$D344,"L"))</f>
        <v>0</v>
      </c>
      <c r="O350" s="44">
        <f>(SUMIFS(O340:O344,$F340:$F344,$F350,$D340:$D344,"L"))</f>
        <v>0</v>
      </c>
      <c r="P350" s="39"/>
      <c r="Q350" s="43"/>
      <c r="R350" s="44">
        <f>(SUMIFS(R340:R344,$F340:$F344,$F350,$D340:$D344,"L"))</f>
        <v>0</v>
      </c>
      <c r="S350" s="44">
        <f>(SUMIFS(S340:S344,$F340:$F344,$F350,$D340:$D344,"L"))</f>
        <v>0</v>
      </c>
      <c r="T350" s="39"/>
      <c r="U350" s="43"/>
      <c r="V350" s="44">
        <f>(SUMIFS(V340:V344,$F340:$F344,$F350,$D340:$D344,"L"))</f>
        <v>0</v>
      </c>
      <c r="W350" s="44">
        <f>(SUMIFS(W340:W344,$F340:$F344,$F350,$D340:$D344,"L"))</f>
        <v>0</v>
      </c>
      <c r="X350" s="39"/>
    </row>
    <row r="351" spans="1:24" ht="12.75" customHeight="1" x14ac:dyDescent="0.2">
      <c r="A351" s="70" t="s">
        <v>14</v>
      </c>
      <c r="B351" s="71" t="s">
        <v>29</v>
      </c>
      <c r="C351" s="72"/>
      <c r="D351" s="73"/>
      <c r="E351" s="1" t="s">
        <v>39</v>
      </c>
      <c r="F351" s="5" t="s">
        <v>34</v>
      </c>
      <c r="G351" s="3">
        <f>(SUMIFS(G340:G344,$F340:$F344,$F351,$D340:$D344,"L"))</f>
        <v>0</v>
      </c>
      <c r="H351" s="3">
        <f>(SUMIFS(H340:H344,$F340:$F344,$F351,$D340:$D344,"L"))</f>
        <v>0</v>
      </c>
      <c r="I351" s="3"/>
      <c r="J351" s="3">
        <f>(SUMIFS(J340:J344,$F340:$F344,$F351,$D340:$D344,"L"))</f>
        <v>0</v>
      </c>
      <c r="K351" s="3">
        <f>(SUMIFS(K340:K344,$F340:$F344,$F351,$D340:$D344,"L"))</f>
        <v>0</v>
      </c>
      <c r="L351" s="39"/>
      <c r="M351" s="87"/>
      <c r="N351" s="3">
        <f>(SUMIFS(N340:N344,$F340:$F344,$F351,$D340:$D344,"L"))</f>
        <v>0</v>
      </c>
      <c r="O351" s="3">
        <f>(SUMIFS(O340:O344,$F340:$F344,$F351,$D340:$D344,"L"))</f>
        <v>0</v>
      </c>
      <c r="P351" s="88"/>
      <c r="Q351" s="87"/>
      <c r="R351" s="3">
        <f>(SUMIFS(R340:R344,$F340:$F344,$F351,$D340:$D344,"L"))</f>
        <v>0</v>
      </c>
      <c r="S351" s="3">
        <f>(SUMIFS(S340:S344,$F340:$F344,$F351,$D340:$D344,"L"))</f>
        <v>0</v>
      </c>
      <c r="T351" s="88"/>
      <c r="U351" s="87"/>
      <c r="V351" s="3">
        <f>(SUMIFS(V340:V344,$F340:$F344,$F351,$D340:$D344,"L"))</f>
        <v>0</v>
      </c>
      <c r="W351" s="3">
        <f>(SUMIFS(W340:W344,$F340:$F344,$F351,$D340:$D344,"L"))</f>
        <v>0</v>
      </c>
      <c r="X351" s="88"/>
    </row>
    <row r="352" spans="1:24" ht="12.75" customHeight="1" x14ac:dyDescent="0.2">
      <c r="A352" s="74"/>
      <c r="B352" s="67"/>
      <c r="C352" s="68"/>
      <c r="D352" s="75"/>
      <c r="E352" s="45" t="s">
        <v>100</v>
      </c>
      <c r="F352" s="62" t="s">
        <v>12</v>
      </c>
      <c r="G352" s="44">
        <f>(SUMIFS(G340:G344,$F340:$F344,$F352,$D340:$D344,"D"))</f>
        <v>0</v>
      </c>
      <c r="H352" s="44">
        <f>(SUMIFS(H340:H344,$F340:$F344,$F352,$D340:$D344,"D"))</f>
        <v>0</v>
      </c>
      <c r="I352" s="44"/>
      <c r="J352" s="44">
        <f>(SUMIFS(J340:J344,$F340:$F344,$F352,$D340:$D344,"D"))</f>
        <v>0</v>
      </c>
      <c r="K352" s="44">
        <f>(SUMIFS(K340:K344,$F340:$F344,$F352,$D340:$D344,"D"))</f>
        <v>0</v>
      </c>
      <c r="L352" s="39"/>
      <c r="M352" s="43"/>
      <c r="N352" s="44">
        <f>(SUMIFS(N340:N344,$F340:$F344,$F352,$D340:$D344,"D"))</f>
        <v>0</v>
      </c>
      <c r="O352" s="44">
        <f>(SUMIFS(O340:O344,$F340:$F344,$F352,$D340:$D344,"D"))</f>
        <v>0</v>
      </c>
      <c r="P352" s="39"/>
      <c r="Q352" s="43"/>
      <c r="R352" s="44">
        <f>(SUMIFS(R340:R344,$F340:$F344,$F352,$D340:$D344,"D"))</f>
        <v>0</v>
      </c>
      <c r="S352" s="44">
        <f>(SUMIFS(S340:S344,$F340:$F344,$F352,$D340:$D344,"D"))</f>
        <v>0</v>
      </c>
      <c r="T352" s="39"/>
      <c r="U352" s="43"/>
      <c r="V352" s="44">
        <f>(SUMIFS(V340:V344,$F340:$F344,$F352,$D340:$D344,"D"))</f>
        <v>0</v>
      </c>
      <c r="W352" s="44">
        <f>(SUMIFS(W340:W344,$F340:$F344,$F352,$D340:$D344,"D"))</f>
        <v>0</v>
      </c>
      <c r="X352" s="39"/>
    </row>
    <row r="353" spans="1:24" ht="12.75" customHeight="1" x14ac:dyDescent="0.2">
      <c r="A353" s="74"/>
      <c r="B353" s="67"/>
      <c r="C353" s="68"/>
      <c r="D353" s="75"/>
      <c r="E353" s="1" t="s">
        <v>36</v>
      </c>
      <c r="F353" s="5" t="s">
        <v>34</v>
      </c>
      <c r="G353" s="3">
        <f>(SUMIFS(G340:G344,$F340:$F344,$F353,$D340:$D344,"D"))</f>
        <v>0</v>
      </c>
      <c r="H353" s="3">
        <f>(SUMIFS(H340:H344,$F340:$F344,$F353,$D340:$D344,"D"))</f>
        <v>0</v>
      </c>
      <c r="I353" s="3"/>
      <c r="J353" s="3">
        <f>(SUMIFS(J340:J344,$F340:$F344,$F353,$D340:$D344,"D"))</f>
        <v>0</v>
      </c>
      <c r="K353" s="3">
        <f>(SUMIFS(K340:K344,$F340:$F344,$F353,$D340:$D344,"D"))</f>
        <v>0</v>
      </c>
      <c r="L353" s="39"/>
      <c r="M353" s="87"/>
      <c r="N353" s="3">
        <f>(SUMIFS(N340:N344,$F340:$F344,$F353,$D340:$D344,"D"))</f>
        <v>0</v>
      </c>
      <c r="O353" s="3">
        <f>(SUMIFS(O340:O344,$F340:$F344,$F353,$D340:$D344,"D"))</f>
        <v>0</v>
      </c>
      <c r="P353" s="88"/>
      <c r="Q353" s="87"/>
      <c r="R353" s="3">
        <f>(SUMIFS(R340:R344,$F340:$F344,$F353,$D340:$D344,"D"))</f>
        <v>0</v>
      </c>
      <c r="S353" s="3">
        <f>(SUMIFS(S340:S344,$F340:$F344,$F353,$D340:$D344,"D"))</f>
        <v>0</v>
      </c>
      <c r="T353" s="88"/>
      <c r="U353" s="87"/>
      <c r="V353" s="3">
        <f>(SUMIFS(V340:V344,$F340:$F344,$F353,$D340:$D344,"D"))</f>
        <v>0</v>
      </c>
      <c r="W353" s="3">
        <f>(SUMIFS(W340:W344,$F340:$F344,$F353,$D340:$D344,"D"))</f>
        <v>0</v>
      </c>
      <c r="X353" s="88"/>
    </row>
    <row r="354" spans="1:24" ht="12.75" customHeight="1" x14ac:dyDescent="0.2">
      <c r="A354" s="74"/>
      <c r="B354" s="67"/>
      <c r="C354" s="68"/>
      <c r="D354" s="75"/>
      <c r="E354" s="45" t="s">
        <v>101</v>
      </c>
      <c r="F354" s="62" t="s">
        <v>12</v>
      </c>
      <c r="G354" s="44">
        <f>(SUMIFS(G340:G344,$F340:$F344,$F354,$D340:$D344,"C"))</f>
        <v>0</v>
      </c>
      <c r="H354" s="44">
        <f>(SUMIFS(H340:H344,$F340:$F344,$F354,$D340:$D344,"C"))</f>
        <v>0</v>
      </c>
      <c r="I354" s="44"/>
      <c r="J354" s="44">
        <f>(SUMIFS(J340:J344,$F340:$F344,$F354,$D340:$D344,"C"))</f>
        <v>0</v>
      </c>
      <c r="K354" s="44">
        <f>(SUMIFS(K340:K344,$F340:$F344,$F354,$D340:$D344,"C"))</f>
        <v>0</v>
      </c>
      <c r="L354" s="39"/>
      <c r="M354" s="43"/>
      <c r="N354" s="44">
        <f>(SUMIFS(N340:N344,$F340:$F344,$F354,$D340:$D344,"C"))</f>
        <v>0</v>
      </c>
      <c r="O354" s="44">
        <f>(SUMIFS(O340:O344,$F340:$F344,$F354,$D340:$D344,"C"))</f>
        <v>0</v>
      </c>
      <c r="P354" s="39"/>
      <c r="Q354" s="43"/>
      <c r="R354" s="44">
        <f>(SUMIFS(R340:R344,$F340:$F344,$F354,$D340:$D344,"C"))</f>
        <v>0</v>
      </c>
      <c r="S354" s="44">
        <f>(SUMIFS(S340:S344,$F340:$F344,$F354,$D340:$D344,"C"))</f>
        <v>0</v>
      </c>
      <c r="T354" s="39"/>
      <c r="U354" s="43"/>
      <c r="V354" s="44">
        <f>(SUMIFS(V340:V344,$F340:$F344,$F354,$D340:$D344,"C"))</f>
        <v>0</v>
      </c>
      <c r="W354" s="44">
        <f>(SUMIFS(W340:W344,$F340:$F344,$F354,$D340:$D344,"C"))</f>
        <v>0</v>
      </c>
      <c r="X354" s="39"/>
    </row>
    <row r="355" spans="1:24" ht="12.75" customHeight="1" x14ac:dyDescent="0.2">
      <c r="A355" s="74"/>
      <c r="B355" s="67"/>
      <c r="C355" s="68"/>
      <c r="D355" s="75"/>
      <c r="E355" s="1" t="s">
        <v>38</v>
      </c>
      <c r="F355" s="5" t="s">
        <v>34</v>
      </c>
      <c r="G355" s="3">
        <f>(SUMIFS(G340:G344,$F340:$F344,$F355,$D340:$D344,"C"))</f>
        <v>0</v>
      </c>
      <c r="H355" s="3">
        <f>(SUMIFS(H340:H344,$F340:$F344,$F355,$D340:$D344,"C"))</f>
        <v>0</v>
      </c>
      <c r="I355" s="3"/>
      <c r="J355" s="3">
        <f>(SUMIFS(J340:J344,$F340:$F344,$F355,$D340:$D344,"C"))</f>
        <v>0</v>
      </c>
      <c r="K355" s="3">
        <f>(SUMIFS(K340:K344,$F340:$F344,$F355,$D340:$D344,"C"))</f>
        <v>0</v>
      </c>
      <c r="L355" s="39"/>
      <c r="M355" s="87"/>
      <c r="N355" s="3">
        <f>(SUMIFS(N340:N344,$F340:$F344,$F355,$D340:$D344,"C"))</f>
        <v>0</v>
      </c>
      <c r="O355" s="3">
        <f>(SUMIFS(O340:O344,$F340:$F344,$F355,$D340:$D344,"C"))</f>
        <v>0</v>
      </c>
      <c r="P355" s="88"/>
      <c r="Q355" s="87"/>
      <c r="R355" s="3">
        <f>(SUMIFS(R340:R344,$F340:$F344,$F355,$D340:$D344,"C"))</f>
        <v>0</v>
      </c>
      <c r="S355" s="3">
        <f>(SUMIFS(S340:S344,$F340:$F344,$F355,$D340:$D344,"C"))</f>
        <v>0</v>
      </c>
      <c r="T355" s="88"/>
      <c r="U355" s="87"/>
      <c r="V355" s="3">
        <f>(SUMIFS(V340:V344,$F340:$F344,$F355,$D340:$D344,"C"))</f>
        <v>0</v>
      </c>
      <c r="W355" s="3">
        <f>(SUMIFS(W340:W344,$F340:$F344,$F355,$D340:$D344,"C"))</f>
        <v>0</v>
      </c>
      <c r="X355" s="88"/>
    </row>
    <row r="356" spans="1:24" ht="12.75" customHeight="1" x14ac:dyDescent="0.2">
      <c r="A356" s="74"/>
      <c r="B356" s="67"/>
      <c r="C356" s="68"/>
      <c r="D356" s="75"/>
      <c r="E356" s="45" t="s">
        <v>102</v>
      </c>
      <c r="F356" s="62" t="s">
        <v>12</v>
      </c>
      <c r="G356" s="44">
        <f>(SUMIFS(G340:G344,$F340:$F344,$F356,$D340:$D344,"E"))</f>
        <v>0</v>
      </c>
      <c r="H356" s="44">
        <f>(SUMIFS(H340:H344,$F340:$F344,$F356,$D340:$D344,"E"))</f>
        <v>0</v>
      </c>
      <c r="I356" s="44"/>
      <c r="J356" s="44">
        <f>(SUMIFS(J340:J344,$F340:$F344,$F356,$D340:$D344,"E"))</f>
        <v>0</v>
      </c>
      <c r="K356" s="44">
        <f>(SUMIFS(K340:K344,$F340:$F344,$F356,$D340:$D344,"E"))</f>
        <v>0</v>
      </c>
      <c r="L356" s="39"/>
      <c r="M356" s="43"/>
      <c r="N356" s="44">
        <f>(SUMIFS(N340:N344,$F340:$F344,$F356,$D340:$D344,"E"))</f>
        <v>0</v>
      </c>
      <c r="O356" s="44">
        <f>(SUMIFS(O340:O344,$F340:$F344,$F356,$D340:$D344,"E"))</f>
        <v>0</v>
      </c>
      <c r="P356" s="39"/>
      <c r="Q356" s="43"/>
      <c r="R356" s="44">
        <f>(SUMIFS(R340:R344,$F340:$F344,$F356,$D340:$D344,"E"))</f>
        <v>0</v>
      </c>
      <c r="S356" s="44">
        <f>(SUMIFS(S340:S344,$F340:$F344,$F356,$D340:$D344,"E"))</f>
        <v>0</v>
      </c>
      <c r="T356" s="39"/>
      <c r="U356" s="43"/>
      <c r="V356" s="44">
        <f>(SUMIFS(V340:V344,$F340:$F344,$F356,$D340:$D344,"E"))</f>
        <v>0</v>
      </c>
      <c r="W356" s="44">
        <f>(SUMIFS(W340:W344,$F340:$F344,$F356,$D340:$D344,"E"))</f>
        <v>0</v>
      </c>
      <c r="X356" s="39"/>
    </row>
    <row r="357" spans="1:24" ht="12.75" customHeight="1" x14ac:dyDescent="0.2">
      <c r="A357" s="74"/>
      <c r="B357" s="67"/>
      <c r="C357" s="68"/>
      <c r="D357" s="75"/>
      <c r="E357" s="9" t="s">
        <v>40</v>
      </c>
      <c r="F357" s="8" t="s">
        <v>34</v>
      </c>
      <c r="G357" s="3">
        <f>(SUMIFS(G340:G344,$F340:$F344,$F357,$D340:$D344,"E"))</f>
        <v>0</v>
      </c>
      <c r="H357" s="3">
        <f>(SUMIFS(H340:H344,$F340:$F344,$F357,$D340:$D344,"E"))</f>
        <v>0</v>
      </c>
      <c r="I357" s="3"/>
      <c r="J357" s="3">
        <f>(SUMIFS(J340:J344,$F340:$F344,$F357,$D340:$D344,"E"))</f>
        <v>0</v>
      </c>
      <c r="K357" s="3">
        <f>(SUMIFS(K340:K344,$F340:$F344,$F357,$D340:$D344,"E"))</f>
        <v>0</v>
      </c>
      <c r="L357" s="39"/>
      <c r="M357" s="87"/>
      <c r="N357" s="3">
        <f>(SUMIFS(N340:N344,$F340:$F344,$F357,$D340:$D344,"E"))</f>
        <v>0</v>
      </c>
      <c r="O357" s="3">
        <f>(SUMIFS(O340:O344,$F340:$F344,$F357,$D340:$D344,"E"))</f>
        <v>0</v>
      </c>
      <c r="P357" s="88"/>
      <c r="Q357" s="87"/>
      <c r="R357" s="3">
        <f>(SUMIFS(R340:R344,$F340:$F344,$F357,$D340:$D344,"E"))</f>
        <v>0</v>
      </c>
      <c r="S357" s="3">
        <f>(SUMIFS(S340:S344,$F340:$F344,$F357,$D340:$D344,"E"))</f>
        <v>0</v>
      </c>
      <c r="T357" s="88"/>
      <c r="U357" s="87"/>
      <c r="V357" s="3">
        <f>(SUMIFS(V340:V344,$F340:$F344,$F357,$D340:$D344,"E"))</f>
        <v>0</v>
      </c>
      <c r="W357" s="3">
        <f>(SUMIFS(W340:W344,$F340:$F344,$F357,$D340:$D344,"E"))</f>
        <v>0</v>
      </c>
      <c r="X357" s="88"/>
    </row>
    <row r="358" spans="1:24" ht="12.75" customHeight="1" x14ac:dyDescent="0.2">
      <c r="E358" s="77" t="s">
        <v>15</v>
      </c>
      <c r="F358" s="78"/>
      <c r="G358" s="78">
        <f>IF(SUM(G348:G357)=SUM(G345),SUM(G348:G357),"Error")</f>
        <v>0</v>
      </c>
      <c r="H358" s="78">
        <f>IF(SUM(H348:H357)=SUM(H345),SUM(H348:H357),"Error")</f>
        <v>0</v>
      </c>
      <c r="I358" s="76"/>
      <c r="J358" s="78">
        <f>IF(SUM(J348:J357)=SUM(J345),SUM(J348:J357),"Error")</f>
        <v>0</v>
      </c>
      <c r="K358" s="78">
        <f>IF(SUM(K348:K357)=SUM(K345),SUM(K348:K357),"Error")</f>
        <v>0</v>
      </c>
      <c r="L358" s="39"/>
      <c r="M358" s="43"/>
      <c r="N358" s="78">
        <f>IF(SUM(N348:N357)=SUM(N345),SUM(N348:N357),"Error")</f>
        <v>0</v>
      </c>
      <c r="O358" s="78">
        <f>IF(SUM(O348:O357)=SUM(O345),SUM(O348:O357),"Error")</f>
        <v>0</v>
      </c>
      <c r="P358" s="39"/>
      <c r="Q358" s="43"/>
      <c r="R358" s="78">
        <f>IF(SUM(R348:R357)=SUM(R345),SUM(R348:R357),"Error")</f>
        <v>0</v>
      </c>
      <c r="S358" s="78">
        <f>IF(SUM(S348:S357)=SUM(S345),SUM(S348:S357),"Error")</f>
        <v>0</v>
      </c>
      <c r="T358" s="39"/>
      <c r="U358" s="43"/>
      <c r="V358" s="78">
        <f>IF(SUM(V348:V357)=SUM(V345),SUM(V348:V357),"Error")</f>
        <v>0</v>
      </c>
      <c r="W358" s="78">
        <f>IF(SUM(W348:W357)=SUM(W345),SUM(W348:W357),"Error")</f>
        <v>0</v>
      </c>
      <c r="X358" s="39"/>
    </row>
    <row r="359" spans="1:24" ht="12.75" customHeight="1" x14ac:dyDescent="0.2">
      <c r="E359" s="50"/>
      <c r="F359" s="62"/>
      <c r="G359" s="44"/>
      <c r="H359" s="44"/>
      <c r="I359" s="44"/>
      <c r="J359" s="44"/>
      <c r="K359" s="44"/>
      <c r="L359" s="39"/>
      <c r="M359" s="43"/>
      <c r="N359" s="44"/>
      <c r="O359" s="44"/>
      <c r="P359" s="39"/>
      <c r="Q359" s="43"/>
      <c r="R359" s="44"/>
      <c r="S359" s="44"/>
      <c r="T359" s="39"/>
      <c r="U359" s="43"/>
      <c r="V359" s="44"/>
      <c r="W359" s="44"/>
      <c r="X359" s="39"/>
    </row>
    <row r="360" spans="1:24" ht="12.75" customHeight="1" x14ac:dyDescent="0.2">
      <c r="E360" s="45" t="s">
        <v>103</v>
      </c>
      <c r="F360" s="40" t="s">
        <v>12</v>
      </c>
      <c r="G360" s="44">
        <f>SUMIF($F348:$F357,$F360,G348:G357)</f>
        <v>0</v>
      </c>
      <c r="H360" s="44">
        <f>SUMIF($F348:$F357,$F360,H348:H357)</f>
        <v>0</v>
      </c>
      <c r="I360" s="44"/>
      <c r="J360" s="44">
        <f>SUMIF($F348:$F357,$F360,J348:J357)</f>
        <v>0</v>
      </c>
      <c r="K360" s="44">
        <f>SUMIF($F348:$F357,$F360,K348:K357)</f>
        <v>0</v>
      </c>
      <c r="L360" s="39"/>
      <c r="M360" s="43"/>
      <c r="N360" s="44">
        <f>SUMIF($F348:$F357,$F360,N348:N357)</f>
        <v>0</v>
      </c>
      <c r="O360" s="44">
        <f>SUMIF($F348:$F357,$F360,O348:O357)</f>
        <v>0</v>
      </c>
      <c r="P360" s="39"/>
      <c r="Q360" s="43"/>
      <c r="R360" s="44">
        <f>SUMIF($F348:$F357,$F360,R348:R357)</f>
        <v>0</v>
      </c>
      <c r="S360" s="44">
        <f>SUMIF($F348:$F357,$F360,S348:S357)</f>
        <v>0</v>
      </c>
      <c r="T360" s="39"/>
      <c r="U360" s="43"/>
      <c r="V360" s="44">
        <f>SUMIF($F348:$F357,$F360,V348:V357)</f>
        <v>0</v>
      </c>
      <c r="W360" s="44">
        <v>0</v>
      </c>
      <c r="X360" s="39"/>
    </row>
    <row r="361" spans="1:24" ht="12.75" customHeight="1" x14ac:dyDescent="0.2">
      <c r="E361" s="1" t="s">
        <v>33</v>
      </c>
      <c r="F361" s="2" t="s">
        <v>34</v>
      </c>
      <c r="G361" s="7">
        <f>SUMIF($F348:$F357,$F361,G348:G357)</f>
        <v>0</v>
      </c>
      <c r="H361" s="3">
        <f>SUMIF($F348:$F357,$F361,H348:H357)</f>
        <v>0</v>
      </c>
      <c r="I361" s="4"/>
      <c r="J361" s="3">
        <f>SUMIF($F348:$F357,$F361,J348:J357)</f>
        <v>0</v>
      </c>
      <c r="K361" s="3">
        <f>SUMIF($F348:$F357,$F361,K348:K357)</f>
        <v>0</v>
      </c>
      <c r="M361" s="87"/>
      <c r="N361" s="3">
        <f>SUMIF($F348:$F357,$F361,N348:N357)</f>
        <v>0</v>
      </c>
      <c r="O361" s="3">
        <f>SUMIF($F348:$F357,$F361,O348:O357)</f>
        <v>0</v>
      </c>
      <c r="P361" s="89"/>
      <c r="Q361" s="87"/>
      <c r="R361" s="3">
        <f>SUMIF($F348:$F357,$F361,R348:R357)</f>
        <v>0</v>
      </c>
      <c r="S361" s="3">
        <f>SUMIF($F348:$F357,$F361,S348:S357)</f>
        <v>0</v>
      </c>
      <c r="T361" s="89"/>
      <c r="U361" s="87"/>
      <c r="V361" s="3">
        <f>SUMIF($F348:$F357,$F361,V348:V357)</f>
        <v>0</v>
      </c>
      <c r="W361" s="3">
        <f>SUMIF($F348:$F357,$F361,W348:W357)</f>
        <v>0</v>
      </c>
      <c r="X361" s="89"/>
    </row>
    <row r="362" spans="1:24" ht="12.75" customHeight="1" x14ac:dyDescent="0.2">
      <c r="E362" s="77" t="s">
        <v>48</v>
      </c>
      <c r="F362" s="79"/>
      <c r="G362" s="80">
        <f>IF(SUM(G358)=SUM(G345),SUM(G360:G361),"Error")</f>
        <v>0</v>
      </c>
      <c r="H362" s="80">
        <f>IF(SUM(H358)=SUM(H345),SUM(H360:H361),"Error")</f>
        <v>0</v>
      </c>
      <c r="I362" s="55"/>
      <c r="J362" s="80">
        <f>IF(SUM(J358)=SUM(J345),SUM(J360:J361),"Error")</f>
        <v>0</v>
      </c>
      <c r="K362" s="80">
        <f>IF(SUM(K358)=SUM(K345),SUM(K360:K361),"Error")</f>
        <v>0</v>
      </c>
      <c r="N362" s="80">
        <f>IF(SUM(N358)=SUM(N345),SUM(N360:N361),"Error")</f>
        <v>0</v>
      </c>
      <c r="O362" s="80">
        <f>IF(SUM(O358)=SUM(O345),SUM(O360:O361),"Error")</f>
        <v>0</v>
      </c>
      <c r="R362" s="80">
        <f>IF(SUM(R358)=SUM(R345),SUM(R360:R361),"Error")</f>
        <v>0</v>
      </c>
      <c r="S362" s="80">
        <f>IF(SUM(S358)=SUM(S345),SUM(S360:S361),"Error")</f>
        <v>0</v>
      </c>
      <c r="V362" s="80">
        <f>IF(SUM(V358)=SUM(V345),SUM(V360:V361),"Error")</f>
        <v>0</v>
      </c>
      <c r="W362" s="80">
        <f>IF(SUM(W358)=SUM(W345),SUM(W360:W361),"Error")</f>
        <v>0</v>
      </c>
    </row>
    <row r="363" spans="1:24" ht="12.75" customHeight="1" x14ac:dyDescent="0.2">
      <c r="A363" s="54"/>
      <c r="B363" s="54"/>
      <c r="C363" s="68"/>
      <c r="D363" s="68"/>
      <c r="E363" s="50"/>
      <c r="F363" s="51"/>
      <c r="G363" s="76"/>
      <c r="H363" s="52"/>
      <c r="I363" s="55"/>
      <c r="J363" s="52"/>
      <c r="K363" s="52"/>
      <c r="N363" s="52"/>
      <c r="O363" s="52"/>
      <c r="R363" s="52"/>
      <c r="S363" s="52"/>
      <c r="V363" s="52"/>
      <c r="W363" s="52"/>
    </row>
    <row r="364" spans="1:24" s="13" customFormat="1" ht="12.75" customHeight="1" x14ac:dyDescent="0.2">
      <c r="A364" s="102" t="s">
        <v>65</v>
      </c>
      <c r="B364" s="103"/>
      <c r="C364" s="103"/>
      <c r="D364" s="103"/>
      <c r="E364" s="103"/>
      <c r="F364" s="103"/>
      <c r="G364" s="103"/>
      <c r="H364" s="104"/>
      <c r="I364" s="37"/>
      <c r="J364" s="105" t="s">
        <v>2</v>
      </c>
      <c r="K364" s="105"/>
      <c r="L364" s="105"/>
      <c r="M364" s="20"/>
      <c r="N364" s="106" t="s">
        <v>3</v>
      </c>
      <c r="O364" s="107"/>
      <c r="P364" s="108"/>
      <c r="Q364" s="20"/>
      <c r="R364" s="106" t="s">
        <v>4</v>
      </c>
      <c r="S364" s="107"/>
      <c r="T364" s="108"/>
      <c r="U364" s="20"/>
      <c r="V364" s="106" t="s">
        <v>5</v>
      </c>
      <c r="W364" s="107"/>
      <c r="X364" s="108"/>
    </row>
    <row r="365" spans="1:24" ht="27.2" x14ac:dyDescent="0.25">
      <c r="A365" s="56"/>
      <c r="B365" s="56"/>
      <c r="C365" s="56"/>
      <c r="D365" s="57" t="s">
        <v>22</v>
      </c>
      <c r="E365" s="26" t="s">
        <v>21</v>
      </c>
      <c r="F365" s="23" t="s">
        <v>8</v>
      </c>
      <c r="G365" s="23" t="str">
        <f>$G$8</f>
        <v>FY 26</v>
      </c>
      <c r="H365" s="24" t="str">
        <f>$H$8</f>
        <v>FY 27</v>
      </c>
      <c r="J365" s="23" t="str">
        <f>$G$8</f>
        <v>FY 26</v>
      </c>
      <c r="K365" s="24" t="str">
        <f>$H$8</f>
        <v>FY 27</v>
      </c>
      <c r="L365" s="26" t="s">
        <v>9</v>
      </c>
      <c r="M365" s="27"/>
      <c r="N365" s="23" t="str">
        <f>$G$8</f>
        <v>FY 26</v>
      </c>
      <c r="O365" s="24" t="str">
        <f>$H$8</f>
        <v>FY 27</v>
      </c>
      <c r="P365" s="26" t="s">
        <v>9</v>
      </c>
      <c r="Q365" s="27"/>
      <c r="R365" s="23" t="str">
        <f>$G$8</f>
        <v>FY 26</v>
      </c>
      <c r="S365" s="24" t="str">
        <f>$H$8</f>
        <v>FY 27</v>
      </c>
      <c r="T365" s="26" t="s">
        <v>9</v>
      </c>
      <c r="U365" s="27"/>
      <c r="V365" s="23" t="str">
        <f>$G$8</f>
        <v>FY 26</v>
      </c>
      <c r="W365" s="24" t="str">
        <f>$H$8</f>
        <v>FY 27</v>
      </c>
      <c r="X365" s="26" t="s">
        <v>9</v>
      </c>
    </row>
    <row r="366" spans="1:24" ht="5.0999999999999996" customHeight="1" x14ac:dyDescent="0.25">
      <c r="A366" s="30"/>
      <c r="B366" s="30"/>
      <c r="C366" s="30"/>
      <c r="D366" s="30"/>
      <c r="E366" s="31"/>
      <c r="F366" s="31"/>
      <c r="G366" s="31"/>
      <c r="H366" s="32"/>
      <c r="J366" s="31"/>
      <c r="K366" s="32"/>
      <c r="L366" s="33"/>
      <c r="M366" s="27"/>
      <c r="N366" s="31"/>
      <c r="O366" s="32"/>
      <c r="P366" s="33"/>
      <c r="Q366" s="27"/>
      <c r="R366" s="31"/>
      <c r="S366" s="32"/>
      <c r="T366" s="33"/>
      <c r="U366" s="27"/>
      <c r="V366" s="31"/>
      <c r="W366" s="32"/>
      <c r="X366" s="33"/>
    </row>
    <row r="367" spans="1:24" s="13" customFormat="1" ht="12.9" x14ac:dyDescent="0.2">
      <c r="A367" s="59"/>
      <c r="B367" s="59"/>
      <c r="C367" s="59"/>
      <c r="D367" s="34"/>
      <c r="E367" s="35"/>
      <c r="F367" s="34"/>
      <c r="G367" s="36"/>
      <c r="H367" s="36"/>
      <c r="I367" s="60"/>
      <c r="J367" s="36"/>
      <c r="K367" s="36"/>
      <c r="L367" s="36"/>
      <c r="M367" s="61"/>
      <c r="N367" s="36"/>
      <c r="O367" s="36"/>
      <c r="P367" s="36"/>
      <c r="Q367" s="61"/>
      <c r="R367" s="36"/>
      <c r="S367" s="36"/>
      <c r="T367" s="36"/>
      <c r="U367" s="61"/>
      <c r="V367" s="36"/>
      <c r="W367" s="36"/>
      <c r="X367" s="36"/>
    </row>
    <row r="368" spans="1:24" s="13" customFormat="1" ht="12.9" x14ac:dyDescent="0.2">
      <c r="A368" s="59"/>
      <c r="B368" s="59"/>
      <c r="C368" s="59"/>
      <c r="D368" s="34"/>
      <c r="E368" s="35"/>
      <c r="F368" s="34"/>
      <c r="G368" s="36"/>
      <c r="H368" s="36"/>
      <c r="I368" s="60"/>
      <c r="J368" s="36"/>
      <c r="K368" s="36"/>
      <c r="L368" s="36"/>
      <c r="M368" s="61"/>
      <c r="N368" s="36"/>
      <c r="O368" s="36"/>
      <c r="P368" s="36"/>
      <c r="Q368" s="61"/>
      <c r="R368" s="36"/>
      <c r="S368" s="36"/>
      <c r="T368" s="36"/>
      <c r="U368" s="61"/>
      <c r="V368" s="36"/>
      <c r="W368" s="36"/>
      <c r="X368" s="36"/>
    </row>
    <row r="369" spans="1:24" s="13" customFormat="1" ht="12.9" x14ac:dyDescent="0.2">
      <c r="A369" s="59"/>
      <c r="B369" s="59"/>
      <c r="C369" s="59"/>
      <c r="D369" s="34"/>
      <c r="E369" s="35"/>
      <c r="F369" s="34"/>
      <c r="G369" s="36"/>
      <c r="H369" s="36"/>
      <c r="I369" s="60"/>
      <c r="J369" s="36"/>
      <c r="K369" s="36"/>
      <c r="L369" s="36"/>
      <c r="M369" s="61"/>
      <c r="N369" s="36"/>
      <c r="O369" s="36"/>
      <c r="P369" s="36"/>
      <c r="Q369" s="61"/>
      <c r="R369" s="36"/>
      <c r="S369" s="36"/>
      <c r="T369" s="36"/>
      <c r="U369" s="61"/>
      <c r="V369" s="36"/>
      <c r="W369" s="36"/>
      <c r="X369" s="36"/>
    </row>
    <row r="370" spans="1:24" ht="5.0999999999999996" customHeight="1" thickBot="1" x14ac:dyDescent="0.3">
      <c r="A370" s="29"/>
      <c r="B370" s="29"/>
      <c r="C370" s="29"/>
      <c r="D370" s="30"/>
      <c r="E370" s="31"/>
      <c r="F370" s="31"/>
      <c r="G370" s="31"/>
      <c r="H370" s="32"/>
      <c r="J370" s="31"/>
      <c r="K370" s="32"/>
      <c r="L370" s="33"/>
      <c r="M370" s="27"/>
      <c r="N370" s="31"/>
      <c r="O370" s="32"/>
      <c r="P370" s="33"/>
      <c r="Q370" s="27"/>
      <c r="R370" s="31"/>
      <c r="S370" s="32"/>
      <c r="T370" s="33"/>
      <c r="U370" s="27"/>
      <c r="V370" s="31"/>
      <c r="W370" s="32"/>
      <c r="X370" s="33"/>
    </row>
    <row r="371" spans="1:24" ht="12.75" customHeight="1" thickTop="1" thickBot="1" x14ac:dyDescent="0.25">
      <c r="A371" s="39"/>
      <c r="B371" s="39"/>
      <c r="C371" s="45"/>
      <c r="D371" s="101" t="s">
        <v>49</v>
      </c>
      <c r="E371" s="101"/>
      <c r="F371" s="62"/>
      <c r="G371" s="42">
        <f>SUM(G366:G370)</f>
        <v>0</v>
      </c>
      <c r="H371" s="42">
        <f>SUM(H366:H370)</f>
        <v>0</v>
      </c>
      <c r="I371" s="44"/>
      <c r="J371" s="42">
        <f>SUM(J366:J370)</f>
        <v>0</v>
      </c>
      <c r="K371" s="42">
        <f>SUM(K366:K370)</f>
        <v>0</v>
      </c>
      <c r="L371" s="39"/>
      <c r="M371" s="43"/>
      <c r="N371" s="42">
        <f>SUM(N366:N370)</f>
        <v>0</v>
      </c>
      <c r="O371" s="42">
        <f>SUM(O366:O370)</f>
        <v>0</v>
      </c>
      <c r="P371" s="39"/>
      <c r="Q371" s="43"/>
      <c r="R371" s="42">
        <f>SUM(R366:R370)</f>
        <v>0</v>
      </c>
      <c r="S371" s="42">
        <f>SUM(S366:S370)</f>
        <v>0</v>
      </c>
      <c r="T371" s="39"/>
      <c r="U371" s="43"/>
      <c r="V371" s="42">
        <f>SUM(V366:V370)</f>
        <v>0</v>
      </c>
      <c r="W371" s="42">
        <f>SUM(W366:W370)</f>
        <v>0</v>
      </c>
      <c r="X371" s="39"/>
    </row>
    <row r="372" spans="1:24" ht="12.75" customHeight="1" thickTop="1" x14ac:dyDescent="0.2">
      <c r="A372" s="63" t="s">
        <v>22</v>
      </c>
      <c r="B372" s="64"/>
      <c r="C372" s="64"/>
      <c r="D372" s="65"/>
      <c r="E372" s="41" t="s">
        <v>37</v>
      </c>
      <c r="F372" s="62"/>
      <c r="G372" s="44"/>
      <c r="H372" s="44"/>
      <c r="I372" s="44"/>
      <c r="J372" s="44"/>
      <c r="K372" s="44"/>
      <c r="L372" s="39"/>
      <c r="M372" s="43"/>
      <c r="N372" s="44"/>
      <c r="O372" s="44"/>
      <c r="P372" s="39"/>
      <c r="Q372" s="43"/>
      <c r="R372" s="44"/>
      <c r="S372" s="44"/>
      <c r="T372" s="39"/>
      <c r="U372" s="43"/>
      <c r="V372" s="44"/>
      <c r="W372" s="44"/>
      <c r="X372" s="39"/>
    </row>
    <row r="373" spans="1:24" ht="12.75" customHeight="1" x14ac:dyDescent="0.2">
      <c r="A373" s="66" t="s">
        <v>23</v>
      </c>
      <c r="B373" s="67" t="s">
        <v>25</v>
      </c>
      <c r="C373" s="68"/>
      <c r="D373" s="69"/>
      <c r="E373" s="41"/>
      <c r="F373" s="62"/>
      <c r="G373" s="44"/>
      <c r="H373" s="44"/>
      <c r="I373" s="44"/>
      <c r="J373" s="44"/>
      <c r="K373" s="44"/>
      <c r="L373" s="39"/>
      <c r="M373" s="43"/>
      <c r="N373" s="44"/>
      <c r="O373" s="44"/>
      <c r="P373" s="39"/>
      <c r="Q373" s="43"/>
      <c r="R373" s="44"/>
      <c r="S373" s="44"/>
      <c r="T373" s="39"/>
      <c r="U373" s="43"/>
      <c r="V373" s="44"/>
      <c r="W373" s="44"/>
      <c r="X373" s="39"/>
    </row>
    <row r="374" spans="1:24" ht="12.75" customHeight="1" x14ac:dyDescent="0.2">
      <c r="A374" s="66" t="s">
        <v>24</v>
      </c>
      <c r="B374" s="67" t="s">
        <v>26</v>
      </c>
      <c r="C374" s="68"/>
      <c r="D374" s="69"/>
      <c r="E374" s="45" t="s">
        <v>98</v>
      </c>
      <c r="F374" s="62" t="s">
        <v>12</v>
      </c>
      <c r="G374" s="44">
        <f>(SUMIFS(G366:G370,$F366:$F370,$F374,$D366:$D370,"P"))</f>
        <v>0</v>
      </c>
      <c r="H374" s="44">
        <f>(SUMIFS(H366:H370,$F366:$F370,$F374,$D366:$D370,"P"))</f>
        <v>0</v>
      </c>
      <c r="I374" s="44"/>
      <c r="J374" s="44">
        <f>(SUMIFS(J366:J370,$F366:$F370,$F374,$D366:$D370,"P"))</f>
        <v>0</v>
      </c>
      <c r="K374" s="44">
        <f>(SUMIFS(K366:K370,$F366:$F370,$F374,$D366:$D370,"P"))</f>
        <v>0</v>
      </c>
      <c r="L374" s="39"/>
      <c r="M374" s="43"/>
      <c r="N374" s="44">
        <f>(SUMIFS(N366:N370,$F366:$F370,$F374,$D366:$D370,"P"))</f>
        <v>0</v>
      </c>
      <c r="O374" s="44">
        <f>(SUMIFS(O366:O370,$F366:$F370,$F374,$D366:$D370,"P"))</f>
        <v>0</v>
      </c>
      <c r="P374" s="39"/>
      <c r="Q374" s="43"/>
      <c r="R374" s="44">
        <f>(SUMIFS(R366:R370,$F366:$F370,$F374,$D366:$D370,"P"))</f>
        <v>0</v>
      </c>
      <c r="S374" s="44">
        <f>(SUMIFS(S366:S370,$F366:$F370,$F374,$D366:$D370,"P"))</f>
        <v>0</v>
      </c>
      <c r="T374" s="39"/>
      <c r="U374" s="43"/>
      <c r="V374" s="44">
        <f>(SUMIFS(V366:V370,$F366:$F370,$F374,$D366:$D370,"P"))</f>
        <v>0</v>
      </c>
      <c r="W374" s="44">
        <f>(SUMIFS(W366:W370,$F366:$F370,$F374,$D366:$D370,"P"))</f>
        <v>0</v>
      </c>
      <c r="X374" s="39"/>
    </row>
    <row r="375" spans="1:24" ht="12.75" customHeight="1" x14ac:dyDescent="0.2">
      <c r="A375" s="66" t="s">
        <v>13</v>
      </c>
      <c r="B375" s="67" t="s">
        <v>27</v>
      </c>
      <c r="C375" s="68"/>
      <c r="D375" s="69"/>
      <c r="E375" s="1" t="s">
        <v>35</v>
      </c>
      <c r="F375" s="5" t="s">
        <v>34</v>
      </c>
      <c r="G375" s="3">
        <f>(SUMIFS(G366:G370,$F366:$F370,$F375,$D366:$D370,"P"))</f>
        <v>0</v>
      </c>
      <c r="H375" s="3">
        <f>(SUMIFS(H366:H370,$F366:$F370,$F375,$D366:$D370,"P"))</f>
        <v>0</v>
      </c>
      <c r="I375" s="3"/>
      <c r="J375" s="3">
        <f>(SUMIFS(J366:J370,$F366:$F370,$F375,$D366:$D370,"P"))</f>
        <v>0</v>
      </c>
      <c r="K375" s="3">
        <f>(SUMIFS(K366:K370,$F366:$F370,$F375,$D366:$D370,"P"))</f>
        <v>0</v>
      </c>
      <c r="L375" s="39"/>
      <c r="M375" s="87"/>
      <c r="N375" s="3">
        <f>(SUMIFS(N366:N370,$F366:$F370,$F375,$D366:$D370,"P"))</f>
        <v>0</v>
      </c>
      <c r="O375" s="3">
        <f>(SUMIFS(O366:O370,$F366:$F370,$F375,$D366:$D370,"P"))</f>
        <v>0</v>
      </c>
      <c r="P375" s="88"/>
      <c r="Q375" s="87"/>
      <c r="R375" s="3">
        <f>(SUMIFS(R366:R370,$F366:$F370,$F375,$D366:$D370,"P"))</f>
        <v>0</v>
      </c>
      <c r="S375" s="3">
        <f>(SUMIFS(S366:S370,$F366:$F370,$F375,$D366:$D370,"P"))</f>
        <v>0</v>
      </c>
      <c r="T375" s="88"/>
      <c r="U375" s="87"/>
      <c r="V375" s="3">
        <f>(SUMIFS(V366:V370,$F366:$F370,$F375,$D366:$D370,"P"))</f>
        <v>0</v>
      </c>
      <c r="W375" s="3">
        <f>(SUMIFS(W366:W370,$F366:$F370,$F375,$D366:$D370,"P"))</f>
        <v>0</v>
      </c>
      <c r="X375" s="88"/>
    </row>
    <row r="376" spans="1:24" ht="12.75" customHeight="1" x14ac:dyDescent="0.2">
      <c r="A376" s="66" t="s">
        <v>12</v>
      </c>
      <c r="B376" s="67" t="s">
        <v>28</v>
      </c>
      <c r="C376" s="68"/>
      <c r="D376" s="69"/>
      <c r="E376" s="45" t="s">
        <v>99</v>
      </c>
      <c r="F376" s="62" t="s">
        <v>12</v>
      </c>
      <c r="G376" s="44">
        <f>(SUMIFS(G366:G370,$F366:$F370,$F376,$D366:$D370,"L"))</f>
        <v>0</v>
      </c>
      <c r="H376" s="44">
        <f>(SUMIFS(H366:H370,$F366:$F370,$F376,$D366:$D370,"L"))</f>
        <v>0</v>
      </c>
      <c r="I376" s="44"/>
      <c r="J376" s="44">
        <f>(SUMIFS(J366:J370,$F366:$F370,$F376,$D366:$D370,"L"))</f>
        <v>0</v>
      </c>
      <c r="K376" s="44">
        <f>(SUMIFS(K366:K370,$F366:$F370,$F376,$D366:$D370,"L"))</f>
        <v>0</v>
      </c>
      <c r="L376" s="39"/>
      <c r="M376" s="43"/>
      <c r="N376" s="44">
        <f>(SUMIFS(N366:N370,$F366:$F370,$F376,$D366:$D370,"L"))</f>
        <v>0</v>
      </c>
      <c r="O376" s="44">
        <f>(SUMIFS(O366:O370,$F366:$F370,$F376,$D366:$D370,"L"))</f>
        <v>0</v>
      </c>
      <c r="P376" s="39"/>
      <c r="Q376" s="43"/>
      <c r="R376" s="44">
        <f>(SUMIFS(R366:R370,$F366:$F370,$F376,$D366:$D370,"L"))</f>
        <v>0</v>
      </c>
      <c r="S376" s="44">
        <f>(SUMIFS(S366:S370,$F366:$F370,$F376,$D366:$D370,"L"))</f>
        <v>0</v>
      </c>
      <c r="T376" s="39"/>
      <c r="U376" s="43"/>
      <c r="V376" s="44">
        <f>(SUMIFS(V366:V370,$F366:$F370,$F376,$D366:$D370,"L"))</f>
        <v>0</v>
      </c>
      <c r="W376" s="44">
        <f>(SUMIFS(W366:W370,$F366:$F370,$F376,$D366:$D370,"L"))</f>
        <v>0</v>
      </c>
      <c r="X376" s="39"/>
    </row>
    <row r="377" spans="1:24" ht="12.75" customHeight="1" x14ac:dyDescent="0.2">
      <c r="A377" s="70" t="s">
        <v>14</v>
      </c>
      <c r="B377" s="71" t="s">
        <v>29</v>
      </c>
      <c r="C377" s="72"/>
      <c r="D377" s="73"/>
      <c r="E377" s="1" t="s">
        <v>39</v>
      </c>
      <c r="F377" s="5" t="s">
        <v>34</v>
      </c>
      <c r="G377" s="3">
        <f>(SUMIFS(G366:G370,$F366:$F370,$F377,$D366:$D370,"L"))</f>
        <v>0</v>
      </c>
      <c r="H377" s="3">
        <f>(SUMIFS(H366:H370,$F366:$F370,$F377,$D366:$D370,"L"))</f>
        <v>0</v>
      </c>
      <c r="I377" s="3"/>
      <c r="J377" s="3">
        <f>(SUMIFS(J366:J370,$F366:$F370,$F377,$D366:$D370,"L"))</f>
        <v>0</v>
      </c>
      <c r="K377" s="3">
        <f>(SUMIFS(K366:K370,$F366:$F370,$F377,$D366:$D370,"L"))</f>
        <v>0</v>
      </c>
      <c r="L377" s="39"/>
      <c r="M377" s="87"/>
      <c r="N377" s="3">
        <f>(SUMIFS(N366:N370,$F366:$F370,$F377,$D366:$D370,"L"))</f>
        <v>0</v>
      </c>
      <c r="O377" s="3">
        <f>(SUMIFS(O366:O370,$F366:$F370,$F377,$D366:$D370,"L"))</f>
        <v>0</v>
      </c>
      <c r="P377" s="88"/>
      <c r="Q377" s="87"/>
      <c r="R377" s="3">
        <f>(SUMIFS(R366:R370,$F366:$F370,$F377,$D366:$D370,"L"))</f>
        <v>0</v>
      </c>
      <c r="S377" s="3">
        <f>(SUMIFS(S366:S370,$F366:$F370,$F377,$D366:$D370,"L"))</f>
        <v>0</v>
      </c>
      <c r="T377" s="88"/>
      <c r="U377" s="87"/>
      <c r="V377" s="3">
        <f>(SUMIFS(V366:V370,$F366:$F370,$F377,$D366:$D370,"L"))</f>
        <v>0</v>
      </c>
      <c r="W377" s="3">
        <f>(SUMIFS(W366:W370,$F366:$F370,$F377,$D366:$D370,"L"))</f>
        <v>0</v>
      </c>
      <c r="X377" s="88"/>
    </row>
    <row r="378" spans="1:24" ht="12.75" customHeight="1" x14ac:dyDescent="0.2">
      <c r="A378" s="74"/>
      <c r="B378" s="67"/>
      <c r="C378" s="68"/>
      <c r="D378" s="75"/>
      <c r="E378" s="45" t="s">
        <v>100</v>
      </c>
      <c r="F378" s="62" t="s">
        <v>12</v>
      </c>
      <c r="G378" s="44">
        <f>(SUMIFS(G366:G370,$F366:$F370,$F378,$D366:$D370,"D"))</f>
        <v>0</v>
      </c>
      <c r="H378" s="44">
        <f>(SUMIFS(H366:H370,$F366:$F370,$F378,$D366:$D370,"D"))</f>
        <v>0</v>
      </c>
      <c r="I378" s="44"/>
      <c r="J378" s="44">
        <f>(SUMIFS(J366:J370,$F366:$F370,$F378,$D366:$D370,"D"))</f>
        <v>0</v>
      </c>
      <c r="K378" s="44">
        <f>(SUMIFS(K366:K370,$F366:$F370,$F378,$D366:$D370,"D"))</f>
        <v>0</v>
      </c>
      <c r="L378" s="39"/>
      <c r="M378" s="43"/>
      <c r="N378" s="44">
        <f>(SUMIFS(N366:N370,$F366:$F370,$F378,$D366:$D370,"D"))</f>
        <v>0</v>
      </c>
      <c r="O378" s="44">
        <f>(SUMIFS(O366:O370,$F366:$F370,$F378,$D366:$D370,"D"))</f>
        <v>0</v>
      </c>
      <c r="P378" s="39"/>
      <c r="Q378" s="43"/>
      <c r="R378" s="44">
        <f>(SUMIFS(R366:R370,$F366:$F370,$F378,$D366:$D370,"D"))</f>
        <v>0</v>
      </c>
      <c r="S378" s="44">
        <f>(SUMIFS(S366:S370,$F366:$F370,$F378,$D366:$D370,"D"))</f>
        <v>0</v>
      </c>
      <c r="T378" s="39"/>
      <c r="U378" s="43"/>
      <c r="V378" s="44">
        <f>(SUMIFS(V366:V370,$F366:$F370,$F378,$D366:$D370,"D"))</f>
        <v>0</v>
      </c>
      <c r="W378" s="44">
        <f>(SUMIFS(W366:W370,$F366:$F370,$F378,$D366:$D370,"D"))</f>
        <v>0</v>
      </c>
      <c r="X378" s="39"/>
    </row>
    <row r="379" spans="1:24" ht="12.75" customHeight="1" x14ac:dyDescent="0.2">
      <c r="A379" s="74"/>
      <c r="B379" s="67"/>
      <c r="C379" s="68"/>
      <c r="D379" s="75"/>
      <c r="E379" s="1" t="s">
        <v>36</v>
      </c>
      <c r="F379" s="5" t="s">
        <v>34</v>
      </c>
      <c r="G379" s="3">
        <f>(SUMIFS(G366:G370,$F366:$F370,$F379,$D366:$D370,"D"))</f>
        <v>0</v>
      </c>
      <c r="H379" s="3">
        <f>(SUMIFS(H366:H370,$F366:$F370,$F379,$D366:$D370,"D"))</f>
        <v>0</v>
      </c>
      <c r="I379" s="3"/>
      <c r="J379" s="3">
        <f>(SUMIFS(J366:J370,$F366:$F370,$F379,$D366:$D370,"D"))</f>
        <v>0</v>
      </c>
      <c r="K379" s="3">
        <f>(SUMIFS(K366:K370,$F366:$F370,$F379,$D366:$D370,"D"))</f>
        <v>0</v>
      </c>
      <c r="L379" s="39"/>
      <c r="M379" s="87"/>
      <c r="N379" s="3">
        <f>(SUMIFS(N366:N370,$F366:$F370,$F379,$D366:$D370,"D"))</f>
        <v>0</v>
      </c>
      <c r="O379" s="3">
        <f>(SUMIFS(O366:O370,$F366:$F370,$F379,$D366:$D370,"D"))</f>
        <v>0</v>
      </c>
      <c r="P379" s="88"/>
      <c r="Q379" s="87"/>
      <c r="R379" s="3">
        <f>(SUMIFS(R366:R370,$F366:$F370,$F379,$D366:$D370,"D"))</f>
        <v>0</v>
      </c>
      <c r="S379" s="3">
        <f>(SUMIFS(S366:S370,$F366:$F370,$F379,$D366:$D370,"D"))</f>
        <v>0</v>
      </c>
      <c r="T379" s="88"/>
      <c r="U379" s="87"/>
      <c r="V379" s="3">
        <f>(SUMIFS(V366:V370,$F366:$F370,$F379,$D366:$D370,"D"))</f>
        <v>0</v>
      </c>
      <c r="W379" s="3">
        <f>(SUMIFS(W366:W370,$F366:$F370,$F379,$D366:$D370,"D"))</f>
        <v>0</v>
      </c>
      <c r="X379" s="88"/>
    </row>
    <row r="380" spans="1:24" ht="12.75" customHeight="1" x14ac:dyDescent="0.2">
      <c r="A380" s="74"/>
      <c r="B380" s="67"/>
      <c r="C380" s="68"/>
      <c r="D380" s="75"/>
      <c r="E380" s="45" t="s">
        <v>101</v>
      </c>
      <c r="F380" s="62" t="s">
        <v>12</v>
      </c>
      <c r="G380" s="44">
        <f>(SUMIFS(G366:G370,$F366:$F370,$F380,$D366:$D370,"C"))</f>
        <v>0</v>
      </c>
      <c r="H380" s="44">
        <f>(SUMIFS(H366:H370,$F366:$F370,$F380,$D366:$D370,"C"))</f>
        <v>0</v>
      </c>
      <c r="I380" s="44"/>
      <c r="J380" s="44">
        <f>(SUMIFS(J366:J370,$F366:$F370,$F380,$D366:$D370,"C"))</f>
        <v>0</v>
      </c>
      <c r="K380" s="44">
        <f>(SUMIFS(K366:K370,$F366:$F370,$F380,$D366:$D370,"C"))</f>
        <v>0</v>
      </c>
      <c r="L380" s="39"/>
      <c r="M380" s="43"/>
      <c r="N380" s="44">
        <f>(SUMIFS(N366:N370,$F366:$F370,$F380,$D366:$D370,"C"))</f>
        <v>0</v>
      </c>
      <c r="O380" s="44">
        <f>(SUMIFS(O366:O370,$F366:$F370,$F380,$D366:$D370,"C"))</f>
        <v>0</v>
      </c>
      <c r="P380" s="39"/>
      <c r="Q380" s="43"/>
      <c r="R380" s="44">
        <f>(SUMIFS(R366:R370,$F366:$F370,$F380,$D366:$D370,"C"))</f>
        <v>0</v>
      </c>
      <c r="S380" s="44">
        <f>(SUMIFS(S366:S370,$F366:$F370,$F380,$D366:$D370,"C"))</f>
        <v>0</v>
      </c>
      <c r="T380" s="39"/>
      <c r="U380" s="43"/>
      <c r="V380" s="44">
        <f>(SUMIFS(V366:V370,$F366:$F370,$F380,$D366:$D370,"C"))</f>
        <v>0</v>
      </c>
      <c r="W380" s="44">
        <f>(SUMIFS(W366:W370,$F366:$F370,$F380,$D366:$D370,"C"))</f>
        <v>0</v>
      </c>
      <c r="X380" s="39"/>
    </row>
    <row r="381" spans="1:24" ht="12.75" customHeight="1" x14ac:dyDescent="0.2">
      <c r="A381" s="74"/>
      <c r="B381" s="67"/>
      <c r="C381" s="68"/>
      <c r="D381" s="75"/>
      <c r="E381" s="1" t="s">
        <v>38</v>
      </c>
      <c r="F381" s="5" t="s">
        <v>34</v>
      </c>
      <c r="G381" s="3">
        <f>(SUMIFS(G366:G370,$F366:$F370,$F381,$D366:$D370,"C"))</f>
        <v>0</v>
      </c>
      <c r="H381" s="3">
        <f>(SUMIFS(H366:H370,$F366:$F370,$F381,$D366:$D370,"C"))</f>
        <v>0</v>
      </c>
      <c r="I381" s="3"/>
      <c r="J381" s="3">
        <f>(SUMIFS(J366:J370,$F366:$F370,$F381,$D366:$D370,"C"))</f>
        <v>0</v>
      </c>
      <c r="K381" s="3">
        <f>(SUMIFS(K366:K370,$F366:$F370,$F381,$D366:$D370,"C"))</f>
        <v>0</v>
      </c>
      <c r="L381" s="39"/>
      <c r="M381" s="87"/>
      <c r="N381" s="3">
        <f>(SUMIFS(N366:N370,$F366:$F370,$F381,$D366:$D370,"C"))</f>
        <v>0</v>
      </c>
      <c r="O381" s="3">
        <f>(SUMIFS(O366:O370,$F366:$F370,$F381,$D366:$D370,"C"))</f>
        <v>0</v>
      </c>
      <c r="P381" s="88"/>
      <c r="Q381" s="87"/>
      <c r="R381" s="3">
        <f>(SUMIFS(R366:R370,$F366:$F370,$F381,$D366:$D370,"C"))</f>
        <v>0</v>
      </c>
      <c r="S381" s="3">
        <f>(SUMIFS(S366:S370,$F366:$F370,$F381,$D366:$D370,"C"))</f>
        <v>0</v>
      </c>
      <c r="T381" s="88"/>
      <c r="U381" s="87"/>
      <c r="V381" s="3">
        <f>(SUMIFS(V366:V370,$F366:$F370,$F381,$D366:$D370,"C"))</f>
        <v>0</v>
      </c>
      <c r="W381" s="3">
        <f>(SUMIFS(W366:W370,$F366:$F370,$F381,$D366:$D370,"C"))</f>
        <v>0</v>
      </c>
      <c r="X381" s="88"/>
    </row>
    <row r="382" spans="1:24" ht="12.75" customHeight="1" x14ac:dyDescent="0.2">
      <c r="A382" s="74"/>
      <c r="B382" s="67"/>
      <c r="C382" s="68"/>
      <c r="D382" s="75"/>
      <c r="E382" s="45" t="s">
        <v>102</v>
      </c>
      <c r="F382" s="62" t="s">
        <v>12</v>
      </c>
      <c r="G382" s="44">
        <f>(SUMIFS(G366:G370,$F366:$F370,$F382,$D366:$D370,"E"))</f>
        <v>0</v>
      </c>
      <c r="H382" s="44">
        <f>(SUMIFS(H366:H370,$F366:$F370,$F382,$D366:$D370,"E"))</f>
        <v>0</v>
      </c>
      <c r="I382" s="44"/>
      <c r="J382" s="44">
        <f>(SUMIFS(J366:J370,$F366:$F370,$F382,$D366:$D370,"E"))</f>
        <v>0</v>
      </c>
      <c r="K382" s="44">
        <f>(SUMIFS(K366:K370,$F366:$F370,$F382,$D366:$D370,"E"))</f>
        <v>0</v>
      </c>
      <c r="L382" s="39"/>
      <c r="M382" s="43"/>
      <c r="N382" s="44">
        <f>(SUMIFS(N366:N370,$F366:$F370,$F382,$D366:$D370,"E"))</f>
        <v>0</v>
      </c>
      <c r="O382" s="44">
        <f>(SUMIFS(O366:O370,$F366:$F370,$F382,$D366:$D370,"E"))</f>
        <v>0</v>
      </c>
      <c r="P382" s="39"/>
      <c r="Q382" s="43"/>
      <c r="R382" s="44">
        <f>(SUMIFS(R366:R370,$F366:$F370,$F382,$D366:$D370,"E"))</f>
        <v>0</v>
      </c>
      <c r="S382" s="44">
        <f>(SUMIFS(S366:S370,$F366:$F370,$F382,$D366:$D370,"E"))</f>
        <v>0</v>
      </c>
      <c r="T382" s="39"/>
      <c r="U382" s="43"/>
      <c r="V382" s="44">
        <f>(SUMIFS(V366:V370,$F366:$F370,$F382,$D366:$D370,"E"))</f>
        <v>0</v>
      </c>
      <c r="W382" s="44">
        <f>(SUMIFS(W366:W370,$F366:$F370,$F382,$D366:$D370,"E"))</f>
        <v>0</v>
      </c>
      <c r="X382" s="39"/>
    </row>
    <row r="383" spans="1:24" ht="12.75" customHeight="1" x14ac:dyDescent="0.2">
      <c r="A383" s="74"/>
      <c r="B383" s="67"/>
      <c r="C383" s="68"/>
      <c r="D383" s="75"/>
      <c r="E383" s="9" t="s">
        <v>40</v>
      </c>
      <c r="F383" s="8" t="s">
        <v>34</v>
      </c>
      <c r="G383" s="3">
        <f>(SUMIFS(G366:G370,$F366:$F370,$F383,$D366:$D370,"E"))</f>
        <v>0</v>
      </c>
      <c r="H383" s="3">
        <f>(SUMIFS(H366:H370,$F366:$F370,$F383,$D366:$D370,"E"))</f>
        <v>0</v>
      </c>
      <c r="I383" s="3"/>
      <c r="J383" s="3">
        <f>(SUMIFS(J366:J370,$F366:$F370,$F383,$D366:$D370,"E"))</f>
        <v>0</v>
      </c>
      <c r="K383" s="3">
        <f>(SUMIFS(K366:K370,$F366:$F370,$F383,$D366:$D370,"E"))</f>
        <v>0</v>
      </c>
      <c r="L383" s="39"/>
      <c r="M383" s="87"/>
      <c r="N383" s="3">
        <f>(SUMIFS(N366:N370,$F366:$F370,$F383,$D366:$D370,"E"))</f>
        <v>0</v>
      </c>
      <c r="O383" s="3">
        <f>(SUMIFS(O366:O370,$F366:$F370,$F383,$D366:$D370,"E"))</f>
        <v>0</v>
      </c>
      <c r="P383" s="88"/>
      <c r="Q383" s="87"/>
      <c r="R383" s="3">
        <f>(SUMIFS(R366:R370,$F366:$F370,$F383,$D366:$D370,"E"))</f>
        <v>0</v>
      </c>
      <c r="S383" s="3">
        <f>(SUMIFS(S366:S370,$F366:$F370,$F383,$D366:$D370,"E"))</f>
        <v>0</v>
      </c>
      <c r="T383" s="88"/>
      <c r="U383" s="87"/>
      <c r="V383" s="3">
        <f>(SUMIFS(V366:V370,$F366:$F370,$F383,$D366:$D370,"E"))</f>
        <v>0</v>
      </c>
      <c r="W383" s="3">
        <f>(SUMIFS(W366:W370,$F366:$F370,$F383,$D366:$D370,"E"))</f>
        <v>0</v>
      </c>
      <c r="X383" s="88"/>
    </row>
    <row r="384" spans="1:24" ht="12.75" customHeight="1" x14ac:dyDescent="0.2">
      <c r="E384" s="77" t="s">
        <v>15</v>
      </c>
      <c r="F384" s="78"/>
      <c r="G384" s="78">
        <f>IF(SUM(G374:G383)=SUM(G371),SUM(G374:G383),"Error")</f>
        <v>0</v>
      </c>
      <c r="H384" s="78">
        <f>IF(SUM(H374:H383)=SUM(H371),SUM(H374:H383),"Error")</f>
        <v>0</v>
      </c>
      <c r="I384" s="76"/>
      <c r="J384" s="78">
        <f>IF(SUM(J374:J383)=SUM(J371),SUM(J374:J383),"Error")</f>
        <v>0</v>
      </c>
      <c r="K384" s="78">
        <f>IF(SUM(K374:K383)=SUM(K371),SUM(K374:K383),"Error")</f>
        <v>0</v>
      </c>
      <c r="L384" s="39"/>
      <c r="M384" s="43"/>
      <c r="N384" s="78">
        <f>IF(SUM(N374:N383)=SUM(N371),SUM(N374:N383),"Error")</f>
        <v>0</v>
      </c>
      <c r="O384" s="78">
        <f>IF(SUM(O374:O383)=SUM(O371),SUM(O374:O383),"Error")</f>
        <v>0</v>
      </c>
      <c r="P384" s="39"/>
      <c r="Q384" s="43"/>
      <c r="R384" s="78">
        <f>IF(SUM(R374:R383)=SUM(R371),SUM(R374:R383),"Error")</f>
        <v>0</v>
      </c>
      <c r="S384" s="78">
        <f>IF(SUM(S374:S383)=SUM(S371),SUM(S374:S383),"Error")</f>
        <v>0</v>
      </c>
      <c r="T384" s="39"/>
      <c r="U384" s="43"/>
      <c r="V384" s="78">
        <f>IF(SUM(V374:V383)=SUM(V371),SUM(V374:V383),"Error")</f>
        <v>0</v>
      </c>
      <c r="W384" s="78">
        <f>IF(SUM(W374:W383)=SUM(W371),SUM(W374:W383),"Error")</f>
        <v>0</v>
      </c>
      <c r="X384" s="39"/>
    </row>
    <row r="385" spans="1:24" ht="12.75" customHeight="1" x14ac:dyDescent="0.2">
      <c r="E385" s="50"/>
      <c r="F385" s="62"/>
      <c r="G385" s="44"/>
      <c r="H385" s="44"/>
      <c r="I385" s="44"/>
      <c r="J385" s="44"/>
      <c r="K385" s="44"/>
      <c r="L385" s="39"/>
      <c r="M385" s="43"/>
      <c r="N385" s="44"/>
      <c r="O385" s="44"/>
      <c r="P385" s="39"/>
      <c r="Q385" s="43"/>
      <c r="R385" s="44"/>
      <c r="S385" s="44"/>
      <c r="T385" s="39"/>
      <c r="U385" s="43"/>
      <c r="V385" s="44"/>
      <c r="W385" s="44"/>
      <c r="X385" s="39"/>
    </row>
    <row r="386" spans="1:24" ht="12.75" customHeight="1" x14ac:dyDescent="0.2">
      <c r="E386" s="45" t="s">
        <v>103</v>
      </c>
      <c r="F386" s="40" t="s">
        <v>12</v>
      </c>
      <c r="G386" s="44">
        <f>SUMIF($F374:$F383,$F386,G374:G383)</f>
        <v>0</v>
      </c>
      <c r="H386" s="44">
        <f>SUMIF($F374:$F383,$F386,H374:H383)</f>
        <v>0</v>
      </c>
      <c r="I386" s="44"/>
      <c r="J386" s="44">
        <f>SUMIF($F374:$F383,$F386,J374:J383)</f>
        <v>0</v>
      </c>
      <c r="K386" s="44">
        <f>SUMIF($F374:$F383,$F386,K374:K383)</f>
        <v>0</v>
      </c>
      <c r="L386" s="39"/>
      <c r="M386" s="43"/>
      <c r="N386" s="44">
        <f>SUMIF($F374:$F383,$F386,N374:N383)</f>
        <v>0</v>
      </c>
      <c r="O386" s="44">
        <f>SUMIF($F374:$F383,$F386,O374:O383)</f>
        <v>0</v>
      </c>
      <c r="P386" s="39"/>
      <c r="Q386" s="43"/>
      <c r="R386" s="44">
        <f>SUMIF($F374:$F383,$F386,R374:R383)</f>
        <v>0</v>
      </c>
      <c r="S386" s="44">
        <f>SUMIF($F374:$F383,$F386,S374:S383)</f>
        <v>0</v>
      </c>
      <c r="T386" s="39"/>
      <c r="U386" s="43"/>
      <c r="V386" s="44">
        <f>SUMIF($F374:$F383,$F386,V374:V383)</f>
        <v>0</v>
      </c>
      <c r="W386" s="44">
        <v>0</v>
      </c>
      <c r="X386" s="39"/>
    </row>
    <row r="387" spans="1:24" ht="12.75" customHeight="1" x14ac:dyDescent="0.2">
      <c r="E387" s="1" t="s">
        <v>33</v>
      </c>
      <c r="F387" s="2" t="s">
        <v>34</v>
      </c>
      <c r="G387" s="7">
        <f>SUMIF($F374:$F383,$F387,G374:G383)</f>
        <v>0</v>
      </c>
      <c r="H387" s="3">
        <f>SUMIF($F374:$F383,$F387,H374:H383)</f>
        <v>0</v>
      </c>
      <c r="I387" s="4"/>
      <c r="J387" s="3">
        <f>SUMIF($F374:$F383,$F387,J374:J383)</f>
        <v>0</v>
      </c>
      <c r="K387" s="3">
        <f>SUMIF($F374:$F383,$F387,K374:K383)</f>
        <v>0</v>
      </c>
      <c r="M387" s="87"/>
      <c r="N387" s="3">
        <f>SUMIF($F374:$F383,$F387,N374:N383)</f>
        <v>0</v>
      </c>
      <c r="O387" s="3">
        <f>SUMIF($F374:$F383,$F387,O374:O383)</f>
        <v>0</v>
      </c>
      <c r="P387" s="89"/>
      <c r="Q387" s="87"/>
      <c r="R387" s="3">
        <f>SUMIF($F374:$F383,$F387,R374:R383)</f>
        <v>0</v>
      </c>
      <c r="S387" s="3">
        <f>SUMIF($F374:$F383,$F387,S374:S383)</f>
        <v>0</v>
      </c>
      <c r="T387" s="89"/>
      <c r="U387" s="87"/>
      <c r="V387" s="3">
        <f>SUMIF($F374:$F383,$F387,V374:V383)</f>
        <v>0</v>
      </c>
      <c r="W387" s="3">
        <f>SUMIF($F374:$F383,$F387,W374:W383)</f>
        <v>0</v>
      </c>
      <c r="X387" s="89"/>
    </row>
    <row r="388" spans="1:24" ht="12.75" customHeight="1" x14ac:dyDescent="0.2">
      <c r="E388" s="77" t="s">
        <v>48</v>
      </c>
      <c r="F388" s="79"/>
      <c r="G388" s="80">
        <f>IF(SUM(G384)=SUM(G371),SUM(G386:G387),"Error")</f>
        <v>0</v>
      </c>
      <c r="H388" s="80">
        <f>IF(SUM(H384)=SUM(H371),SUM(H386:H387),"Error")</f>
        <v>0</v>
      </c>
      <c r="I388" s="55"/>
      <c r="J388" s="80">
        <f>IF(SUM(J384)=SUM(J371),SUM(J386:J387),"Error")</f>
        <v>0</v>
      </c>
      <c r="K388" s="80">
        <f>IF(SUM(K384)=SUM(K371),SUM(K386:K387),"Error")</f>
        <v>0</v>
      </c>
      <c r="N388" s="80">
        <f>IF(SUM(N384)=SUM(N371),SUM(N386:N387),"Error")</f>
        <v>0</v>
      </c>
      <c r="O388" s="80">
        <f>IF(SUM(O384)=SUM(O371),SUM(O386:O387),"Error")</f>
        <v>0</v>
      </c>
      <c r="R388" s="80">
        <f>IF(SUM(R384)=SUM(R371),SUM(R386:R387),"Error")</f>
        <v>0</v>
      </c>
      <c r="S388" s="80">
        <f>IF(SUM(S384)=SUM(S371),SUM(S386:S387),"Error")</f>
        <v>0</v>
      </c>
      <c r="V388" s="80">
        <f>IF(SUM(V384)=SUM(V371),SUM(V386:V387),"Error")</f>
        <v>0</v>
      </c>
      <c r="W388" s="80">
        <f>IF(SUM(W384)=SUM(W371),SUM(W386:W387),"Error")</f>
        <v>0</v>
      </c>
    </row>
    <row r="389" spans="1:24" ht="12.75" customHeight="1" x14ac:dyDescent="0.2">
      <c r="A389" s="54"/>
      <c r="B389" s="54"/>
      <c r="C389" s="68"/>
      <c r="D389" s="68"/>
      <c r="E389" s="50"/>
      <c r="F389" s="51"/>
      <c r="G389" s="76"/>
      <c r="H389" s="52"/>
      <c r="I389" s="55"/>
      <c r="J389" s="52"/>
      <c r="K389" s="52"/>
      <c r="N389" s="52"/>
      <c r="O389" s="52"/>
      <c r="R389" s="52"/>
      <c r="S389" s="52"/>
      <c r="V389" s="52"/>
      <c r="W389" s="52"/>
    </row>
    <row r="390" spans="1:24" s="13" customFormat="1" ht="12.75" customHeight="1" x14ac:dyDescent="0.2">
      <c r="A390" s="102" t="s">
        <v>64</v>
      </c>
      <c r="B390" s="103"/>
      <c r="C390" s="103"/>
      <c r="D390" s="103"/>
      <c r="E390" s="103"/>
      <c r="F390" s="103"/>
      <c r="G390" s="103"/>
      <c r="H390" s="104"/>
      <c r="I390" s="37"/>
      <c r="J390" s="106" t="s">
        <v>2</v>
      </c>
      <c r="K390" s="107"/>
      <c r="L390" s="108"/>
      <c r="M390" s="20"/>
      <c r="N390" s="106" t="s">
        <v>3</v>
      </c>
      <c r="O390" s="107"/>
      <c r="P390" s="108"/>
      <c r="Q390" s="20"/>
      <c r="R390" s="106" t="s">
        <v>4</v>
      </c>
      <c r="S390" s="107"/>
      <c r="T390" s="108"/>
      <c r="U390" s="20"/>
      <c r="V390" s="106" t="s">
        <v>5</v>
      </c>
      <c r="W390" s="107"/>
      <c r="X390" s="108"/>
    </row>
    <row r="391" spans="1:24" ht="27.2" x14ac:dyDescent="0.25">
      <c r="A391" s="56"/>
      <c r="B391" s="56"/>
      <c r="C391" s="56"/>
      <c r="D391" s="57" t="s">
        <v>22</v>
      </c>
      <c r="E391" s="26" t="s">
        <v>21</v>
      </c>
      <c r="F391" s="23" t="s">
        <v>8</v>
      </c>
      <c r="G391" s="23" t="str">
        <f>$G$8</f>
        <v>FY 26</v>
      </c>
      <c r="H391" s="24" t="str">
        <f>$H$8</f>
        <v>FY 27</v>
      </c>
      <c r="J391" s="23" t="str">
        <f>$G$8</f>
        <v>FY 26</v>
      </c>
      <c r="K391" s="24" t="str">
        <f>$H$8</f>
        <v>FY 27</v>
      </c>
      <c r="L391" s="26" t="s">
        <v>9</v>
      </c>
      <c r="M391" s="27"/>
      <c r="N391" s="23" t="str">
        <f>$G$8</f>
        <v>FY 26</v>
      </c>
      <c r="O391" s="24" t="str">
        <f>$H$8</f>
        <v>FY 27</v>
      </c>
      <c r="P391" s="26" t="s">
        <v>9</v>
      </c>
      <c r="Q391" s="27"/>
      <c r="R391" s="23" t="str">
        <f>$G$8</f>
        <v>FY 26</v>
      </c>
      <c r="S391" s="24" t="str">
        <f>$H$8</f>
        <v>FY 27</v>
      </c>
      <c r="T391" s="26" t="s">
        <v>9</v>
      </c>
      <c r="U391" s="27"/>
      <c r="V391" s="23" t="str">
        <f>$G$8</f>
        <v>FY 26</v>
      </c>
      <c r="W391" s="24" t="str">
        <f>$H$8</f>
        <v>FY 27</v>
      </c>
      <c r="X391" s="26" t="s">
        <v>9</v>
      </c>
    </row>
    <row r="392" spans="1:24" ht="5.0999999999999996" customHeight="1" x14ac:dyDescent="0.25">
      <c r="A392" s="30"/>
      <c r="B392" s="30"/>
      <c r="C392" s="30"/>
      <c r="D392" s="30"/>
      <c r="E392" s="31"/>
      <c r="F392" s="31"/>
      <c r="G392" s="31"/>
      <c r="H392" s="32"/>
      <c r="J392" s="31"/>
      <c r="K392" s="32"/>
      <c r="L392" s="33"/>
      <c r="M392" s="27"/>
      <c r="N392" s="31"/>
      <c r="O392" s="32"/>
      <c r="P392" s="33"/>
      <c r="Q392" s="27"/>
      <c r="R392" s="31"/>
      <c r="S392" s="32"/>
      <c r="T392" s="33"/>
      <c r="U392" s="27"/>
      <c r="V392" s="31"/>
      <c r="W392" s="32"/>
      <c r="X392" s="33"/>
    </row>
    <row r="393" spans="1:24" s="13" customFormat="1" ht="12.9" x14ac:dyDescent="0.2">
      <c r="A393" s="59"/>
      <c r="B393" s="59"/>
      <c r="C393" s="59"/>
      <c r="D393" s="34"/>
      <c r="E393" s="35"/>
      <c r="F393" s="34"/>
      <c r="G393" s="36"/>
      <c r="H393" s="36"/>
      <c r="I393" s="60"/>
      <c r="J393" s="36"/>
      <c r="K393" s="36"/>
      <c r="L393" s="36"/>
      <c r="M393" s="61"/>
      <c r="N393" s="36"/>
      <c r="O393" s="36"/>
      <c r="P393" s="36"/>
      <c r="Q393" s="61"/>
      <c r="R393" s="36"/>
      <c r="S393" s="36"/>
      <c r="T393" s="36"/>
      <c r="U393" s="61"/>
      <c r="V393" s="36"/>
      <c r="W393" s="36"/>
      <c r="X393" s="36"/>
    </row>
    <row r="394" spans="1:24" s="13" customFormat="1" ht="12.9" x14ac:dyDescent="0.2">
      <c r="A394" s="59"/>
      <c r="B394" s="59"/>
      <c r="C394" s="59"/>
      <c r="D394" s="34"/>
      <c r="E394" s="35"/>
      <c r="F394" s="34"/>
      <c r="G394" s="36"/>
      <c r="H394" s="36"/>
      <c r="I394" s="60"/>
      <c r="J394" s="36"/>
      <c r="K394" s="36"/>
      <c r="L394" s="36"/>
      <c r="M394" s="61"/>
      <c r="N394" s="36"/>
      <c r="O394" s="36"/>
      <c r="P394" s="36"/>
      <c r="Q394" s="61"/>
      <c r="R394" s="36"/>
      <c r="S394" s="36"/>
      <c r="T394" s="36"/>
      <c r="U394" s="61"/>
      <c r="V394" s="36"/>
      <c r="W394" s="36"/>
      <c r="X394" s="36"/>
    </row>
    <row r="395" spans="1:24" s="13" customFormat="1" ht="12.9" x14ac:dyDescent="0.2">
      <c r="A395" s="59"/>
      <c r="B395" s="59"/>
      <c r="C395" s="59"/>
      <c r="D395" s="34"/>
      <c r="E395" s="35"/>
      <c r="F395" s="34"/>
      <c r="G395" s="36"/>
      <c r="H395" s="36"/>
      <c r="I395" s="60"/>
      <c r="J395" s="36"/>
      <c r="K395" s="36"/>
      <c r="L395" s="36"/>
      <c r="M395" s="61"/>
      <c r="N395" s="36"/>
      <c r="O395" s="36"/>
      <c r="P395" s="36"/>
      <c r="Q395" s="61"/>
      <c r="R395" s="36"/>
      <c r="S395" s="36"/>
      <c r="T395" s="36"/>
      <c r="U395" s="61"/>
      <c r="V395" s="36"/>
      <c r="W395" s="36"/>
      <c r="X395" s="36"/>
    </row>
    <row r="396" spans="1:24" ht="5.0999999999999996" customHeight="1" thickBot="1" x14ac:dyDescent="0.3">
      <c r="A396" s="29"/>
      <c r="B396" s="29"/>
      <c r="C396" s="29"/>
      <c r="D396" s="30"/>
      <c r="E396" s="31"/>
      <c r="F396" s="31"/>
      <c r="G396" s="31"/>
      <c r="H396" s="32"/>
      <c r="J396" s="31"/>
      <c r="K396" s="32"/>
      <c r="L396" s="33"/>
      <c r="M396" s="27"/>
      <c r="N396" s="31"/>
      <c r="O396" s="32"/>
      <c r="P396" s="33"/>
      <c r="Q396" s="27"/>
      <c r="R396" s="31"/>
      <c r="S396" s="32"/>
      <c r="T396" s="33"/>
      <c r="U396" s="27"/>
      <c r="V396" s="31"/>
      <c r="W396" s="32"/>
      <c r="X396" s="33"/>
    </row>
    <row r="397" spans="1:24" ht="12.75" customHeight="1" thickTop="1" thickBot="1" x14ac:dyDescent="0.25">
      <c r="A397" s="39"/>
      <c r="B397" s="39"/>
      <c r="C397" s="45"/>
      <c r="D397" s="101" t="s">
        <v>49</v>
      </c>
      <c r="E397" s="101"/>
      <c r="F397" s="62"/>
      <c r="G397" s="42">
        <f>SUM(G392:G396)</f>
        <v>0</v>
      </c>
      <c r="H397" s="42">
        <f>SUM(H392:H396)</f>
        <v>0</v>
      </c>
      <c r="I397" s="44"/>
      <c r="J397" s="42">
        <f>SUM(J392:J396)</f>
        <v>0</v>
      </c>
      <c r="K397" s="42">
        <f>SUM(K392:K396)</f>
        <v>0</v>
      </c>
      <c r="L397" s="39"/>
      <c r="M397" s="43"/>
      <c r="N397" s="42">
        <f>SUM(N392:N396)</f>
        <v>0</v>
      </c>
      <c r="O397" s="42">
        <f>SUM(O392:O396)</f>
        <v>0</v>
      </c>
      <c r="P397" s="39"/>
      <c r="Q397" s="43"/>
      <c r="R397" s="42">
        <f>SUM(R392:R396)</f>
        <v>0</v>
      </c>
      <c r="S397" s="42">
        <f>SUM(S392:S396)</f>
        <v>0</v>
      </c>
      <c r="T397" s="39"/>
      <c r="U397" s="43"/>
      <c r="V397" s="42">
        <f>SUM(V392:V396)</f>
        <v>0</v>
      </c>
      <c r="W397" s="42">
        <f>SUM(W392:W396)</f>
        <v>0</v>
      </c>
      <c r="X397" s="39"/>
    </row>
    <row r="398" spans="1:24" ht="12.75" customHeight="1" thickTop="1" x14ac:dyDescent="0.2">
      <c r="A398" s="63" t="s">
        <v>22</v>
      </c>
      <c r="B398" s="64"/>
      <c r="C398" s="64"/>
      <c r="D398" s="65"/>
      <c r="E398" s="41" t="s">
        <v>37</v>
      </c>
      <c r="F398" s="62"/>
      <c r="G398" s="44"/>
      <c r="H398" s="44"/>
      <c r="I398" s="44"/>
      <c r="J398" s="44"/>
      <c r="K398" s="44"/>
      <c r="L398" s="39"/>
      <c r="M398" s="43"/>
      <c r="N398" s="44"/>
      <c r="O398" s="44"/>
      <c r="P398" s="39"/>
      <c r="Q398" s="43"/>
      <c r="R398" s="44"/>
      <c r="S398" s="44"/>
      <c r="T398" s="39"/>
      <c r="U398" s="43"/>
      <c r="V398" s="44"/>
      <c r="W398" s="44"/>
      <c r="X398" s="39"/>
    </row>
    <row r="399" spans="1:24" ht="12.75" customHeight="1" x14ac:dyDescent="0.2">
      <c r="A399" s="66" t="s">
        <v>23</v>
      </c>
      <c r="B399" s="67" t="s">
        <v>25</v>
      </c>
      <c r="C399" s="68"/>
      <c r="D399" s="69"/>
      <c r="E399" s="41"/>
      <c r="F399" s="62"/>
      <c r="G399" s="44"/>
      <c r="H399" s="44"/>
      <c r="I399" s="44"/>
      <c r="J399" s="44"/>
      <c r="K399" s="44"/>
      <c r="L399" s="39"/>
      <c r="M399" s="43"/>
      <c r="N399" s="44"/>
      <c r="O399" s="44"/>
      <c r="P399" s="39"/>
      <c r="Q399" s="43"/>
      <c r="R399" s="44"/>
      <c r="S399" s="44"/>
      <c r="T399" s="39"/>
      <c r="U399" s="43"/>
      <c r="V399" s="44"/>
      <c r="W399" s="44"/>
      <c r="X399" s="39"/>
    </row>
    <row r="400" spans="1:24" ht="12.75" customHeight="1" x14ac:dyDescent="0.2">
      <c r="A400" s="66" t="s">
        <v>24</v>
      </c>
      <c r="B400" s="67" t="s">
        <v>26</v>
      </c>
      <c r="C400" s="68"/>
      <c r="D400" s="69"/>
      <c r="E400" s="45" t="s">
        <v>98</v>
      </c>
      <c r="F400" s="62" t="s">
        <v>12</v>
      </c>
      <c r="G400" s="44">
        <f>(SUMIFS(G392:G396,$F392:$F396,$F400,$D392:$D396,"P"))</f>
        <v>0</v>
      </c>
      <c r="H400" s="44">
        <f>(SUMIFS(H392:H396,$F392:$F396,$F400,$D392:$D396,"P"))</f>
        <v>0</v>
      </c>
      <c r="I400" s="44"/>
      <c r="J400" s="44">
        <f>(SUMIFS(J392:J396,$F392:$F396,$F400,$D392:$D396,"P"))</f>
        <v>0</v>
      </c>
      <c r="K400" s="44">
        <f>(SUMIFS(K392:K396,$F392:$F396,$F400,$D392:$D396,"P"))</f>
        <v>0</v>
      </c>
      <c r="L400" s="39"/>
      <c r="M400" s="43"/>
      <c r="N400" s="44">
        <f>(SUMIFS(N392:N396,$F392:$F396,$F400,$D392:$D396,"P"))</f>
        <v>0</v>
      </c>
      <c r="O400" s="44">
        <f>(SUMIFS(O392:O396,$F392:$F396,$F400,$D392:$D396,"P"))</f>
        <v>0</v>
      </c>
      <c r="P400" s="39"/>
      <c r="Q400" s="43"/>
      <c r="R400" s="44">
        <f>(SUMIFS(R392:R396,$F392:$F396,$F400,$D392:$D396,"P"))</f>
        <v>0</v>
      </c>
      <c r="S400" s="44">
        <f>(SUMIFS(S392:S396,$F392:$F396,$F400,$D392:$D396,"P"))</f>
        <v>0</v>
      </c>
      <c r="T400" s="39"/>
      <c r="U400" s="43"/>
      <c r="V400" s="44">
        <f>(SUMIFS(V392:V396,$F392:$F396,$F400,$D392:$D396,"P"))</f>
        <v>0</v>
      </c>
      <c r="W400" s="44">
        <f>(SUMIFS(W392:W396,$F392:$F396,$F400,$D392:$D396,"P"))</f>
        <v>0</v>
      </c>
      <c r="X400" s="39"/>
    </row>
    <row r="401" spans="1:24" ht="12.75" customHeight="1" x14ac:dyDescent="0.2">
      <c r="A401" s="66" t="s">
        <v>13</v>
      </c>
      <c r="B401" s="67" t="s">
        <v>27</v>
      </c>
      <c r="C401" s="68"/>
      <c r="D401" s="69"/>
      <c r="E401" s="1" t="s">
        <v>35</v>
      </c>
      <c r="F401" s="5" t="s">
        <v>34</v>
      </c>
      <c r="G401" s="3">
        <f>(SUMIFS(G392:G396,$F392:$F396,$F401,$D392:$D396,"P"))</f>
        <v>0</v>
      </c>
      <c r="H401" s="3">
        <f>(SUMIFS(H392:H396,$F392:$F396,$F401,$D392:$D396,"P"))</f>
        <v>0</v>
      </c>
      <c r="I401" s="3"/>
      <c r="J401" s="3">
        <f>(SUMIFS(J392:J396,$F392:$F396,$F401,$D392:$D396,"P"))</f>
        <v>0</v>
      </c>
      <c r="K401" s="3">
        <f>(SUMIFS(K392:K396,$F392:$F396,$F401,$D392:$D396,"P"))</f>
        <v>0</v>
      </c>
      <c r="L401" s="39"/>
      <c r="M401" s="87"/>
      <c r="N401" s="3">
        <f>(SUMIFS(N392:N396,$F392:$F396,$F401,$D392:$D396,"P"))</f>
        <v>0</v>
      </c>
      <c r="O401" s="3">
        <f>(SUMIFS(O392:O396,$F392:$F396,$F401,$D392:$D396,"P"))</f>
        <v>0</v>
      </c>
      <c r="P401" s="88"/>
      <c r="Q401" s="87"/>
      <c r="R401" s="3">
        <f>(SUMIFS(R392:R396,$F392:$F396,$F401,$D392:$D396,"P"))</f>
        <v>0</v>
      </c>
      <c r="S401" s="3">
        <f>(SUMIFS(S392:S396,$F392:$F396,$F401,$D392:$D396,"P"))</f>
        <v>0</v>
      </c>
      <c r="T401" s="88"/>
      <c r="U401" s="87"/>
      <c r="V401" s="3">
        <f>(SUMIFS(V392:V396,$F392:$F396,$F401,$D392:$D396,"P"))</f>
        <v>0</v>
      </c>
      <c r="W401" s="3">
        <f>(SUMIFS(W392:W396,$F392:$F396,$F401,$D392:$D396,"P"))</f>
        <v>0</v>
      </c>
      <c r="X401" s="88"/>
    </row>
    <row r="402" spans="1:24" ht="12.75" customHeight="1" x14ac:dyDescent="0.2">
      <c r="A402" s="66" t="s">
        <v>12</v>
      </c>
      <c r="B402" s="67" t="s">
        <v>28</v>
      </c>
      <c r="C402" s="68"/>
      <c r="D402" s="69"/>
      <c r="E402" s="45" t="s">
        <v>99</v>
      </c>
      <c r="F402" s="62" t="s">
        <v>12</v>
      </c>
      <c r="G402" s="44">
        <f>(SUMIFS(G392:G396,$F392:$F396,$F402,$D392:$D396,"L"))</f>
        <v>0</v>
      </c>
      <c r="H402" s="44">
        <f>(SUMIFS(H392:H396,$F392:$F396,$F402,$D392:$D396,"L"))</f>
        <v>0</v>
      </c>
      <c r="I402" s="44"/>
      <c r="J402" s="44">
        <f>(SUMIFS(J392:J396,$F392:$F396,$F402,$D392:$D396,"L"))</f>
        <v>0</v>
      </c>
      <c r="K402" s="44">
        <f>(SUMIFS(K392:K396,$F392:$F396,$F402,$D392:$D396,"L"))</f>
        <v>0</v>
      </c>
      <c r="L402" s="39"/>
      <c r="M402" s="43"/>
      <c r="N402" s="44">
        <f>(SUMIFS(N392:N396,$F392:$F396,$F402,$D392:$D396,"L"))</f>
        <v>0</v>
      </c>
      <c r="O402" s="44">
        <f>(SUMIFS(O392:O396,$F392:$F396,$F402,$D392:$D396,"L"))</f>
        <v>0</v>
      </c>
      <c r="P402" s="39"/>
      <c r="Q402" s="43"/>
      <c r="R402" s="44">
        <f>(SUMIFS(R392:R396,$F392:$F396,$F402,$D392:$D396,"L"))</f>
        <v>0</v>
      </c>
      <c r="S402" s="44">
        <f>(SUMIFS(S392:S396,$F392:$F396,$F402,$D392:$D396,"L"))</f>
        <v>0</v>
      </c>
      <c r="T402" s="39"/>
      <c r="U402" s="43"/>
      <c r="V402" s="44">
        <f>(SUMIFS(V392:V396,$F392:$F396,$F402,$D392:$D396,"L"))</f>
        <v>0</v>
      </c>
      <c r="W402" s="44">
        <f>(SUMIFS(W392:W396,$F392:$F396,$F402,$D392:$D396,"L"))</f>
        <v>0</v>
      </c>
      <c r="X402" s="39"/>
    </row>
    <row r="403" spans="1:24" ht="12.75" customHeight="1" x14ac:dyDescent="0.2">
      <c r="A403" s="70" t="s">
        <v>14</v>
      </c>
      <c r="B403" s="71" t="s">
        <v>29</v>
      </c>
      <c r="C403" s="72"/>
      <c r="D403" s="73"/>
      <c r="E403" s="1" t="s">
        <v>39</v>
      </c>
      <c r="F403" s="5" t="s">
        <v>34</v>
      </c>
      <c r="G403" s="3">
        <f>(SUMIFS(G392:G396,$F392:$F396,$F403,$D392:$D396,"L"))</f>
        <v>0</v>
      </c>
      <c r="H403" s="3">
        <f>(SUMIFS(H392:H396,$F392:$F396,$F403,$D392:$D396,"L"))</f>
        <v>0</v>
      </c>
      <c r="I403" s="3"/>
      <c r="J403" s="3">
        <f>(SUMIFS(J392:J396,$F392:$F396,$F403,$D392:$D396,"L"))</f>
        <v>0</v>
      </c>
      <c r="K403" s="3">
        <f>(SUMIFS(K392:K396,$F392:$F396,$F403,$D392:$D396,"L"))</f>
        <v>0</v>
      </c>
      <c r="L403" s="39"/>
      <c r="M403" s="87"/>
      <c r="N403" s="3">
        <f>(SUMIFS(N392:N396,$F392:$F396,$F403,$D392:$D396,"L"))</f>
        <v>0</v>
      </c>
      <c r="O403" s="3">
        <f>(SUMIFS(O392:O396,$F392:$F396,$F403,$D392:$D396,"L"))</f>
        <v>0</v>
      </c>
      <c r="P403" s="88"/>
      <c r="Q403" s="87"/>
      <c r="R403" s="3">
        <f>(SUMIFS(R392:R396,$F392:$F396,$F403,$D392:$D396,"L"))</f>
        <v>0</v>
      </c>
      <c r="S403" s="3">
        <f>(SUMIFS(S392:S396,$F392:$F396,$F403,$D392:$D396,"L"))</f>
        <v>0</v>
      </c>
      <c r="T403" s="88"/>
      <c r="U403" s="87"/>
      <c r="V403" s="3">
        <f>(SUMIFS(V392:V396,$F392:$F396,$F403,$D392:$D396,"L"))</f>
        <v>0</v>
      </c>
      <c r="W403" s="3">
        <f>(SUMIFS(W392:W396,$F392:$F396,$F403,$D392:$D396,"L"))</f>
        <v>0</v>
      </c>
      <c r="X403" s="88"/>
    </row>
    <row r="404" spans="1:24" ht="12.75" customHeight="1" x14ac:dyDescent="0.2">
      <c r="A404" s="74"/>
      <c r="B404" s="67"/>
      <c r="C404" s="68"/>
      <c r="D404" s="75"/>
      <c r="E404" s="45" t="s">
        <v>100</v>
      </c>
      <c r="F404" s="62" t="s">
        <v>12</v>
      </c>
      <c r="G404" s="44">
        <f>(SUMIFS(G392:G396,$F392:$F396,$F404,$D392:$D396,"D"))</f>
        <v>0</v>
      </c>
      <c r="H404" s="44">
        <f>(SUMIFS(H392:H396,$F392:$F396,$F404,$D392:$D396,"D"))</f>
        <v>0</v>
      </c>
      <c r="I404" s="44"/>
      <c r="J404" s="44">
        <f>(SUMIFS(J392:J396,$F392:$F396,$F404,$D392:$D396,"D"))</f>
        <v>0</v>
      </c>
      <c r="K404" s="44">
        <f>(SUMIFS(K392:K396,$F392:$F396,$F404,$D392:$D396,"D"))</f>
        <v>0</v>
      </c>
      <c r="L404" s="39"/>
      <c r="M404" s="43"/>
      <c r="N404" s="44">
        <f>(SUMIFS(N392:N396,$F392:$F396,$F404,$D392:$D396,"D"))</f>
        <v>0</v>
      </c>
      <c r="O404" s="44">
        <f>(SUMIFS(O392:O396,$F392:$F396,$F404,$D392:$D396,"D"))</f>
        <v>0</v>
      </c>
      <c r="P404" s="39"/>
      <c r="Q404" s="43"/>
      <c r="R404" s="44">
        <f>(SUMIFS(R392:R396,$F392:$F396,$F404,$D392:$D396,"D"))</f>
        <v>0</v>
      </c>
      <c r="S404" s="44">
        <f>(SUMIFS(S392:S396,$F392:$F396,$F404,$D392:$D396,"D"))</f>
        <v>0</v>
      </c>
      <c r="T404" s="39"/>
      <c r="U404" s="43"/>
      <c r="V404" s="44">
        <f>(SUMIFS(V392:V396,$F392:$F396,$F404,$D392:$D396,"D"))</f>
        <v>0</v>
      </c>
      <c r="W404" s="44">
        <f>(SUMIFS(W392:W396,$F392:$F396,$F404,$D392:$D396,"D"))</f>
        <v>0</v>
      </c>
      <c r="X404" s="39"/>
    </row>
    <row r="405" spans="1:24" ht="12.75" customHeight="1" x14ac:dyDescent="0.2">
      <c r="A405" s="74"/>
      <c r="B405" s="67"/>
      <c r="C405" s="68"/>
      <c r="D405" s="75"/>
      <c r="E405" s="1" t="s">
        <v>36</v>
      </c>
      <c r="F405" s="5" t="s">
        <v>34</v>
      </c>
      <c r="G405" s="3">
        <f>(SUMIFS(G392:G396,$F392:$F396,$F405,$D392:$D396,"D"))</f>
        <v>0</v>
      </c>
      <c r="H405" s="3">
        <f>(SUMIFS(H392:H396,$F392:$F396,$F405,$D392:$D396,"D"))</f>
        <v>0</v>
      </c>
      <c r="I405" s="3"/>
      <c r="J405" s="3">
        <f>(SUMIFS(J392:J396,$F392:$F396,$F405,$D392:$D396,"D"))</f>
        <v>0</v>
      </c>
      <c r="K405" s="3">
        <f>(SUMIFS(K392:K396,$F392:$F396,$F405,$D392:$D396,"D"))</f>
        <v>0</v>
      </c>
      <c r="L405" s="39"/>
      <c r="M405" s="87"/>
      <c r="N405" s="3">
        <f>(SUMIFS(N392:N396,$F392:$F396,$F405,$D392:$D396,"D"))</f>
        <v>0</v>
      </c>
      <c r="O405" s="3">
        <f>(SUMIFS(O392:O396,$F392:$F396,$F405,$D392:$D396,"D"))</f>
        <v>0</v>
      </c>
      <c r="P405" s="88"/>
      <c r="Q405" s="87"/>
      <c r="R405" s="3">
        <f>(SUMIFS(R392:R396,$F392:$F396,$F405,$D392:$D396,"D"))</f>
        <v>0</v>
      </c>
      <c r="S405" s="3">
        <f>(SUMIFS(S392:S396,$F392:$F396,$F405,$D392:$D396,"D"))</f>
        <v>0</v>
      </c>
      <c r="T405" s="88"/>
      <c r="U405" s="87"/>
      <c r="V405" s="3">
        <f>(SUMIFS(V392:V396,$F392:$F396,$F405,$D392:$D396,"D"))</f>
        <v>0</v>
      </c>
      <c r="W405" s="3">
        <f>(SUMIFS(W392:W396,$F392:$F396,$F405,$D392:$D396,"D"))</f>
        <v>0</v>
      </c>
      <c r="X405" s="88"/>
    </row>
    <row r="406" spans="1:24" ht="12.75" customHeight="1" x14ac:dyDescent="0.2">
      <c r="A406" s="74"/>
      <c r="B406" s="67"/>
      <c r="C406" s="68"/>
      <c r="D406" s="75"/>
      <c r="E406" s="45" t="s">
        <v>101</v>
      </c>
      <c r="F406" s="62" t="s">
        <v>12</v>
      </c>
      <c r="G406" s="44">
        <f>(SUMIFS(G392:G396,$F392:$F396,$F406,$D392:$D396,"C"))</f>
        <v>0</v>
      </c>
      <c r="H406" s="44">
        <f>(SUMIFS(H392:H396,$F392:$F396,$F406,$D392:$D396,"C"))</f>
        <v>0</v>
      </c>
      <c r="I406" s="44"/>
      <c r="J406" s="44">
        <f>(SUMIFS(J392:J396,$F392:$F396,$F406,$D392:$D396,"C"))</f>
        <v>0</v>
      </c>
      <c r="K406" s="44">
        <f>(SUMIFS(K392:K396,$F392:$F396,$F406,$D392:$D396,"C"))</f>
        <v>0</v>
      </c>
      <c r="L406" s="39"/>
      <c r="M406" s="43"/>
      <c r="N406" s="44">
        <f>(SUMIFS(N392:N396,$F392:$F396,$F406,$D392:$D396,"C"))</f>
        <v>0</v>
      </c>
      <c r="O406" s="44">
        <f>(SUMIFS(O392:O396,$F392:$F396,$F406,$D392:$D396,"C"))</f>
        <v>0</v>
      </c>
      <c r="P406" s="39"/>
      <c r="Q406" s="43"/>
      <c r="R406" s="44">
        <f>(SUMIFS(R392:R396,$F392:$F396,$F406,$D392:$D396,"C"))</f>
        <v>0</v>
      </c>
      <c r="S406" s="44">
        <f>(SUMIFS(S392:S396,$F392:$F396,$F406,$D392:$D396,"C"))</f>
        <v>0</v>
      </c>
      <c r="T406" s="39"/>
      <c r="U406" s="43"/>
      <c r="V406" s="44">
        <f>(SUMIFS(V392:V396,$F392:$F396,$F406,$D392:$D396,"C"))</f>
        <v>0</v>
      </c>
      <c r="W406" s="44">
        <f>(SUMIFS(W392:W396,$F392:$F396,$F406,$D392:$D396,"C"))</f>
        <v>0</v>
      </c>
      <c r="X406" s="39"/>
    </row>
    <row r="407" spans="1:24" ht="12.75" customHeight="1" x14ac:dyDescent="0.2">
      <c r="A407" s="74"/>
      <c r="B407" s="67"/>
      <c r="C407" s="68"/>
      <c r="D407" s="75"/>
      <c r="E407" s="1" t="s">
        <v>38</v>
      </c>
      <c r="F407" s="5" t="s">
        <v>34</v>
      </c>
      <c r="G407" s="3">
        <f>(SUMIFS(G392:G396,$F392:$F396,$F407,$D392:$D396,"C"))</f>
        <v>0</v>
      </c>
      <c r="H407" s="3">
        <f>(SUMIFS(H392:H396,$F392:$F396,$F407,$D392:$D396,"C"))</f>
        <v>0</v>
      </c>
      <c r="I407" s="3"/>
      <c r="J407" s="3">
        <f>(SUMIFS(J392:J396,$F392:$F396,$F407,$D392:$D396,"C"))</f>
        <v>0</v>
      </c>
      <c r="K407" s="3">
        <f>(SUMIFS(K392:K396,$F392:$F396,$F407,$D392:$D396,"C"))</f>
        <v>0</v>
      </c>
      <c r="L407" s="39"/>
      <c r="M407" s="87"/>
      <c r="N407" s="3">
        <f>(SUMIFS(N392:N396,$F392:$F396,$F407,$D392:$D396,"C"))</f>
        <v>0</v>
      </c>
      <c r="O407" s="3">
        <f>(SUMIFS(O392:O396,$F392:$F396,$F407,$D392:$D396,"C"))</f>
        <v>0</v>
      </c>
      <c r="P407" s="88"/>
      <c r="Q407" s="87"/>
      <c r="R407" s="3">
        <f>(SUMIFS(R392:R396,$F392:$F396,$F407,$D392:$D396,"C"))</f>
        <v>0</v>
      </c>
      <c r="S407" s="3">
        <f>(SUMIFS(S392:S396,$F392:$F396,$F407,$D392:$D396,"C"))</f>
        <v>0</v>
      </c>
      <c r="T407" s="88"/>
      <c r="U407" s="87"/>
      <c r="V407" s="3">
        <f>(SUMIFS(V392:V396,$F392:$F396,$F407,$D392:$D396,"C"))</f>
        <v>0</v>
      </c>
      <c r="W407" s="3">
        <f>(SUMIFS(W392:W396,$F392:$F396,$F407,$D392:$D396,"C"))</f>
        <v>0</v>
      </c>
      <c r="X407" s="88"/>
    </row>
    <row r="408" spans="1:24" ht="12.75" customHeight="1" x14ac:dyDescent="0.2">
      <c r="A408" s="74"/>
      <c r="B408" s="67"/>
      <c r="C408" s="68"/>
      <c r="D408" s="75"/>
      <c r="E408" s="45" t="s">
        <v>102</v>
      </c>
      <c r="F408" s="62" t="s">
        <v>12</v>
      </c>
      <c r="G408" s="44">
        <f>(SUMIFS(G392:G396,$F392:$F396,$F408,$D392:$D396,"E"))</f>
        <v>0</v>
      </c>
      <c r="H408" s="44">
        <f>(SUMIFS(H392:H396,$F392:$F396,$F408,$D392:$D396,"E"))</f>
        <v>0</v>
      </c>
      <c r="I408" s="44"/>
      <c r="J408" s="44">
        <f>(SUMIFS(J392:J396,$F392:$F396,$F408,$D392:$D396,"E"))</f>
        <v>0</v>
      </c>
      <c r="K408" s="44">
        <f>(SUMIFS(K392:K396,$F392:$F396,$F408,$D392:$D396,"E"))</f>
        <v>0</v>
      </c>
      <c r="L408" s="39"/>
      <c r="M408" s="43"/>
      <c r="N408" s="44">
        <f>(SUMIFS(N392:N396,$F392:$F396,$F408,$D392:$D396,"E"))</f>
        <v>0</v>
      </c>
      <c r="O408" s="44">
        <f>(SUMIFS(O392:O396,$F392:$F396,$F408,$D392:$D396,"E"))</f>
        <v>0</v>
      </c>
      <c r="P408" s="39"/>
      <c r="Q408" s="43"/>
      <c r="R408" s="44">
        <f>(SUMIFS(R392:R396,$F392:$F396,$F408,$D392:$D396,"E"))</f>
        <v>0</v>
      </c>
      <c r="S408" s="44">
        <f>(SUMIFS(S392:S396,$F392:$F396,$F408,$D392:$D396,"E"))</f>
        <v>0</v>
      </c>
      <c r="T408" s="39"/>
      <c r="U408" s="43"/>
      <c r="V408" s="44">
        <f>(SUMIFS(V392:V396,$F392:$F396,$F408,$D392:$D396,"E"))</f>
        <v>0</v>
      </c>
      <c r="W408" s="44">
        <f>(SUMIFS(W392:W396,$F392:$F396,$F408,$D392:$D396,"E"))</f>
        <v>0</v>
      </c>
      <c r="X408" s="39"/>
    </row>
    <row r="409" spans="1:24" ht="12.75" customHeight="1" x14ac:dyDescent="0.2">
      <c r="A409" s="74"/>
      <c r="B409" s="67"/>
      <c r="C409" s="68"/>
      <c r="D409" s="75"/>
      <c r="E409" s="9" t="s">
        <v>40</v>
      </c>
      <c r="F409" s="8" t="s">
        <v>34</v>
      </c>
      <c r="G409" s="3">
        <f>(SUMIFS(G392:G396,$F392:$F396,$F409,$D392:$D396,"E"))</f>
        <v>0</v>
      </c>
      <c r="H409" s="3">
        <f>(SUMIFS(H392:H396,$F392:$F396,$F409,$D392:$D396,"E"))</f>
        <v>0</v>
      </c>
      <c r="I409" s="3"/>
      <c r="J409" s="3">
        <f>(SUMIFS(J392:J396,$F392:$F396,$F409,$D392:$D396,"E"))</f>
        <v>0</v>
      </c>
      <c r="K409" s="3">
        <f>(SUMIFS(K392:K396,$F392:$F396,$F409,$D392:$D396,"E"))</f>
        <v>0</v>
      </c>
      <c r="L409" s="39"/>
      <c r="M409" s="87"/>
      <c r="N409" s="3">
        <f>(SUMIFS(N392:N396,$F392:$F396,$F409,$D392:$D396,"E"))</f>
        <v>0</v>
      </c>
      <c r="O409" s="3">
        <f>(SUMIFS(O392:O396,$F392:$F396,$F409,$D392:$D396,"E"))</f>
        <v>0</v>
      </c>
      <c r="P409" s="88"/>
      <c r="Q409" s="87"/>
      <c r="R409" s="3">
        <f>(SUMIFS(R392:R396,$F392:$F396,$F409,$D392:$D396,"E"))</f>
        <v>0</v>
      </c>
      <c r="S409" s="3">
        <f>(SUMIFS(S392:S396,$F392:$F396,$F409,$D392:$D396,"E"))</f>
        <v>0</v>
      </c>
      <c r="T409" s="88"/>
      <c r="U409" s="87"/>
      <c r="V409" s="3">
        <f>(SUMIFS(V392:V396,$F392:$F396,$F409,$D392:$D396,"E"))</f>
        <v>0</v>
      </c>
      <c r="W409" s="3">
        <f>(SUMIFS(W392:W396,$F392:$F396,$F409,$D392:$D396,"E"))</f>
        <v>0</v>
      </c>
      <c r="X409" s="88"/>
    </row>
    <row r="410" spans="1:24" ht="12.75" customHeight="1" x14ac:dyDescent="0.2">
      <c r="E410" s="77" t="s">
        <v>15</v>
      </c>
      <c r="F410" s="78"/>
      <c r="G410" s="78">
        <f>IF(SUM(G400:G409)=SUM(G397),SUM(G400:G409),"Error")</f>
        <v>0</v>
      </c>
      <c r="H410" s="78">
        <f>IF(SUM(H400:H409)=SUM(H397),SUM(H400:H409),"Error")</f>
        <v>0</v>
      </c>
      <c r="I410" s="76"/>
      <c r="J410" s="78">
        <f>IF(SUM(J400:J409)=SUM(J397),SUM(J400:J409),"Error")</f>
        <v>0</v>
      </c>
      <c r="K410" s="78">
        <f>IF(SUM(K400:K409)=SUM(K397),SUM(K400:K409),"Error")</f>
        <v>0</v>
      </c>
      <c r="L410" s="39"/>
      <c r="M410" s="43"/>
      <c r="N410" s="78">
        <f>IF(SUM(N400:N409)=SUM(N397),SUM(N400:N409),"Error")</f>
        <v>0</v>
      </c>
      <c r="O410" s="78">
        <f>IF(SUM(O400:O409)=SUM(O397),SUM(O400:O409),"Error")</f>
        <v>0</v>
      </c>
      <c r="P410" s="39"/>
      <c r="Q410" s="43"/>
      <c r="R410" s="78">
        <f>IF(SUM(R400:R409)=SUM(R397),SUM(R400:R409),"Error")</f>
        <v>0</v>
      </c>
      <c r="S410" s="78">
        <f>IF(SUM(S400:S409)=SUM(S397),SUM(S400:S409),"Error")</f>
        <v>0</v>
      </c>
      <c r="T410" s="39"/>
      <c r="U410" s="43"/>
      <c r="V410" s="78">
        <f>IF(SUM(V400:V409)=SUM(V397),SUM(V400:V409),"Error")</f>
        <v>0</v>
      </c>
      <c r="W410" s="78">
        <f>IF(SUM(W400:W409)=SUM(W397),SUM(W400:W409),"Error")</f>
        <v>0</v>
      </c>
      <c r="X410" s="39"/>
    </row>
    <row r="411" spans="1:24" ht="12.75" customHeight="1" x14ac:dyDescent="0.2">
      <c r="E411" s="50"/>
      <c r="F411" s="62"/>
      <c r="G411" s="44"/>
      <c r="H411" s="44"/>
      <c r="I411" s="44"/>
      <c r="J411" s="44"/>
      <c r="K411" s="44"/>
      <c r="L411" s="39"/>
      <c r="M411" s="43"/>
      <c r="N411" s="44"/>
      <c r="O411" s="44"/>
      <c r="P411" s="39"/>
      <c r="Q411" s="43"/>
      <c r="R411" s="44"/>
      <c r="S411" s="44"/>
      <c r="T411" s="39"/>
      <c r="U411" s="43"/>
      <c r="V411" s="44"/>
      <c r="W411" s="44"/>
      <c r="X411" s="39"/>
    </row>
    <row r="412" spans="1:24" ht="12.75" customHeight="1" x14ac:dyDescent="0.2">
      <c r="E412" s="45" t="s">
        <v>103</v>
      </c>
      <c r="F412" s="40" t="s">
        <v>12</v>
      </c>
      <c r="G412" s="44">
        <f>SUMIF($F400:$F409,$F412,G400:G409)</f>
        <v>0</v>
      </c>
      <c r="H412" s="44">
        <f>SUMIF($F400:$F409,$F412,H400:H409)</f>
        <v>0</v>
      </c>
      <c r="I412" s="44"/>
      <c r="J412" s="44">
        <f>SUMIF($F400:$F409,$F412,J400:J409)</f>
        <v>0</v>
      </c>
      <c r="K412" s="44">
        <f>SUMIF($F400:$F409,$F412,K400:K409)</f>
        <v>0</v>
      </c>
      <c r="L412" s="39"/>
      <c r="M412" s="43"/>
      <c r="N412" s="44">
        <f>SUMIF($F400:$F409,$F412,N400:N409)</f>
        <v>0</v>
      </c>
      <c r="O412" s="44">
        <f>SUMIF($F400:$F409,$F412,O400:O409)</f>
        <v>0</v>
      </c>
      <c r="P412" s="39"/>
      <c r="Q412" s="43"/>
      <c r="R412" s="44">
        <f>SUMIF($F400:$F409,$F412,R400:R409)</f>
        <v>0</v>
      </c>
      <c r="S412" s="44">
        <f>SUMIF($F400:$F409,$F412,S400:S409)</f>
        <v>0</v>
      </c>
      <c r="T412" s="39"/>
      <c r="U412" s="43"/>
      <c r="V412" s="44">
        <f>SUMIF($F400:$F409,$F412,V400:V409)</f>
        <v>0</v>
      </c>
      <c r="W412" s="44">
        <v>0</v>
      </c>
      <c r="X412" s="39"/>
    </row>
    <row r="413" spans="1:24" ht="12.75" customHeight="1" x14ac:dyDescent="0.2">
      <c r="E413" s="1" t="s">
        <v>33</v>
      </c>
      <c r="F413" s="2" t="s">
        <v>34</v>
      </c>
      <c r="G413" s="7">
        <f>SUMIF($F400:$F409,$F413,G400:G409)</f>
        <v>0</v>
      </c>
      <c r="H413" s="3">
        <f>SUMIF($F400:$F409,$F413,H400:H409)</f>
        <v>0</v>
      </c>
      <c r="I413" s="4"/>
      <c r="J413" s="3">
        <f>SUMIF($F400:$F409,$F413,J400:J409)</f>
        <v>0</v>
      </c>
      <c r="K413" s="3">
        <f>SUMIF($F400:$F409,$F413,K400:K409)</f>
        <v>0</v>
      </c>
      <c r="M413" s="87"/>
      <c r="N413" s="3">
        <f>SUMIF($F400:$F409,$F413,N400:N409)</f>
        <v>0</v>
      </c>
      <c r="O413" s="3">
        <f>SUMIF($F400:$F409,$F413,O400:O409)</f>
        <v>0</v>
      </c>
      <c r="P413" s="89"/>
      <c r="Q413" s="87"/>
      <c r="R413" s="3">
        <f>SUMIF($F400:$F409,$F413,R400:R409)</f>
        <v>0</v>
      </c>
      <c r="S413" s="3">
        <f>SUMIF($F400:$F409,$F413,S400:S409)</f>
        <v>0</v>
      </c>
      <c r="T413" s="89"/>
      <c r="U413" s="87"/>
      <c r="V413" s="3">
        <f>SUMIF($F400:$F409,$F413,V400:V409)</f>
        <v>0</v>
      </c>
      <c r="W413" s="3">
        <f>SUMIF($F400:$F409,$F413,W400:W409)</f>
        <v>0</v>
      </c>
      <c r="X413" s="89"/>
    </row>
    <row r="414" spans="1:24" ht="12.75" customHeight="1" x14ac:dyDescent="0.2">
      <c r="E414" s="77" t="s">
        <v>48</v>
      </c>
      <c r="F414" s="79"/>
      <c r="G414" s="80">
        <f>IF(SUM(G410)=SUM(G397),SUM(G412:G413),"Error")</f>
        <v>0</v>
      </c>
      <c r="H414" s="80">
        <f>IF(SUM(H410)=SUM(H397),SUM(H412:H413),"Error")</f>
        <v>0</v>
      </c>
      <c r="I414" s="55"/>
      <c r="J414" s="80">
        <f>IF(SUM(J410)=SUM(J397),SUM(J412:J413),"Error")</f>
        <v>0</v>
      </c>
      <c r="K414" s="80">
        <f>IF(SUM(K410)=SUM(K397),SUM(K412:K413),"Error")</f>
        <v>0</v>
      </c>
      <c r="N414" s="80">
        <f>IF(SUM(N410)=SUM(N397),SUM(N412:N413),"Error")</f>
        <v>0</v>
      </c>
      <c r="O414" s="80">
        <f>IF(SUM(O410)=SUM(O397),SUM(O412:O413),"Error")</f>
        <v>0</v>
      </c>
      <c r="R414" s="80">
        <f>IF(SUM(R410)=SUM(R397),SUM(R412:R413),"Error")</f>
        <v>0</v>
      </c>
      <c r="S414" s="80">
        <f>IF(SUM(S410)=SUM(S397),SUM(S412:S413),"Error")</f>
        <v>0</v>
      </c>
      <c r="V414" s="80">
        <f>IF(SUM(V410)=SUM(V397),SUM(V412:V413),"Error")</f>
        <v>0</v>
      </c>
      <c r="W414" s="80">
        <f>IF(SUM(W410)=SUM(W397),SUM(W412:W413),"Error")</f>
        <v>0</v>
      </c>
    </row>
    <row r="415" spans="1:24" ht="12.75" customHeight="1" x14ac:dyDescent="0.2">
      <c r="A415" s="54"/>
      <c r="B415" s="54"/>
      <c r="C415" s="81"/>
      <c r="D415" s="81"/>
      <c r="E415" s="45"/>
      <c r="G415" s="62"/>
      <c r="H415" s="44"/>
      <c r="I415" s="46"/>
      <c r="J415" s="44"/>
      <c r="K415" s="44"/>
      <c r="N415" s="44"/>
      <c r="O415" s="44"/>
      <c r="R415" s="44"/>
      <c r="S415" s="44"/>
      <c r="V415" s="44"/>
      <c r="W415" s="44"/>
    </row>
    <row r="416" spans="1:24" s="13" customFormat="1" ht="12.75" customHeight="1" x14ac:dyDescent="0.2">
      <c r="A416" s="102" t="s">
        <v>63</v>
      </c>
      <c r="B416" s="103"/>
      <c r="C416" s="103"/>
      <c r="D416" s="103"/>
      <c r="E416" s="103"/>
      <c r="F416" s="103"/>
      <c r="G416" s="103"/>
      <c r="H416" s="104"/>
      <c r="I416" s="37"/>
      <c r="J416" s="105" t="s">
        <v>2</v>
      </c>
      <c r="K416" s="105"/>
      <c r="L416" s="105"/>
      <c r="M416" s="20"/>
      <c r="N416" s="106" t="s">
        <v>3</v>
      </c>
      <c r="O416" s="107"/>
      <c r="P416" s="108"/>
      <c r="Q416" s="20"/>
      <c r="R416" s="106" t="s">
        <v>4</v>
      </c>
      <c r="S416" s="107"/>
      <c r="T416" s="108"/>
      <c r="U416" s="20"/>
      <c r="V416" s="106" t="s">
        <v>5</v>
      </c>
      <c r="W416" s="107"/>
      <c r="X416" s="108"/>
    </row>
    <row r="417" spans="1:24" ht="27.2" x14ac:dyDescent="0.25">
      <c r="A417" s="56"/>
      <c r="B417" s="56"/>
      <c r="C417" s="56"/>
      <c r="D417" s="57" t="s">
        <v>22</v>
      </c>
      <c r="E417" s="26" t="s">
        <v>21</v>
      </c>
      <c r="F417" s="23" t="s">
        <v>8</v>
      </c>
      <c r="G417" s="23" t="str">
        <f>$G$8</f>
        <v>FY 26</v>
      </c>
      <c r="H417" s="24" t="str">
        <f>$H$8</f>
        <v>FY 27</v>
      </c>
      <c r="J417" s="23" t="str">
        <f>$G$8</f>
        <v>FY 26</v>
      </c>
      <c r="K417" s="24" t="str">
        <f>$H$8</f>
        <v>FY 27</v>
      </c>
      <c r="L417" s="26" t="s">
        <v>9</v>
      </c>
      <c r="M417" s="27"/>
      <c r="N417" s="23" t="str">
        <f>$G$8</f>
        <v>FY 26</v>
      </c>
      <c r="O417" s="24" t="str">
        <f>$H$8</f>
        <v>FY 27</v>
      </c>
      <c r="P417" s="26" t="s">
        <v>9</v>
      </c>
      <c r="Q417" s="27"/>
      <c r="R417" s="23" t="str">
        <f>$G$8</f>
        <v>FY 26</v>
      </c>
      <c r="S417" s="24" t="str">
        <f>$H$8</f>
        <v>FY 27</v>
      </c>
      <c r="T417" s="26" t="s">
        <v>9</v>
      </c>
      <c r="U417" s="27"/>
      <c r="V417" s="23" t="str">
        <f>$G$8</f>
        <v>FY 26</v>
      </c>
      <c r="W417" s="24" t="str">
        <f>$H$8</f>
        <v>FY 27</v>
      </c>
      <c r="X417" s="26" t="s">
        <v>9</v>
      </c>
    </row>
    <row r="418" spans="1:24" ht="5.0999999999999996" customHeight="1" x14ac:dyDescent="0.25">
      <c r="A418" s="30"/>
      <c r="B418" s="30"/>
      <c r="C418" s="30"/>
      <c r="D418" s="30"/>
      <c r="E418" s="31"/>
      <c r="F418" s="31"/>
      <c r="G418" s="31"/>
      <c r="H418" s="32"/>
      <c r="J418" s="31"/>
      <c r="K418" s="32"/>
      <c r="L418" s="33"/>
      <c r="M418" s="27"/>
      <c r="N418" s="31"/>
      <c r="O418" s="32"/>
      <c r="P418" s="33"/>
      <c r="Q418" s="27"/>
      <c r="R418" s="31"/>
      <c r="S418" s="32"/>
      <c r="T418" s="33"/>
      <c r="U418" s="27"/>
      <c r="V418" s="31"/>
      <c r="W418" s="32"/>
      <c r="X418" s="33"/>
    </row>
    <row r="419" spans="1:24" s="13" customFormat="1" ht="12.9" x14ac:dyDescent="0.2">
      <c r="A419" s="59"/>
      <c r="B419" s="59"/>
      <c r="C419" s="59"/>
      <c r="D419" s="34"/>
      <c r="E419" s="35"/>
      <c r="F419" s="34"/>
      <c r="G419" s="36"/>
      <c r="H419" s="36"/>
      <c r="I419" s="60"/>
      <c r="J419" s="36"/>
      <c r="K419" s="36"/>
      <c r="L419" s="36"/>
      <c r="M419" s="61"/>
      <c r="N419" s="36"/>
      <c r="O419" s="36"/>
      <c r="P419" s="36"/>
      <c r="Q419" s="61"/>
      <c r="R419" s="36"/>
      <c r="S419" s="36"/>
      <c r="T419" s="36"/>
      <c r="U419" s="61"/>
      <c r="V419" s="36"/>
      <c r="W419" s="36"/>
      <c r="X419" s="36"/>
    </row>
    <row r="420" spans="1:24" s="13" customFormat="1" ht="12.9" x14ac:dyDescent="0.2">
      <c r="A420" s="59"/>
      <c r="B420" s="59"/>
      <c r="C420" s="59"/>
      <c r="D420" s="34"/>
      <c r="E420" s="35"/>
      <c r="F420" s="34"/>
      <c r="G420" s="36"/>
      <c r="H420" s="36"/>
      <c r="I420" s="60"/>
      <c r="J420" s="36"/>
      <c r="K420" s="36"/>
      <c r="L420" s="36"/>
      <c r="M420" s="61"/>
      <c r="N420" s="36"/>
      <c r="O420" s="36"/>
      <c r="P420" s="36"/>
      <c r="Q420" s="61"/>
      <c r="R420" s="36"/>
      <c r="S420" s="36"/>
      <c r="T420" s="36"/>
      <c r="U420" s="61"/>
      <c r="V420" s="36"/>
      <c r="W420" s="36"/>
      <c r="X420" s="36"/>
    </row>
    <row r="421" spans="1:24" s="13" customFormat="1" ht="12.9" x14ac:dyDescent="0.2">
      <c r="A421" s="59"/>
      <c r="B421" s="59"/>
      <c r="C421" s="59"/>
      <c r="D421" s="34"/>
      <c r="E421" s="35"/>
      <c r="F421" s="34"/>
      <c r="G421" s="36"/>
      <c r="H421" s="36"/>
      <c r="I421" s="60"/>
      <c r="J421" s="36"/>
      <c r="K421" s="36"/>
      <c r="L421" s="36"/>
      <c r="M421" s="61"/>
      <c r="N421" s="36"/>
      <c r="O421" s="36"/>
      <c r="P421" s="36"/>
      <c r="Q421" s="61"/>
      <c r="R421" s="36"/>
      <c r="S421" s="36"/>
      <c r="T421" s="36"/>
      <c r="U421" s="61"/>
      <c r="V421" s="36"/>
      <c r="W421" s="36"/>
      <c r="X421" s="36"/>
    </row>
    <row r="422" spans="1:24" ht="5.0999999999999996" customHeight="1" thickBot="1" x14ac:dyDescent="0.3">
      <c r="A422" s="29"/>
      <c r="B422" s="29"/>
      <c r="C422" s="29"/>
      <c r="D422" s="30"/>
      <c r="E422" s="31"/>
      <c r="F422" s="31"/>
      <c r="G422" s="31"/>
      <c r="H422" s="32"/>
      <c r="J422" s="31"/>
      <c r="K422" s="32"/>
      <c r="L422" s="33"/>
      <c r="M422" s="27"/>
      <c r="N422" s="31"/>
      <c r="O422" s="32"/>
      <c r="P422" s="33"/>
      <c r="Q422" s="27"/>
      <c r="R422" s="31"/>
      <c r="S422" s="32"/>
      <c r="T422" s="33"/>
      <c r="U422" s="27"/>
      <c r="V422" s="31"/>
      <c r="W422" s="32"/>
      <c r="X422" s="33"/>
    </row>
    <row r="423" spans="1:24" ht="12.75" customHeight="1" thickTop="1" thickBot="1" x14ac:dyDescent="0.25">
      <c r="A423" s="39"/>
      <c r="B423" s="39"/>
      <c r="C423" s="45"/>
      <c r="D423" s="101" t="s">
        <v>49</v>
      </c>
      <c r="E423" s="101"/>
      <c r="F423" s="62"/>
      <c r="G423" s="42">
        <f>SUM(G418:G422)</f>
        <v>0</v>
      </c>
      <c r="H423" s="42">
        <f>SUM(H418:H422)</f>
        <v>0</v>
      </c>
      <c r="I423" s="44"/>
      <c r="J423" s="42">
        <f>SUM(J418:J422)</f>
        <v>0</v>
      </c>
      <c r="K423" s="42">
        <f>SUM(K418:K422)</f>
        <v>0</v>
      </c>
      <c r="L423" s="39"/>
      <c r="M423" s="43"/>
      <c r="N423" s="42">
        <f>SUM(N418:N422)</f>
        <v>0</v>
      </c>
      <c r="O423" s="42">
        <f>SUM(O418:O422)</f>
        <v>0</v>
      </c>
      <c r="P423" s="39"/>
      <c r="Q423" s="43"/>
      <c r="R423" s="42">
        <f>SUM(R418:R422)</f>
        <v>0</v>
      </c>
      <c r="S423" s="42">
        <f>SUM(S418:S422)</f>
        <v>0</v>
      </c>
      <c r="T423" s="39"/>
      <c r="U423" s="43"/>
      <c r="V423" s="42">
        <f>SUM(V418:V422)</f>
        <v>0</v>
      </c>
      <c r="W423" s="42">
        <f>SUM(W418:W422)</f>
        <v>0</v>
      </c>
      <c r="X423" s="39"/>
    </row>
    <row r="424" spans="1:24" ht="12.75" customHeight="1" thickTop="1" x14ac:dyDescent="0.2">
      <c r="A424" s="63" t="s">
        <v>22</v>
      </c>
      <c r="B424" s="64"/>
      <c r="C424" s="64"/>
      <c r="D424" s="65"/>
      <c r="E424" s="41" t="s">
        <v>37</v>
      </c>
      <c r="F424" s="62"/>
      <c r="G424" s="44"/>
      <c r="H424" s="44"/>
      <c r="I424" s="44"/>
      <c r="J424" s="44"/>
      <c r="K424" s="44"/>
      <c r="L424" s="39"/>
      <c r="M424" s="43"/>
      <c r="N424" s="44"/>
      <c r="O424" s="44"/>
      <c r="P424" s="39"/>
      <c r="Q424" s="43"/>
      <c r="R424" s="44"/>
      <c r="S424" s="44"/>
      <c r="T424" s="39"/>
      <c r="U424" s="43"/>
      <c r="V424" s="44"/>
      <c r="W424" s="44"/>
      <c r="X424" s="39"/>
    </row>
    <row r="425" spans="1:24" ht="12.75" customHeight="1" x14ac:dyDescent="0.2">
      <c r="A425" s="66" t="s">
        <v>23</v>
      </c>
      <c r="B425" s="67" t="s">
        <v>25</v>
      </c>
      <c r="C425" s="68"/>
      <c r="D425" s="69"/>
      <c r="E425" s="41"/>
      <c r="F425" s="62"/>
      <c r="G425" s="44"/>
      <c r="H425" s="44"/>
      <c r="I425" s="44"/>
      <c r="J425" s="44"/>
      <c r="K425" s="44"/>
      <c r="L425" s="39"/>
      <c r="M425" s="43"/>
      <c r="N425" s="44"/>
      <c r="O425" s="44"/>
      <c r="P425" s="39"/>
      <c r="Q425" s="43"/>
      <c r="R425" s="44"/>
      <c r="S425" s="44"/>
      <c r="T425" s="39"/>
      <c r="U425" s="43"/>
      <c r="V425" s="44"/>
      <c r="W425" s="44"/>
      <c r="X425" s="39"/>
    </row>
    <row r="426" spans="1:24" ht="12.75" customHeight="1" x14ac:dyDescent="0.2">
      <c r="A426" s="66" t="s">
        <v>24</v>
      </c>
      <c r="B426" s="67" t="s">
        <v>26</v>
      </c>
      <c r="C426" s="68"/>
      <c r="D426" s="69"/>
      <c r="E426" s="45" t="s">
        <v>98</v>
      </c>
      <c r="F426" s="62" t="s">
        <v>12</v>
      </c>
      <c r="G426" s="44">
        <f>(SUMIFS(G418:G422,$F418:$F422,$F426,$D418:$D422,"P"))</f>
        <v>0</v>
      </c>
      <c r="H426" s="44">
        <f>(SUMIFS(H418:H422,$F418:$F422,$F426,$D418:$D422,"P"))</f>
        <v>0</v>
      </c>
      <c r="I426" s="44"/>
      <c r="J426" s="44">
        <f>(SUMIFS(J418:J422,$F418:$F422,$F426,$D418:$D422,"P"))</f>
        <v>0</v>
      </c>
      <c r="K426" s="44">
        <f>(SUMIFS(K418:K422,$F418:$F422,$F426,$D418:$D422,"P"))</f>
        <v>0</v>
      </c>
      <c r="L426" s="39"/>
      <c r="M426" s="43"/>
      <c r="N426" s="44">
        <f>(SUMIFS(N418:N422,$F418:$F422,$F426,$D418:$D422,"P"))</f>
        <v>0</v>
      </c>
      <c r="O426" s="44">
        <f>(SUMIFS(O418:O422,$F418:$F422,$F426,$D418:$D422,"P"))</f>
        <v>0</v>
      </c>
      <c r="P426" s="39"/>
      <c r="Q426" s="43"/>
      <c r="R426" s="44">
        <f>(SUMIFS(R418:R422,$F418:$F422,$F426,$D418:$D422,"P"))</f>
        <v>0</v>
      </c>
      <c r="S426" s="44">
        <f>(SUMIFS(S418:S422,$F418:$F422,$F426,$D418:$D422,"P"))</f>
        <v>0</v>
      </c>
      <c r="T426" s="39"/>
      <c r="U426" s="43"/>
      <c r="V426" s="44">
        <f>(SUMIFS(V418:V422,$F418:$F422,$F426,$D418:$D422,"P"))</f>
        <v>0</v>
      </c>
      <c r="W426" s="44">
        <f>(SUMIFS(W418:W422,$F418:$F422,$F426,$D418:$D422,"P"))</f>
        <v>0</v>
      </c>
      <c r="X426" s="39"/>
    </row>
    <row r="427" spans="1:24" ht="12.75" customHeight="1" x14ac:dyDescent="0.2">
      <c r="A427" s="66" t="s">
        <v>13</v>
      </c>
      <c r="B427" s="67" t="s">
        <v>27</v>
      </c>
      <c r="C427" s="68"/>
      <c r="D427" s="69"/>
      <c r="E427" s="1" t="s">
        <v>35</v>
      </c>
      <c r="F427" s="5" t="s">
        <v>34</v>
      </c>
      <c r="G427" s="3">
        <f>(SUMIFS(G418:G422,$F418:$F422,$F427,$D418:$D422,"P"))</f>
        <v>0</v>
      </c>
      <c r="H427" s="3">
        <f>(SUMIFS(H418:H422,$F418:$F422,$F427,$D418:$D422,"P"))</f>
        <v>0</v>
      </c>
      <c r="I427" s="3"/>
      <c r="J427" s="3">
        <f>(SUMIFS(J418:J422,$F418:$F422,$F427,$D418:$D422,"P"))</f>
        <v>0</v>
      </c>
      <c r="K427" s="3">
        <f>(SUMIFS(K418:K422,$F418:$F422,$F427,$D418:$D422,"P"))</f>
        <v>0</v>
      </c>
      <c r="L427" s="39"/>
      <c r="M427" s="87"/>
      <c r="N427" s="3">
        <f>(SUMIFS(N418:N422,$F418:$F422,$F427,$D418:$D422,"P"))</f>
        <v>0</v>
      </c>
      <c r="O427" s="3">
        <f>(SUMIFS(O418:O422,$F418:$F422,$F427,$D418:$D422,"P"))</f>
        <v>0</v>
      </c>
      <c r="P427" s="88"/>
      <c r="Q427" s="87"/>
      <c r="R427" s="3">
        <f>(SUMIFS(R418:R422,$F418:$F422,$F427,$D418:$D422,"P"))</f>
        <v>0</v>
      </c>
      <c r="S427" s="3">
        <f>(SUMIFS(S418:S422,$F418:$F422,$F427,$D418:$D422,"P"))</f>
        <v>0</v>
      </c>
      <c r="T427" s="88"/>
      <c r="U427" s="87"/>
      <c r="V427" s="3">
        <f>(SUMIFS(V418:V422,$F418:$F422,$F427,$D418:$D422,"P"))</f>
        <v>0</v>
      </c>
      <c r="W427" s="3">
        <f>(SUMIFS(W418:W422,$F418:$F422,$F427,$D418:$D422,"P"))</f>
        <v>0</v>
      </c>
      <c r="X427" s="88"/>
    </row>
    <row r="428" spans="1:24" ht="12.75" customHeight="1" x14ac:dyDescent="0.2">
      <c r="A428" s="66" t="s">
        <v>12</v>
      </c>
      <c r="B428" s="67" t="s">
        <v>28</v>
      </c>
      <c r="C428" s="68"/>
      <c r="D428" s="69"/>
      <c r="E428" s="45" t="s">
        <v>99</v>
      </c>
      <c r="F428" s="62" t="s">
        <v>12</v>
      </c>
      <c r="G428" s="44">
        <f>(SUMIFS(G418:G422,$F418:$F422,$F428,$D418:$D422,"L"))</f>
        <v>0</v>
      </c>
      <c r="H428" s="44">
        <f>(SUMIFS(H418:H422,$F418:$F422,$F428,$D418:$D422,"L"))</f>
        <v>0</v>
      </c>
      <c r="I428" s="44"/>
      <c r="J428" s="44">
        <f>(SUMIFS(J418:J422,$F418:$F422,$F428,$D418:$D422,"L"))</f>
        <v>0</v>
      </c>
      <c r="K428" s="44">
        <f>(SUMIFS(K418:K422,$F418:$F422,$F428,$D418:$D422,"L"))</f>
        <v>0</v>
      </c>
      <c r="L428" s="39"/>
      <c r="M428" s="43"/>
      <c r="N428" s="44">
        <f>(SUMIFS(N418:N422,$F418:$F422,$F428,$D418:$D422,"L"))</f>
        <v>0</v>
      </c>
      <c r="O428" s="44">
        <f>(SUMIFS(O418:O422,$F418:$F422,$F428,$D418:$D422,"L"))</f>
        <v>0</v>
      </c>
      <c r="P428" s="39"/>
      <c r="Q428" s="43"/>
      <c r="R428" s="44">
        <f>(SUMIFS(R418:R422,$F418:$F422,$F428,$D418:$D422,"L"))</f>
        <v>0</v>
      </c>
      <c r="S428" s="44">
        <f>(SUMIFS(S418:S422,$F418:$F422,$F428,$D418:$D422,"L"))</f>
        <v>0</v>
      </c>
      <c r="T428" s="39"/>
      <c r="U428" s="43"/>
      <c r="V428" s="44">
        <f>(SUMIFS(V418:V422,$F418:$F422,$F428,$D418:$D422,"L"))</f>
        <v>0</v>
      </c>
      <c r="W428" s="44">
        <f>(SUMIFS(W418:W422,$F418:$F422,$F428,$D418:$D422,"L"))</f>
        <v>0</v>
      </c>
      <c r="X428" s="39"/>
    </row>
    <row r="429" spans="1:24" ht="12.75" customHeight="1" x14ac:dyDescent="0.2">
      <c r="A429" s="70" t="s">
        <v>14</v>
      </c>
      <c r="B429" s="71" t="s">
        <v>29</v>
      </c>
      <c r="C429" s="72"/>
      <c r="D429" s="73"/>
      <c r="E429" s="1" t="s">
        <v>39</v>
      </c>
      <c r="F429" s="5" t="s">
        <v>34</v>
      </c>
      <c r="G429" s="3">
        <f>(SUMIFS(G418:G422,$F418:$F422,$F429,$D418:$D422,"L"))</f>
        <v>0</v>
      </c>
      <c r="H429" s="3">
        <f>(SUMIFS(H418:H422,$F418:$F422,$F429,$D418:$D422,"L"))</f>
        <v>0</v>
      </c>
      <c r="I429" s="3"/>
      <c r="J429" s="3">
        <f>(SUMIFS(J418:J422,$F418:$F422,$F429,$D418:$D422,"L"))</f>
        <v>0</v>
      </c>
      <c r="K429" s="3">
        <f>(SUMIFS(K418:K422,$F418:$F422,$F429,$D418:$D422,"L"))</f>
        <v>0</v>
      </c>
      <c r="L429" s="39"/>
      <c r="M429" s="87"/>
      <c r="N429" s="3">
        <f>(SUMIFS(N418:N422,$F418:$F422,$F429,$D418:$D422,"L"))</f>
        <v>0</v>
      </c>
      <c r="O429" s="3">
        <f>(SUMIFS(O418:O422,$F418:$F422,$F429,$D418:$D422,"L"))</f>
        <v>0</v>
      </c>
      <c r="P429" s="88"/>
      <c r="Q429" s="87"/>
      <c r="R429" s="3">
        <f>(SUMIFS(R418:R422,$F418:$F422,$F429,$D418:$D422,"L"))</f>
        <v>0</v>
      </c>
      <c r="S429" s="3">
        <f>(SUMIFS(S418:S422,$F418:$F422,$F429,$D418:$D422,"L"))</f>
        <v>0</v>
      </c>
      <c r="T429" s="88"/>
      <c r="U429" s="87"/>
      <c r="V429" s="3">
        <f>(SUMIFS(V418:V422,$F418:$F422,$F429,$D418:$D422,"L"))</f>
        <v>0</v>
      </c>
      <c r="W429" s="3">
        <f>(SUMIFS(W418:W422,$F418:$F422,$F429,$D418:$D422,"L"))</f>
        <v>0</v>
      </c>
      <c r="X429" s="88"/>
    </row>
    <row r="430" spans="1:24" ht="12.75" customHeight="1" x14ac:dyDescent="0.2">
      <c r="A430" s="74"/>
      <c r="B430" s="67"/>
      <c r="C430" s="68"/>
      <c r="D430" s="75"/>
      <c r="E430" s="45" t="s">
        <v>100</v>
      </c>
      <c r="F430" s="62" t="s">
        <v>12</v>
      </c>
      <c r="G430" s="44">
        <f>(SUMIFS(G418:G422,$F418:$F422,$F430,$D418:$D422,"D"))</f>
        <v>0</v>
      </c>
      <c r="H430" s="44">
        <f>(SUMIFS(H418:H422,$F418:$F422,$F430,$D418:$D422,"D"))</f>
        <v>0</v>
      </c>
      <c r="I430" s="44"/>
      <c r="J430" s="44">
        <f>(SUMIFS(J418:J422,$F418:$F422,$F430,$D418:$D422,"D"))</f>
        <v>0</v>
      </c>
      <c r="K430" s="44">
        <f>(SUMIFS(K418:K422,$F418:$F422,$F430,$D418:$D422,"D"))</f>
        <v>0</v>
      </c>
      <c r="L430" s="39"/>
      <c r="M430" s="43"/>
      <c r="N430" s="44">
        <f>(SUMIFS(N418:N422,$F418:$F422,$F430,$D418:$D422,"D"))</f>
        <v>0</v>
      </c>
      <c r="O430" s="44">
        <f>(SUMIFS(O418:O422,$F418:$F422,$F430,$D418:$D422,"D"))</f>
        <v>0</v>
      </c>
      <c r="P430" s="39"/>
      <c r="Q430" s="43"/>
      <c r="R430" s="44">
        <f>(SUMIFS(R418:R422,$F418:$F422,$F430,$D418:$D422,"D"))</f>
        <v>0</v>
      </c>
      <c r="S430" s="44">
        <f>(SUMIFS(S418:S422,$F418:$F422,$F430,$D418:$D422,"D"))</f>
        <v>0</v>
      </c>
      <c r="T430" s="39"/>
      <c r="U430" s="43"/>
      <c r="V430" s="44">
        <f>(SUMIFS(V418:V422,$F418:$F422,$F430,$D418:$D422,"D"))</f>
        <v>0</v>
      </c>
      <c r="W430" s="44">
        <f>(SUMIFS(W418:W422,$F418:$F422,$F430,$D418:$D422,"D"))</f>
        <v>0</v>
      </c>
      <c r="X430" s="39"/>
    </row>
    <row r="431" spans="1:24" ht="12.75" customHeight="1" x14ac:dyDescent="0.2">
      <c r="A431" s="74"/>
      <c r="B431" s="67"/>
      <c r="C431" s="68"/>
      <c r="D431" s="75"/>
      <c r="E431" s="1" t="s">
        <v>36</v>
      </c>
      <c r="F431" s="5" t="s">
        <v>34</v>
      </c>
      <c r="G431" s="3">
        <f>(SUMIFS(G418:G422,$F418:$F422,$F431,$D418:$D422,"D"))</f>
        <v>0</v>
      </c>
      <c r="H431" s="3">
        <f>(SUMIFS(H418:H422,$F418:$F422,$F431,$D418:$D422,"D"))</f>
        <v>0</v>
      </c>
      <c r="I431" s="3"/>
      <c r="J431" s="3">
        <f>(SUMIFS(J418:J422,$F418:$F422,$F431,$D418:$D422,"D"))</f>
        <v>0</v>
      </c>
      <c r="K431" s="3">
        <f>(SUMIFS(K418:K422,$F418:$F422,$F431,$D418:$D422,"D"))</f>
        <v>0</v>
      </c>
      <c r="L431" s="39"/>
      <c r="M431" s="87"/>
      <c r="N431" s="3">
        <f>(SUMIFS(N418:N422,$F418:$F422,$F431,$D418:$D422,"D"))</f>
        <v>0</v>
      </c>
      <c r="O431" s="3">
        <f>(SUMIFS(O418:O422,$F418:$F422,$F431,$D418:$D422,"D"))</f>
        <v>0</v>
      </c>
      <c r="P431" s="88"/>
      <c r="Q431" s="87"/>
      <c r="R431" s="3">
        <f>(SUMIFS(R418:R422,$F418:$F422,$F431,$D418:$D422,"D"))</f>
        <v>0</v>
      </c>
      <c r="S431" s="3">
        <f>(SUMIFS(S418:S422,$F418:$F422,$F431,$D418:$D422,"D"))</f>
        <v>0</v>
      </c>
      <c r="T431" s="88"/>
      <c r="U431" s="87"/>
      <c r="V431" s="3">
        <f>(SUMIFS(V418:V422,$F418:$F422,$F431,$D418:$D422,"D"))</f>
        <v>0</v>
      </c>
      <c r="W431" s="3">
        <f>(SUMIFS(W418:W422,$F418:$F422,$F431,$D418:$D422,"D"))</f>
        <v>0</v>
      </c>
      <c r="X431" s="88"/>
    </row>
    <row r="432" spans="1:24" ht="12.75" customHeight="1" x14ac:dyDescent="0.2">
      <c r="A432" s="74"/>
      <c r="B432" s="67"/>
      <c r="C432" s="68"/>
      <c r="D432" s="75"/>
      <c r="E432" s="45" t="s">
        <v>101</v>
      </c>
      <c r="F432" s="62" t="s">
        <v>12</v>
      </c>
      <c r="G432" s="44">
        <f>(SUMIFS(G418:G422,$F418:$F422,$F432,$D418:$D422,"C"))</f>
        <v>0</v>
      </c>
      <c r="H432" s="44">
        <f>(SUMIFS(H418:H422,$F418:$F422,$F432,$D418:$D422,"C"))</f>
        <v>0</v>
      </c>
      <c r="I432" s="44"/>
      <c r="J432" s="44">
        <f>(SUMIFS(J418:J422,$F418:$F422,$F432,$D418:$D422,"C"))</f>
        <v>0</v>
      </c>
      <c r="K432" s="44">
        <f>(SUMIFS(K418:K422,$F418:$F422,$F432,$D418:$D422,"C"))</f>
        <v>0</v>
      </c>
      <c r="L432" s="39"/>
      <c r="M432" s="43"/>
      <c r="N432" s="44">
        <f>(SUMIFS(N418:N422,$F418:$F422,$F432,$D418:$D422,"C"))</f>
        <v>0</v>
      </c>
      <c r="O432" s="44">
        <f>(SUMIFS(O418:O422,$F418:$F422,$F432,$D418:$D422,"C"))</f>
        <v>0</v>
      </c>
      <c r="P432" s="39"/>
      <c r="Q432" s="43"/>
      <c r="R432" s="44">
        <f>(SUMIFS(R418:R422,$F418:$F422,$F432,$D418:$D422,"C"))</f>
        <v>0</v>
      </c>
      <c r="S432" s="44">
        <f>(SUMIFS(S418:S422,$F418:$F422,$F432,$D418:$D422,"C"))</f>
        <v>0</v>
      </c>
      <c r="T432" s="39"/>
      <c r="U432" s="43"/>
      <c r="V432" s="44">
        <f>(SUMIFS(V418:V422,$F418:$F422,$F432,$D418:$D422,"C"))</f>
        <v>0</v>
      </c>
      <c r="W432" s="44">
        <f>(SUMIFS(W418:W422,$F418:$F422,$F432,$D418:$D422,"C"))</f>
        <v>0</v>
      </c>
      <c r="X432" s="39"/>
    </row>
    <row r="433" spans="1:24" ht="12.75" customHeight="1" x14ac:dyDescent="0.2">
      <c r="A433" s="74"/>
      <c r="B433" s="67"/>
      <c r="C433" s="68"/>
      <c r="D433" s="75"/>
      <c r="E433" s="1" t="s">
        <v>38</v>
      </c>
      <c r="F433" s="5" t="s">
        <v>34</v>
      </c>
      <c r="G433" s="3">
        <f>(SUMIFS(G418:G422,$F418:$F422,$F433,$D418:$D422,"C"))</f>
        <v>0</v>
      </c>
      <c r="H433" s="3">
        <f>(SUMIFS(H418:H422,$F418:$F422,$F433,$D418:$D422,"C"))</f>
        <v>0</v>
      </c>
      <c r="I433" s="3"/>
      <c r="J433" s="3">
        <f>(SUMIFS(J418:J422,$F418:$F422,$F433,$D418:$D422,"C"))</f>
        <v>0</v>
      </c>
      <c r="K433" s="3">
        <f>(SUMIFS(K418:K422,$F418:$F422,$F433,$D418:$D422,"C"))</f>
        <v>0</v>
      </c>
      <c r="L433" s="39"/>
      <c r="M433" s="87"/>
      <c r="N433" s="3">
        <f>(SUMIFS(N418:N422,$F418:$F422,$F433,$D418:$D422,"C"))</f>
        <v>0</v>
      </c>
      <c r="O433" s="3">
        <f>(SUMIFS(O418:O422,$F418:$F422,$F433,$D418:$D422,"C"))</f>
        <v>0</v>
      </c>
      <c r="P433" s="88"/>
      <c r="Q433" s="87"/>
      <c r="R433" s="3">
        <f>(SUMIFS(R418:R422,$F418:$F422,$F433,$D418:$D422,"C"))</f>
        <v>0</v>
      </c>
      <c r="S433" s="3">
        <f>(SUMIFS(S418:S422,$F418:$F422,$F433,$D418:$D422,"C"))</f>
        <v>0</v>
      </c>
      <c r="T433" s="88"/>
      <c r="U433" s="87"/>
      <c r="V433" s="3">
        <f>(SUMIFS(V418:V422,$F418:$F422,$F433,$D418:$D422,"C"))</f>
        <v>0</v>
      </c>
      <c r="W433" s="3">
        <f>(SUMIFS(W418:W422,$F418:$F422,$F433,$D418:$D422,"C"))</f>
        <v>0</v>
      </c>
      <c r="X433" s="88"/>
    </row>
    <row r="434" spans="1:24" ht="12.75" customHeight="1" x14ac:dyDescent="0.2">
      <c r="A434" s="74"/>
      <c r="B434" s="67"/>
      <c r="C434" s="68"/>
      <c r="D434" s="75"/>
      <c r="E434" s="45" t="s">
        <v>102</v>
      </c>
      <c r="F434" s="62" t="s">
        <v>12</v>
      </c>
      <c r="G434" s="44">
        <f>(SUMIFS(G418:G422,$F418:$F422,$F434,$D418:$D422,"E"))</f>
        <v>0</v>
      </c>
      <c r="H434" s="44">
        <f>(SUMIFS(H418:H422,$F418:$F422,$F434,$D418:$D422,"E"))</f>
        <v>0</v>
      </c>
      <c r="I434" s="44"/>
      <c r="J434" s="44">
        <f>(SUMIFS(J418:J422,$F418:$F422,$F434,$D418:$D422,"E"))</f>
        <v>0</v>
      </c>
      <c r="K434" s="44">
        <f>(SUMIFS(K418:K422,$F418:$F422,$F434,$D418:$D422,"E"))</f>
        <v>0</v>
      </c>
      <c r="L434" s="39"/>
      <c r="M434" s="43"/>
      <c r="N434" s="44">
        <f>(SUMIFS(N418:N422,$F418:$F422,$F434,$D418:$D422,"E"))</f>
        <v>0</v>
      </c>
      <c r="O434" s="44">
        <f>(SUMIFS(O418:O422,$F418:$F422,$F434,$D418:$D422,"E"))</f>
        <v>0</v>
      </c>
      <c r="P434" s="39"/>
      <c r="Q434" s="43"/>
      <c r="R434" s="44">
        <f>(SUMIFS(R418:R422,$F418:$F422,$F434,$D418:$D422,"E"))</f>
        <v>0</v>
      </c>
      <c r="S434" s="44">
        <f>(SUMIFS(S418:S422,$F418:$F422,$F434,$D418:$D422,"E"))</f>
        <v>0</v>
      </c>
      <c r="T434" s="39"/>
      <c r="U434" s="43"/>
      <c r="V434" s="44">
        <f>(SUMIFS(V418:V422,$F418:$F422,$F434,$D418:$D422,"E"))</f>
        <v>0</v>
      </c>
      <c r="W434" s="44">
        <f>(SUMIFS(W418:W422,$F418:$F422,$F434,$D418:$D422,"E"))</f>
        <v>0</v>
      </c>
      <c r="X434" s="39"/>
    </row>
    <row r="435" spans="1:24" ht="12.75" customHeight="1" x14ac:dyDescent="0.2">
      <c r="A435" s="74"/>
      <c r="B435" s="67"/>
      <c r="C435" s="68"/>
      <c r="D435" s="75"/>
      <c r="E435" s="9" t="s">
        <v>40</v>
      </c>
      <c r="F435" s="8" t="s">
        <v>34</v>
      </c>
      <c r="G435" s="3">
        <f>(SUMIFS(G418:G422,$F418:$F422,$F435,$D418:$D422,"E"))</f>
        <v>0</v>
      </c>
      <c r="H435" s="3">
        <f>(SUMIFS(H418:H422,$F418:$F422,$F435,$D418:$D422,"E"))</f>
        <v>0</v>
      </c>
      <c r="I435" s="3"/>
      <c r="J435" s="3">
        <f>(SUMIFS(J418:J422,$F418:$F422,$F435,$D418:$D422,"E"))</f>
        <v>0</v>
      </c>
      <c r="K435" s="3">
        <f>(SUMIFS(K418:K422,$F418:$F422,$F435,$D418:$D422,"E"))</f>
        <v>0</v>
      </c>
      <c r="L435" s="39"/>
      <c r="M435" s="87"/>
      <c r="N435" s="3">
        <f>(SUMIFS(N418:N422,$F418:$F422,$F435,$D418:$D422,"E"))</f>
        <v>0</v>
      </c>
      <c r="O435" s="3">
        <f>(SUMIFS(O418:O422,$F418:$F422,$F435,$D418:$D422,"E"))</f>
        <v>0</v>
      </c>
      <c r="P435" s="88"/>
      <c r="Q435" s="87"/>
      <c r="R435" s="3">
        <f>(SUMIFS(R418:R422,$F418:$F422,$F435,$D418:$D422,"E"))</f>
        <v>0</v>
      </c>
      <c r="S435" s="3">
        <f>(SUMIFS(S418:S422,$F418:$F422,$F435,$D418:$D422,"E"))</f>
        <v>0</v>
      </c>
      <c r="T435" s="88"/>
      <c r="U435" s="87"/>
      <c r="V435" s="3">
        <f>(SUMIFS(V418:V422,$F418:$F422,$F435,$D418:$D422,"E"))</f>
        <v>0</v>
      </c>
      <c r="W435" s="3">
        <f>(SUMIFS(W418:W422,$F418:$F422,$F435,$D418:$D422,"E"))</f>
        <v>0</v>
      </c>
      <c r="X435" s="88"/>
    </row>
    <row r="436" spans="1:24" ht="12.75" customHeight="1" x14ac:dyDescent="0.2">
      <c r="E436" s="77" t="s">
        <v>15</v>
      </c>
      <c r="F436" s="78"/>
      <c r="G436" s="78">
        <f>IF(SUM(G426:G435)=SUM(G423),SUM(G426:G435),"Error")</f>
        <v>0</v>
      </c>
      <c r="H436" s="78">
        <f>IF(SUM(H426:H435)=SUM(H423),SUM(H426:H435),"Error")</f>
        <v>0</v>
      </c>
      <c r="I436" s="76"/>
      <c r="J436" s="78">
        <f>IF(SUM(J426:J435)=SUM(J423),SUM(J426:J435),"Error")</f>
        <v>0</v>
      </c>
      <c r="K436" s="78">
        <f>IF(SUM(K426:K435)=SUM(K423),SUM(K426:K435),"Error")</f>
        <v>0</v>
      </c>
      <c r="L436" s="39"/>
      <c r="M436" s="43"/>
      <c r="N436" s="78">
        <f>IF(SUM(N426:N435)=SUM(N423),SUM(N426:N435),"Error")</f>
        <v>0</v>
      </c>
      <c r="O436" s="78">
        <f>IF(SUM(O426:O435)=SUM(O423),SUM(O426:O435),"Error")</f>
        <v>0</v>
      </c>
      <c r="P436" s="39"/>
      <c r="Q436" s="43"/>
      <c r="R436" s="78">
        <f>IF(SUM(R426:R435)=SUM(R423),SUM(R426:R435),"Error")</f>
        <v>0</v>
      </c>
      <c r="S436" s="78">
        <f>IF(SUM(S426:S435)=SUM(S423),SUM(S426:S435),"Error")</f>
        <v>0</v>
      </c>
      <c r="T436" s="39"/>
      <c r="U436" s="43"/>
      <c r="V436" s="78">
        <f>IF(SUM(V426:V435)=SUM(V423),SUM(V426:V435),"Error")</f>
        <v>0</v>
      </c>
      <c r="W436" s="78">
        <f>IF(SUM(W426:W435)=SUM(W423),SUM(W426:W435),"Error")</f>
        <v>0</v>
      </c>
      <c r="X436" s="39"/>
    </row>
    <row r="437" spans="1:24" ht="12.75" customHeight="1" x14ac:dyDescent="0.2">
      <c r="E437" s="50"/>
      <c r="F437" s="62"/>
      <c r="G437" s="44"/>
      <c r="H437" s="44"/>
      <c r="I437" s="44"/>
      <c r="J437" s="44"/>
      <c r="K437" s="44"/>
      <c r="L437" s="39"/>
      <c r="M437" s="43"/>
      <c r="N437" s="44"/>
      <c r="O437" s="44"/>
      <c r="P437" s="39"/>
      <c r="Q437" s="43"/>
      <c r="R437" s="44"/>
      <c r="S437" s="44"/>
      <c r="T437" s="39"/>
      <c r="U437" s="43"/>
      <c r="V437" s="44"/>
      <c r="W437" s="44"/>
      <c r="X437" s="39"/>
    </row>
    <row r="438" spans="1:24" ht="12.75" customHeight="1" x14ac:dyDescent="0.2">
      <c r="E438" s="45" t="s">
        <v>103</v>
      </c>
      <c r="F438" s="40" t="s">
        <v>12</v>
      </c>
      <c r="G438" s="44">
        <f>SUMIF($F426:$F435,$F438,G426:G435)</f>
        <v>0</v>
      </c>
      <c r="H438" s="44">
        <f>SUMIF($F426:$F435,$F438,H426:H435)</f>
        <v>0</v>
      </c>
      <c r="I438" s="44"/>
      <c r="J438" s="44">
        <f>SUMIF($F426:$F435,$F438,J426:J435)</f>
        <v>0</v>
      </c>
      <c r="K438" s="44">
        <f>SUMIF($F426:$F435,$F438,K426:K435)</f>
        <v>0</v>
      </c>
      <c r="L438" s="39"/>
      <c r="M438" s="43"/>
      <c r="N438" s="44">
        <f>SUMIF($F426:$F435,$F438,N426:N435)</f>
        <v>0</v>
      </c>
      <c r="O438" s="44">
        <f>SUMIF($F426:$F435,$F438,O426:O435)</f>
        <v>0</v>
      </c>
      <c r="P438" s="39"/>
      <c r="Q438" s="43"/>
      <c r="R438" s="44">
        <f>SUMIF($F426:$F435,$F438,R426:R435)</f>
        <v>0</v>
      </c>
      <c r="S438" s="44">
        <f>SUMIF($F426:$F435,$F438,S426:S435)</f>
        <v>0</v>
      </c>
      <c r="T438" s="39"/>
      <c r="U438" s="43"/>
      <c r="V438" s="44">
        <f>SUMIF($F426:$F435,$F438,V426:V435)</f>
        <v>0</v>
      </c>
      <c r="W438" s="44">
        <v>0</v>
      </c>
      <c r="X438" s="39"/>
    </row>
    <row r="439" spans="1:24" ht="12.75" customHeight="1" x14ac:dyDescent="0.2">
      <c r="E439" s="1" t="s">
        <v>33</v>
      </c>
      <c r="F439" s="2" t="s">
        <v>34</v>
      </c>
      <c r="G439" s="7">
        <f>SUMIF($F426:$F435,$F439,G426:G435)</f>
        <v>0</v>
      </c>
      <c r="H439" s="3">
        <f>SUMIF($F426:$F435,$F439,H426:H435)</f>
        <v>0</v>
      </c>
      <c r="I439" s="4"/>
      <c r="J439" s="3">
        <f>SUMIF($F426:$F435,$F439,J426:J435)</f>
        <v>0</v>
      </c>
      <c r="K439" s="3">
        <f>SUMIF($F426:$F435,$F439,K426:K435)</f>
        <v>0</v>
      </c>
      <c r="M439" s="87"/>
      <c r="N439" s="3">
        <f>SUMIF($F426:$F435,$F439,N426:N435)</f>
        <v>0</v>
      </c>
      <c r="O439" s="3">
        <f>SUMIF($F426:$F435,$F439,O426:O435)</f>
        <v>0</v>
      </c>
      <c r="P439" s="89"/>
      <c r="Q439" s="87"/>
      <c r="R439" s="3">
        <f>SUMIF($F426:$F435,$F439,R426:R435)</f>
        <v>0</v>
      </c>
      <c r="S439" s="3">
        <f>SUMIF($F426:$F435,$F439,S426:S435)</f>
        <v>0</v>
      </c>
      <c r="T439" s="89"/>
      <c r="U439" s="87"/>
      <c r="V439" s="3">
        <f>SUMIF($F426:$F435,$F439,V426:V435)</f>
        <v>0</v>
      </c>
      <c r="W439" s="3">
        <f>SUMIF($F426:$F435,$F439,W426:W435)</f>
        <v>0</v>
      </c>
      <c r="X439" s="89"/>
    </row>
    <row r="440" spans="1:24" ht="12.75" customHeight="1" x14ac:dyDescent="0.2">
      <c r="E440" s="77" t="s">
        <v>48</v>
      </c>
      <c r="F440" s="79"/>
      <c r="G440" s="80">
        <f>IF(SUM(G436)=SUM(G423),SUM(G438:G439),"Error")</f>
        <v>0</v>
      </c>
      <c r="H440" s="80">
        <f>IF(SUM(H436)=SUM(H423),SUM(H438:H439),"Error")</f>
        <v>0</v>
      </c>
      <c r="I440" s="55"/>
      <c r="J440" s="80">
        <f>IF(SUM(J436)=SUM(J423),SUM(J438:J439),"Error")</f>
        <v>0</v>
      </c>
      <c r="K440" s="80">
        <f>IF(SUM(K436)=SUM(K423),SUM(K438:K439),"Error")</f>
        <v>0</v>
      </c>
      <c r="N440" s="80">
        <f>IF(SUM(N436)=SUM(N423),SUM(N438:N439),"Error")</f>
        <v>0</v>
      </c>
      <c r="O440" s="80">
        <f>IF(SUM(O436)=SUM(O423),SUM(O438:O439),"Error")</f>
        <v>0</v>
      </c>
      <c r="R440" s="80">
        <f>IF(SUM(R436)=SUM(R423),SUM(R438:R439),"Error")</f>
        <v>0</v>
      </c>
      <c r="S440" s="80">
        <f>IF(SUM(S436)=SUM(S423),SUM(S438:S439),"Error")</f>
        <v>0</v>
      </c>
      <c r="V440" s="80">
        <f>IF(SUM(V436)=SUM(V423),SUM(V438:V439),"Error")</f>
        <v>0</v>
      </c>
      <c r="W440" s="80">
        <f>IF(SUM(W436)=SUM(W423),SUM(W438:W439),"Error")</f>
        <v>0</v>
      </c>
    </row>
    <row r="441" spans="1:24" ht="12.75" customHeight="1" x14ac:dyDescent="0.2">
      <c r="A441" s="54"/>
      <c r="B441" s="54"/>
      <c r="C441" s="68"/>
      <c r="D441" s="68"/>
      <c r="E441" s="50"/>
      <c r="F441" s="51"/>
      <c r="G441" s="76"/>
      <c r="H441" s="52"/>
      <c r="I441" s="55"/>
      <c r="J441" s="52"/>
      <c r="K441" s="52"/>
      <c r="N441" s="52"/>
      <c r="O441" s="52"/>
      <c r="R441" s="52"/>
      <c r="S441" s="52"/>
      <c r="V441" s="52"/>
      <c r="W441" s="52"/>
    </row>
    <row r="442" spans="1:24" s="13" customFormat="1" ht="13.6" x14ac:dyDescent="0.2">
      <c r="A442" s="102" t="s">
        <v>62</v>
      </c>
      <c r="B442" s="103"/>
      <c r="C442" s="103"/>
      <c r="D442" s="103"/>
      <c r="E442" s="103"/>
      <c r="F442" s="103"/>
      <c r="G442" s="103"/>
      <c r="H442" s="104"/>
      <c r="I442" s="37"/>
      <c r="J442" s="106" t="s">
        <v>2</v>
      </c>
      <c r="K442" s="107"/>
      <c r="L442" s="108"/>
      <c r="M442" s="20"/>
      <c r="N442" s="106" t="s">
        <v>3</v>
      </c>
      <c r="O442" s="107"/>
      <c r="P442" s="108"/>
      <c r="Q442" s="20"/>
      <c r="R442" s="106" t="s">
        <v>4</v>
      </c>
      <c r="S442" s="107"/>
      <c r="T442" s="108"/>
      <c r="U442" s="20"/>
      <c r="V442" s="106" t="s">
        <v>5</v>
      </c>
      <c r="W442" s="107"/>
      <c r="X442" s="108"/>
    </row>
    <row r="443" spans="1:24" ht="27.2" x14ac:dyDescent="0.25">
      <c r="A443" s="56"/>
      <c r="B443" s="56"/>
      <c r="C443" s="56"/>
      <c r="D443" s="57" t="s">
        <v>22</v>
      </c>
      <c r="E443" s="26" t="s">
        <v>21</v>
      </c>
      <c r="F443" s="23" t="s">
        <v>8</v>
      </c>
      <c r="G443" s="23" t="str">
        <f>$G$8</f>
        <v>FY 26</v>
      </c>
      <c r="H443" s="24" t="str">
        <f>$H$8</f>
        <v>FY 27</v>
      </c>
      <c r="J443" s="23" t="str">
        <f>$G$8</f>
        <v>FY 26</v>
      </c>
      <c r="K443" s="24" t="str">
        <f>$H$8</f>
        <v>FY 27</v>
      </c>
      <c r="L443" s="26" t="s">
        <v>9</v>
      </c>
      <c r="M443" s="27"/>
      <c r="N443" s="23" t="str">
        <f>$G$8</f>
        <v>FY 26</v>
      </c>
      <c r="O443" s="24" t="str">
        <f>$H$8</f>
        <v>FY 27</v>
      </c>
      <c r="P443" s="26" t="s">
        <v>9</v>
      </c>
      <c r="Q443" s="27"/>
      <c r="R443" s="23" t="str">
        <f>$G$8</f>
        <v>FY 26</v>
      </c>
      <c r="S443" s="24" t="str">
        <f>$H$8</f>
        <v>FY 27</v>
      </c>
      <c r="T443" s="26" t="s">
        <v>9</v>
      </c>
      <c r="U443" s="27"/>
      <c r="V443" s="23" t="str">
        <f>$G$8</f>
        <v>FY 26</v>
      </c>
      <c r="W443" s="24" t="str">
        <f>$H$8</f>
        <v>FY 27</v>
      </c>
      <c r="X443" s="26" t="s">
        <v>9</v>
      </c>
    </row>
    <row r="444" spans="1:24" ht="5.0999999999999996" customHeight="1" x14ac:dyDescent="0.25">
      <c r="A444" s="30"/>
      <c r="B444" s="30"/>
      <c r="C444" s="30"/>
      <c r="D444" s="30"/>
      <c r="E444" s="31"/>
      <c r="F444" s="31"/>
      <c r="G444" s="31"/>
      <c r="H444" s="32"/>
      <c r="J444" s="31"/>
      <c r="K444" s="32"/>
      <c r="L444" s="33"/>
      <c r="M444" s="27"/>
      <c r="N444" s="31"/>
      <c r="O444" s="32"/>
      <c r="P444" s="33"/>
      <c r="Q444" s="27"/>
      <c r="R444" s="31"/>
      <c r="S444" s="32"/>
      <c r="T444" s="33"/>
      <c r="U444" s="27"/>
      <c r="V444" s="31"/>
      <c r="W444" s="32"/>
      <c r="X444" s="33"/>
    </row>
    <row r="445" spans="1:24" s="13" customFormat="1" ht="12.9" x14ac:dyDescent="0.2">
      <c r="A445" s="59"/>
      <c r="B445" s="59"/>
      <c r="C445" s="59"/>
      <c r="D445" s="34"/>
      <c r="E445" s="35"/>
      <c r="F445" s="34"/>
      <c r="G445" s="36"/>
      <c r="H445" s="36"/>
      <c r="I445" s="60"/>
      <c r="J445" s="36"/>
      <c r="K445" s="36"/>
      <c r="L445" s="36"/>
      <c r="M445" s="61"/>
      <c r="N445" s="36"/>
      <c r="O445" s="36"/>
      <c r="P445" s="36"/>
      <c r="Q445" s="61"/>
      <c r="R445" s="36"/>
      <c r="S445" s="36"/>
      <c r="T445" s="36"/>
      <c r="U445" s="61"/>
      <c r="V445" s="36"/>
      <c r="W445" s="36"/>
      <c r="X445" s="36"/>
    </row>
    <row r="446" spans="1:24" s="13" customFormat="1" ht="12.9" x14ac:dyDescent="0.2">
      <c r="A446" s="59"/>
      <c r="B446" s="59"/>
      <c r="C446" s="59"/>
      <c r="D446" s="34"/>
      <c r="E446" s="35"/>
      <c r="F446" s="34"/>
      <c r="G446" s="36"/>
      <c r="H446" s="36"/>
      <c r="I446" s="60"/>
      <c r="J446" s="36"/>
      <c r="K446" s="36"/>
      <c r="L446" s="36"/>
      <c r="M446" s="61"/>
      <c r="N446" s="36"/>
      <c r="O446" s="36"/>
      <c r="P446" s="36"/>
      <c r="Q446" s="61"/>
      <c r="R446" s="36"/>
      <c r="S446" s="36"/>
      <c r="T446" s="36"/>
      <c r="U446" s="61"/>
      <c r="V446" s="36"/>
      <c r="W446" s="36"/>
      <c r="X446" s="36"/>
    </row>
    <row r="447" spans="1:24" s="13" customFormat="1" ht="12.9" x14ac:dyDescent="0.2">
      <c r="A447" s="59"/>
      <c r="B447" s="59"/>
      <c r="C447" s="59"/>
      <c r="D447" s="34"/>
      <c r="E447" s="35"/>
      <c r="F447" s="34"/>
      <c r="G447" s="36"/>
      <c r="H447" s="36"/>
      <c r="I447" s="60"/>
      <c r="J447" s="36"/>
      <c r="K447" s="36"/>
      <c r="L447" s="36"/>
      <c r="M447" s="61"/>
      <c r="N447" s="36"/>
      <c r="O447" s="36"/>
      <c r="P447" s="36"/>
      <c r="Q447" s="61"/>
      <c r="R447" s="36"/>
      <c r="S447" s="36"/>
      <c r="T447" s="36"/>
      <c r="U447" s="61"/>
      <c r="V447" s="36"/>
      <c r="W447" s="36"/>
      <c r="X447" s="36"/>
    </row>
    <row r="448" spans="1:24" ht="5.0999999999999996" customHeight="1" thickBot="1" x14ac:dyDescent="0.3">
      <c r="A448" s="29"/>
      <c r="B448" s="29"/>
      <c r="C448" s="29"/>
      <c r="D448" s="30"/>
      <c r="E448" s="31"/>
      <c r="F448" s="31"/>
      <c r="G448" s="31"/>
      <c r="H448" s="32"/>
      <c r="J448" s="31"/>
      <c r="K448" s="32"/>
      <c r="L448" s="33"/>
      <c r="M448" s="27"/>
      <c r="N448" s="31"/>
      <c r="O448" s="32"/>
      <c r="P448" s="33"/>
      <c r="Q448" s="27"/>
      <c r="R448" s="31"/>
      <c r="S448" s="32"/>
      <c r="T448" s="33"/>
      <c r="U448" s="27"/>
      <c r="V448" s="31"/>
      <c r="W448" s="32"/>
      <c r="X448" s="33"/>
    </row>
    <row r="449" spans="1:24" ht="12.75" customHeight="1" thickTop="1" thickBot="1" x14ac:dyDescent="0.25">
      <c r="A449" s="39"/>
      <c r="B449" s="39"/>
      <c r="C449" s="45"/>
      <c r="D449" s="101" t="s">
        <v>49</v>
      </c>
      <c r="E449" s="101"/>
      <c r="F449" s="62"/>
      <c r="G449" s="42">
        <f>SUM(G444:G448)</f>
        <v>0</v>
      </c>
      <c r="H449" s="42">
        <f>SUM(H444:H448)</f>
        <v>0</v>
      </c>
      <c r="I449" s="44"/>
      <c r="J449" s="42">
        <f>SUM(J444:J448)</f>
        <v>0</v>
      </c>
      <c r="K449" s="42">
        <f>SUM(K444:K448)</f>
        <v>0</v>
      </c>
      <c r="L449" s="39"/>
      <c r="M449" s="43"/>
      <c r="N449" s="42">
        <f>SUM(N444:N448)</f>
        <v>0</v>
      </c>
      <c r="O449" s="42">
        <f>SUM(O444:O448)</f>
        <v>0</v>
      </c>
      <c r="P449" s="39"/>
      <c r="Q449" s="43"/>
      <c r="R449" s="42">
        <f>SUM(R444:R448)</f>
        <v>0</v>
      </c>
      <c r="S449" s="42">
        <f>SUM(S444:S448)</f>
        <v>0</v>
      </c>
      <c r="T449" s="39"/>
      <c r="U449" s="43"/>
      <c r="V449" s="42">
        <f>SUM(V444:V448)</f>
        <v>0</v>
      </c>
      <c r="W449" s="42">
        <f>SUM(W444:W448)</f>
        <v>0</v>
      </c>
      <c r="X449" s="39"/>
    </row>
    <row r="450" spans="1:24" ht="12.75" customHeight="1" thickTop="1" x14ac:dyDescent="0.2">
      <c r="A450" s="63" t="s">
        <v>22</v>
      </c>
      <c r="B450" s="64"/>
      <c r="C450" s="64"/>
      <c r="D450" s="65"/>
      <c r="E450" s="41" t="s">
        <v>37</v>
      </c>
      <c r="F450" s="62"/>
      <c r="G450" s="44"/>
      <c r="H450" s="44"/>
      <c r="I450" s="44"/>
      <c r="J450" s="44"/>
      <c r="K450" s="44"/>
      <c r="L450" s="39"/>
      <c r="M450" s="43"/>
      <c r="N450" s="44"/>
      <c r="O450" s="44"/>
      <c r="P450" s="39"/>
      <c r="Q450" s="43"/>
      <c r="R450" s="44"/>
      <c r="S450" s="44"/>
      <c r="T450" s="39"/>
      <c r="U450" s="43"/>
      <c r="V450" s="44"/>
      <c r="W450" s="44"/>
      <c r="X450" s="39"/>
    </row>
    <row r="451" spans="1:24" ht="12.75" customHeight="1" x14ac:dyDescent="0.2">
      <c r="A451" s="66" t="s">
        <v>23</v>
      </c>
      <c r="B451" s="67" t="s">
        <v>25</v>
      </c>
      <c r="C451" s="68"/>
      <c r="D451" s="69"/>
      <c r="E451" s="41"/>
      <c r="F451" s="62"/>
      <c r="G451" s="44"/>
      <c r="H451" s="44"/>
      <c r="I451" s="44"/>
      <c r="J451" s="44"/>
      <c r="K451" s="44"/>
      <c r="L451" s="39"/>
      <c r="M451" s="43"/>
      <c r="N451" s="44"/>
      <c r="O451" s="44"/>
      <c r="P451" s="39"/>
      <c r="Q451" s="43"/>
      <c r="R451" s="44"/>
      <c r="S451" s="44"/>
      <c r="T451" s="39"/>
      <c r="U451" s="43"/>
      <c r="V451" s="44"/>
      <c r="W451" s="44"/>
      <c r="X451" s="39"/>
    </row>
    <row r="452" spans="1:24" ht="12.75" customHeight="1" x14ac:dyDescent="0.2">
      <c r="A452" s="66" t="s">
        <v>24</v>
      </c>
      <c r="B452" s="67" t="s">
        <v>26</v>
      </c>
      <c r="C452" s="68"/>
      <c r="D452" s="69"/>
      <c r="E452" s="45" t="s">
        <v>98</v>
      </c>
      <c r="F452" s="62" t="s">
        <v>12</v>
      </c>
      <c r="G452" s="44">
        <f>(SUMIFS(G444:G448,$F444:$F448,$F452,$D444:$D448,"P"))</f>
        <v>0</v>
      </c>
      <c r="H452" s="44">
        <f>(SUMIFS(H444:H448,$F444:$F448,$F452,$D444:$D448,"P"))</f>
        <v>0</v>
      </c>
      <c r="I452" s="44"/>
      <c r="J452" s="44">
        <f>(SUMIFS(J444:J448,$F444:$F448,$F452,$D444:$D448,"P"))</f>
        <v>0</v>
      </c>
      <c r="K452" s="44">
        <f>(SUMIFS(K444:K448,$F444:$F448,$F452,$D444:$D448,"P"))</f>
        <v>0</v>
      </c>
      <c r="L452" s="39"/>
      <c r="M452" s="43"/>
      <c r="N452" s="44">
        <f>(SUMIFS(N444:N448,$F444:$F448,$F452,$D444:$D448,"P"))</f>
        <v>0</v>
      </c>
      <c r="O452" s="44">
        <f>(SUMIFS(O444:O448,$F444:$F448,$F452,$D444:$D448,"P"))</f>
        <v>0</v>
      </c>
      <c r="P452" s="39"/>
      <c r="Q452" s="43"/>
      <c r="R452" s="44">
        <f>(SUMIFS(R444:R448,$F444:$F448,$F452,$D444:$D448,"P"))</f>
        <v>0</v>
      </c>
      <c r="S452" s="44">
        <f>(SUMIFS(S444:S448,$F444:$F448,$F452,$D444:$D448,"P"))</f>
        <v>0</v>
      </c>
      <c r="T452" s="39"/>
      <c r="U452" s="43"/>
      <c r="V452" s="44">
        <f>(SUMIFS(V444:V448,$F444:$F448,$F452,$D444:$D448,"P"))</f>
        <v>0</v>
      </c>
      <c r="W452" s="44">
        <f>(SUMIFS(W444:W448,$F444:$F448,$F452,$D444:$D448,"P"))</f>
        <v>0</v>
      </c>
      <c r="X452" s="39"/>
    </row>
    <row r="453" spans="1:24" ht="12.75" customHeight="1" x14ac:dyDescent="0.2">
      <c r="A453" s="66" t="s">
        <v>13</v>
      </c>
      <c r="B453" s="67" t="s">
        <v>27</v>
      </c>
      <c r="C453" s="68"/>
      <c r="D453" s="69"/>
      <c r="E453" s="1" t="s">
        <v>35</v>
      </c>
      <c r="F453" s="5" t="s">
        <v>34</v>
      </c>
      <c r="G453" s="3">
        <f>(SUMIFS(G444:G448,$F444:$F448,$F453,$D444:$D448,"P"))</f>
        <v>0</v>
      </c>
      <c r="H453" s="3">
        <f>(SUMIFS(H444:H448,$F444:$F448,$F453,$D444:$D448,"P"))</f>
        <v>0</v>
      </c>
      <c r="I453" s="3"/>
      <c r="J453" s="3">
        <f>(SUMIFS(J444:J448,$F444:$F448,$F453,$D444:$D448,"P"))</f>
        <v>0</v>
      </c>
      <c r="K453" s="3">
        <f>(SUMIFS(K444:K448,$F444:$F448,$F453,$D444:$D448,"P"))</f>
        <v>0</v>
      </c>
      <c r="L453" s="39"/>
      <c r="M453" s="87"/>
      <c r="N453" s="3">
        <f>(SUMIFS(N444:N448,$F444:$F448,$F453,$D444:$D448,"P"))</f>
        <v>0</v>
      </c>
      <c r="O453" s="3">
        <f>(SUMIFS(O444:O448,$F444:$F448,$F453,$D444:$D448,"P"))</f>
        <v>0</v>
      </c>
      <c r="P453" s="88"/>
      <c r="Q453" s="87"/>
      <c r="R453" s="3">
        <f>(SUMIFS(R444:R448,$F444:$F448,$F453,$D444:$D448,"P"))</f>
        <v>0</v>
      </c>
      <c r="S453" s="3">
        <f>(SUMIFS(S444:S448,$F444:$F448,$F453,$D444:$D448,"P"))</f>
        <v>0</v>
      </c>
      <c r="T453" s="88"/>
      <c r="U453" s="87"/>
      <c r="V453" s="3">
        <f>(SUMIFS(V444:V448,$F444:$F448,$F453,$D444:$D448,"P"))</f>
        <v>0</v>
      </c>
      <c r="W453" s="3">
        <f>(SUMIFS(W444:W448,$F444:$F448,$F453,$D444:$D448,"P"))</f>
        <v>0</v>
      </c>
      <c r="X453" s="88"/>
    </row>
    <row r="454" spans="1:24" ht="12.75" customHeight="1" x14ac:dyDescent="0.2">
      <c r="A454" s="66" t="s">
        <v>12</v>
      </c>
      <c r="B454" s="67" t="s">
        <v>28</v>
      </c>
      <c r="C454" s="68"/>
      <c r="D454" s="69"/>
      <c r="E454" s="45" t="s">
        <v>99</v>
      </c>
      <c r="F454" s="62" t="s">
        <v>12</v>
      </c>
      <c r="G454" s="44">
        <f>(SUMIFS(G444:G448,$F444:$F448,$F454,$D444:$D448,"L"))</f>
        <v>0</v>
      </c>
      <c r="H454" s="44">
        <f>(SUMIFS(H444:H448,$F444:$F448,$F454,$D444:$D448,"L"))</f>
        <v>0</v>
      </c>
      <c r="I454" s="44"/>
      <c r="J454" s="44">
        <f>(SUMIFS(J444:J448,$F444:$F448,$F454,$D444:$D448,"L"))</f>
        <v>0</v>
      </c>
      <c r="K454" s="44">
        <f>(SUMIFS(K444:K448,$F444:$F448,$F454,$D444:$D448,"L"))</f>
        <v>0</v>
      </c>
      <c r="L454" s="39"/>
      <c r="M454" s="43"/>
      <c r="N454" s="44">
        <f>(SUMIFS(N444:N448,$F444:$F448,$F454,$D444:$D448,"L"))</f>
        <v>0</v>
      </c>
      <c r="O454" s="44">
        <f>(SUMIFS(O444:O448,$F444:$F448,$F454,$D444:$D448,"L"))</f>
        <v>0</v>
      </c>
      <c r="P454" s="39"/>
      <c r="Q454" s="43"/>
      <c r="R454" s="44">
        <f>(SUMIFS(R444:R448,$F444:$F448,$F454,$D444:$D448,"L"))</f>
        <v>0</v>
      </c>
      <c r="S454" s="44">
        <f>(SUMIFS(S444:S448,$F444:$F448,$F454,$D444:$D448,"L"))</f>
        <v>0</v>
      </c>
      <c r="T454" s="39"/>
      <c r="U454" s="43"/>
      <c r="V454" s="44">
        <f>(SUMIFS(V444:V448,$F444:$F448,$F454,$D444:$D448,"L"))</f>
        <v>0</v>
      </c>
      <c r="W454" s="44">
        <f>(SUMIFS(W444:W448,$F444:$F448,$F454,$D444:$D448,"L"))</f>
        <v>0</v>
      </c>
      <c r="X454" s="39"/>
    </row>
    <row r="455" spans="1:24" ht="12.75" customHeight="1" x14ac:dyDescent="0.2">
      <c r="A455" s="70" t="s">
        <v>14</v>
      </c>
      <c r="B455" s="71" t="s">
        <v>29</v>
      </c>
      <c r="C455" s="72"/>
      <c r="D455" s="73"/>
      <c r="E455" s="1" t="s">
        <v>39</v>
      </c>
      <c r="F455" s="5" t="s">
        <v>34</v>
      </c>
      <c r="G455" s="3">
        <f>(SUMIFS(G444:G448,$F444:$F448,$F455,$D444:$D448,"L"))</f>
        <v>0</v>
      </c>
      <c r="H455" s="3">
        <f>(SUMIFS(H444:H448,$F444:$F448,$F455,$D444:$D448,"L"))</f>
        <v>0</v>
      </c>
      <c r="I455" s="3"/>
      <c r="J455" s="3">
        <f>(SUMIFS(J444:J448,$F444:$F448,$F455,$D444:$D448,"L"))</f>
        <v>0</v>
      </c>
      <c r="K455" s="3">
        <f>(SUMIFS(K444:K448,$F444:$F448,$F455,$D444:$D448,"L"))</f>
        <v>0</v>
      </c>
      <c r="L455" s="39"/>
      <c r="M455" s="87"/>
      <c r="N455" s="3">
        <f>(SUMIFS(N444:N448,$F444:$F448,$F455,$D444:$D448,"L"))</f>
        <v>0</v>
      </c>
      <c r="O455" s="3">
        <f>(SUMIFS(O444:O448,$F444:$F448,$F455,$D444:$D448,"L"))</f>
        <v>0</v>
      </c>
      <c r="P455" s="88"/>
      <c r="Q455" s="87"/>
      <c r="R455" s="3">
        <f>(SUMIFS(R444:R448,$F444:$F448,$F455,$D444:$D448,"L"))</f>
        <v>0</v>
      </c>
      <c r="S455" s="3">
        <f>(SUMIFS(S444:S448,$F444:$F448,$F455,$D444:$D448,"L"))</f>
        <v>0</v>
      </c>
      <c r="T455" s="88"/>
      <c r="U455" s="87"/>
      <c r="V455" s="3">
        <f>(SUMIFS(V444:V448,$F444:$F448,$F455,$D444:$D448,"L"))</f>
        <v>0</v>
      </c>
      <c r="W455" s="3">
        <f>(SUMIFS(W444:W448,$F444:$F448,$F455,$D444:$D448,"L"))</f>
        <v>0</v>
      </c>
      <c r="X455" s="88"/>
    </row>
    <row r="456" spans="1:24" ht="12.75" customHeight="1" x14ac:dyDescent="0.2">
      <c r="A456" s="74"/>
      <c r="B456" s="67"/>
      <c r="C456" s="68"/>
      <c r="D456" s="75"/>
      <c r="E456" s="45" t="s">
        <v>100</v>
      </c>
      <c r="F456" s="62" t="s">
        <v>12</v>
      </c>
      <c r="G456" s="44">
        <f>(SUMIFS(G444:G448,$F444:$F448,$F456,$D444:$D448,"D"))</f>
        <v>0</v>
      </c>
      <c r="H456" s="44">
        <f>(SUMIFS(H444:H448,$F444:$F448,$F456,$D444:$D448,"D"))</f>
        <v>0</v>
      </c>
      <c r="I456" s="44"/>
      <c r="J456" s="44">
        <f>(SUMIFS(J444:J448,$F444:$F448,$F456,$D444:$D448,"D"))</f>
        <v>0</v>
      </c>
      <c r="K456" s="44">
        <f>(SUMIFS(K444:K448,$F444:$F448,$F456,$D444:$D448,"D"))</f>
        <v>0</v>
      </c>
      <c r="L456" s="39"/>
      <c r="M456" s="43"/>
      <c r="N456" s="44">
        <f>(SUMIFS(N444:N448,$F444:$F448,$F456,$D444:$D448,"D"))</f>
        <v>0</v>
      </c>
      <c r="O456" s="44">
        <f>(SUMIFS(O444:O448,$F444:$F448,$F456,$D444:$D448,"D"))</f>
        <v>0</v>
      </c>
      <c r="P456" s="39"/>
      <c r="Q456" s="43"/>
      <c r="R456" s="44">
        <f>(SUMIFS(R444:R448,$F444:$F448,$F456,$D444:$D448,"D"))</f>
        <v>0</v>
      </c>
      <c r="S456" s="44">
        <f>(SUMIFS(S444:S448,$F444:$F448,$F456,$D444:$D448,"D"))</f>
        <v>0</v>
      </c>
      <c r="T456" s="39"/>
      <c r="U456" s="43"/>
      <c r="V456" s="44">
        <f>(SUMIFS(V444:V448,$F444:$F448,$F456,$D444:$D448,"D"))</f>
        <v>0</v>
      </c>
      <c r="W456" s="44">
        <f>(SUMIFS(W444:W448,$F444:$F448,$F456,$D444:$D448,"D"))</f>
        <v>0</v>
      </c>
      <c r="X456" s="39"/>
    </row>
    <row r="457" spans="1:24" ht="12.75" customHeight="1" x14ac:dyDescent="0.2">
      <c r="A457" s="74"/>
      <c r="B457" s="67"/>
      <c r="C457" s="68"/>
      <c r="D457" s="75"/>
      <c r="E457" s="1" t="s">
        <v>36</v>
      </c>
      <c r="F457" s="5" t="s">
        <v>34</v>
      </c>
      <c r="G457" s="3">
        <f>(SUMIFS(G444:G448,$F444:$F448,$F457,$D444:$D448,"D"))</f>
        <v>0</v>
      </c>
      <c r="H457" s="3">
        <f>(SUMIFS(H444:H448,$F444:$F448,$F457,$D444:$D448,"D"))</f>
        <v>0</v>
      </c>
      <c r="I457" s="3"/>
      <c r="J457" s="3">
        <f>(SUMIFS(J444:J448,$F444:$F448,$F457,$D444:$D448,"D"))</f>
        <v>0</v>
      </c>
      <c r="K457" s="3">
        <f>(SUMIFS(K444:K448,$F444:$F448,$F457,$D444:$D448,"D"))</f>
        <v>0</v>
      </c>
      <c r="L457" s="39"/>
      <c r="M457" s="87"/>
      <c r="N457" s="3">
        <f>(SUMIFS(N444:N448,$F444:$F448,$F457,$D444:$D448,"D"))</f>
        <v>0</v>
      </c>
      <c r="O457" s="3">
        <f>(SUMIFS(O444:O448,$F444:$F448,$F457,$D444:$D448,"D"))</f>
        <v>0</v>
      </c>
      <c r="P457" s="88"/>
      <c r="Q457" s="87"/>
      <c r="R457" s="3">
        <f>(SUMIFS(R444:R448,$F444:$F448,$F457,$D444:$D448,"D"))</f>
        <v>0</v>
      </c>
      <c r="S457" s="3">
        <f>(SUMIFS(S444:S448,$F444:$F448,$F457,$D444:$D448,"D"))</f>
        <v>0</v>
      </c>
      <c r="T457" s="88"/>
      <c r="U457" s="87"/>
      <c r="V457" s="3">
        <f>(SUMIFS(V444:V448,$F444:$F448,$F457,$D444:$D448,"D"))</f>
        <v>0</v>
      </c>
      <c r="W457" s="3">
        <f>(SUMIFS(W444:W448,$F444:$F448,$F457,$D444:$D448,"D"))</f>
        <v>0</v>
      </c>
      <c r="X457" s="88"/>
    </row>
    <row r="458" spans="1:24" ht="12.75" customHeight="1" x14ac:dyDescent="0.2">
      <c r="A458" s="74"/>
      <c r="B458" s="67"/>
      <c r="C458" s="68"/>
      <c r="D458" s="75"/>
      <c r="E458" s="45" t="s">
        <v>101</v>
      </c>
      <c r="F458" s="62" t="s">
        <v>12</v>
      </c>
      <c r="G458" s="44">
        <f>(SUMIFS(G444:G448,$F444:$F448,$F458,$D444:$D448,"C"))</f>
        <v>0</v>
      </c>
      <c r="H458" s="44">
        <f>(SUMIFS(H444:H448,$F444:$F448,$F458,$D444:$D448,"C"))</f>
        <v>0</v>
      </c>
      <c r="I458" s="44"/>
      <c r="J458" s="44">
        <f>(SUMIFS(J444:J448,$F444:$F448,$F458,$D444:$D448,"C"))</f>
        <v>0</v>
      </c>
      <c r="K458" s="44">
        <f>(SUMIFS(K444:K448,$F444:$F448,$F458,$D444:$D448,"C"))</f>
        <v>0</v>
      </c>
      <c r="L458" s="39"/>
      <c r="M458" s="43"/>
      <c r="N458" s="44">
        <f>(SUMIFS(N444:N448,$F444:$F448,$F458,$D444:$D448,"C"))</f>
        <v>0</v>
      </c>
      <c r="O458" s="44">
        <f>(SUMIFS(O444:O448,$F444:$F448,$F458,$D444:$D448,"C"))</f>
        <v>0</v>
      </c>
      <c r="P458" s="39"/>
      <c r="Q458" s="43"/>
      <c r="R458" s="44">
        <f>(SUMIFS(R444:R448,$F444:$F448,$F458,$D444:$D448,"C"))</f>
        <v>0</v>
      </c>
      <c r="S458" s="44">
        <f>(SUMIFS(S444:S448,$F444:$F448,$F458,$D444:$D448,"C"))</f>
        <v>0</v>
      </c>
      <c r="T458" s="39"/>
      <c r="U458" s="43"/>
      <c r="V458" s="44">
        <f>(SUMIFS(V444:V448,$F444:$F448,$F458,$D444:$D448,"C"))</f>
        <v>0</v>
      </c>
      <c r="W458" s="44">
        <f>(SUMIFS(W444:W448,$F444:$F448,$F458,$D444:$D448,"C"))</f>
        <v>0</v>
      </c>
      <c r="X458" s="39"/>
    </row>
    <row r="459" spans="1:24" ht="12.75" customHeight="1" x14ac:dyDescent="0.2">
      <c r="A459" s="74"/>
      <c r="B459" s="67"/>
      <c r="C459" s="68"/>
      <c r="D459" s="75"/>
      <c r="E459" s="1" t="s">
        <v>38</v>
      </c>
      <c r="F459" s="5" t="s">
        <v>34</v>
      </c>
      <c r="G459" s="3">
        <f>(SUMIFS(G444:G448,$F444:$F448,$F459,$D444:$D448,"C"))</f>
        <v>0</v>
      </c>
      <c r="H459" s="3">
        <f>(SUMIFS(H444:H448,$F444:$F448,$F459,$D444:$D448,"C"))</f>
        <v>0</v>
      </c>
      <c r="I459" s="3"/>
      <c r="J459" s="3">
        <f>(SUMIFS(J444:J448,$F444:$F448,$F459,$D444:$D448,"C"))</f>
        <v>0</v>
      </c>
      <c r="K459" s="3">
        <f>(SUMIFS(K444:K448,$F444:$F448,$F459,$D444:$D448,"C"))</f>
        <v>0</v>
      </c>
      <c r="L459" s="39"/>
      <c r="M459" s="87"/>
      <c r="N459" s="3">
        <f>(SUMIFS(N444:N448,$F444:$F448,$F459,$D444:$D448,"C"))</f>
        <v>0</v>
      </c>
      <c r="O459" s="3">
        <f>(SUMIFS(O444:O448,$F444:$F448,$F459,$D444:$D448,"C"))</f>
        <v>0</v>
      </c>
      <c r="P459" s="88"/>
      <c r="Q459" s="87"/>
      <c r="R459" s="3">
        <f>(SUMIFS(R444:R448,$F444:$F448,$F459,$D444:$D448,"C"))</f>
        <v>0</v>
      </c>
      <c r="S459" s="3">
        <f>(SUMIFS(S444:S448,$F444:$F448,$F459,$D444:$D448,"C"))</f>
        <v>0</v>
      </c>
      <c r="T459" s="88"/>
      <c r="U459" s="87"/>
      <c r="V459" s="3">
        <f>(SUMIFS(V444:V448,$F444:$F448,$F459,$D444:$D448,"C"))</f>
        <v>0</v>
      </c>
      <c r="W459" s="3">
        <f>(SUMIFS(W444:W448,$F444:$F448,$F459,$D444:$D448,"C"))</f>
        <v>0</v>
      </c>
      <c r="X459" s="88"/>
    </row>
    <row r="460" spans="1:24" ht="12.75" customHeight="1" x14ac:dyDescent="0.2">
      <c r="A460" s="74"/>
      <c r="B460" s="67"/>
      <c r="C460" s="68"/>
      <c r="D460" s="75"/>
      <c r="E460" s="45" t="s">
        <v>102</v>
      </c>
      <c r="F460" s="62" t="s">
        <v>12</v>
      </c>
      <c r="G460" s="44">
        <f>(SUMIFS(G444:G448,$F444:$F448,$F460,$D444:$D448,"E"))</f>
        <v>0</v>
      </c>
      <c r="H460" s="44">
        <f>(SUMIFS(H444:H448,$F444:$F448,$F460,$D444:$D448,"E"))</f>
        <v>0</v>
      </c>
      <c r="I460" s="44"/>
      <c r="J460" s="44">
        <f>(SUMIFS(J444:J448,$F444:$F448,$F460,$D444:$D448,"E"))</f>
        <v>0</v>
      </c>
      <c r="K460" s="44">
        <f>(SUMIFS(K444:K448,$F444:$F448,$F460,$D444:$D448,"E"))</f>
        <v>0</v>
      </c>
      <c r="L460" s="39"/>
      <c r="M460" s="43"/>
      <c r="N460" s="44">
        <f>(SUMIFS(N444:N448,$F444:$F448,$F460,$D444:$D448,"E"))</f>
        <v>0</v>
      </c>
      <c r="O460" s="44">
        <f>(SUMIFS(O444:O448,$F444:$F448,$F460,$D444:$D448,"E"))</f>
        <v>0</v>
      </c>
      <c r="P460" s="39"/>
      <c r="Q460" s="43"/>
      <c r="R460" s="44">
        <f>(SUMIFS(R444:R448,$F444:$F448,$F460,$D444:$D448,"E"))</f>
        <v>0</v>
      </c>
      <c r="S460" s="44">
        <f>(SUMIFS(S444:S448,$F444:$F448,$F460,$D444:$D448,"E"))</f>
        <v>0</v>
      </c>
      <c r="T460" s="39"/>
      <c r="U460" s="43"/>
      <c r="V460" s="44">
        <f>(SUMIFS(V444:V448,$F444:$F448,$F460,$D444:$D448,"E"))</f>
        <v>0</v>
      </c>
      <c r="W460" s="44">
        <f>(SUMIFS(W444:W448,$F444:$F448,$F460,$D444:$D448,"E"))</f>
        <v>0</v>
      </c>
      <c r="X460" s="39"/>
    </row>
    <row r="461" spans="1:24" ht="12.75" customHeight="1" x14ac:dyDescent="0.2">
      <c r="A461" s="74"/>
      <c r="B461" s="67"/>
      <c r="C461" s="68"/>
      <c r="D461" s="75"/>
      <c r="E461" s="9" t="s">
        <v>40</v>
      </c>
      <c r="F461" s="8" t="s">
        <v>34</v>
      </c>
      <c r="G461" s="3">
        <f>(SUMIFS(G444:G448,$F444:$F448,$F461,$D444:$D448,"E"))</f>
        <v>0</v>
      </c>
      <c r="H461" s="3">
        <f>(SUMIFS(H444:H448,$F444:$F448,$F461,$D444:$D448,"E"))</f>
        <v>0</v>
      </c>
      <c r="I461" s="3"/>
      <c r="J461" s="3">
        <f>(SUMIFS(J444:J448,$F444:$F448,$F461,$D444:$D448,"E"))</f>
        <v>0</v>
      </c>
      <c r="K461" s="3">
        <f>(SUMIFS(K444:K448,$F444:$F448,$F461,$D444:$D448,"E"))</f>
        <v>0</v>
      </c>
      <c r="L461" s="39"/>
      <c r="M461" s="87"/>
      <c r="N461" s="3">
        <f>(SUMIFS(N444:N448,$F444:$F448,$F461,$D444:$D448,"E"))</f>
        <v>0</v>
      </c>
      <c r="O461" s="3">
        <f>(SUMIFS(O444:O448,$F444:$F448,$F461,$D444:$D448,"E"))</f>
        <v>0</v>
      </c>
      <c r="P461" s="88"/>
      <c r="Q461" s="87"/>
      <c r="R461" s="3">
        <f>(SUMIFS(R444:R448,$F444:$F448,$F461,$D444:$D448,"E"))</f>
        <v>0</v>
      </c>
      <c r="S461" s="3">
        <f>(SUMIFS(S444:S448,$F444:$F448,$F461,$D444:$D448,"E"))</f>
        <v>0</v>
      </c>
      <c r="T461" s="88"/>
      <c r="U461" s="87"/>
      <c r="V461" s="3">
        <f>(SUMIFS(V444:V448,$F444:$F448,$F461,$D444:$D448,"E"))</f>
        <v>0</v>
      </c>
      <c r="W461" s="3">
        <f>(SUMIFS(W444:W448,$F444:$F448,$F461,$D444:$D448,"E"))</f>
        <v>0</v>
      </c>
      <c r="X461" s="88"/>
    </row>
    <row r="462" spans="1:24" ht="12.75" customHeight="1" x14ac:dyDescent="0.2">
      <c r="E462" s="77" t="s">
        <v>15</v>
      </c>
      <c r="F462" s="78"/>
      <c r="G462" s="78">
        <f>IF(SUM(G452:G461)=SUM(G449),SUM(G452:G461),"Error")</f>
        <v>0</v>
      </c>
      <c r="H462" s="78">
        <f>IF(SUM(H452:H461)=SUM(H449),SUM(H452:H461),"Error")</f>
        <v>0</v>
      </c>
      <c r="I462" s="76"/>
      <c r="J462" s="78">
        <f>IF(SUM(J452:J461)=SUM(J449),SUM(J452:J461),"Error")</f>
        <v>0</v>
      </c>
      <c r="K462" s="78">
        <f>IF(SUM(K452:K461)=SUM(K449),SUM(K452:K461),"Error")</f>
        <v>0</v>
      </c>
      <c r="L462" s="39"/>
      <c r="M462" s="43"/>
      <c r="N462" s="78">
        <f>IF(SUM(N452:N461)=SUM(N449),SUM(N452:N461),"Error")</f>
        <v>0</v>
      </c>
      <c r="O462" s="78">
        <f>IF(SUM(O452:O461)=SUM(O449),SUM(O452:O461),"Error")</f>
        <v>0</v>
      </c>
      <c r="P462" s="39"/>
      <c r="Q462" s="43"/>
      <c r="R462" s="78">
        <f>IF(SUM(R452:R461)=SUM(R449),SUM(R452:R461),"Error")</f>
        <v>0</v>
      </c>
      <c r="S462" s="78">
        <f>IF(SUM(S452:S461)=SUM(S449),SUM(S452:S461),"Error")</f>
        <v>0</v>
      </c>
      <c r="T462" s="39"/>
      <c r="U462" s="43"/>
      <c r="V462" s="78">
        <f>IF(SUM(V452:V461)=SUM(V449),SUM(V452:V461),"Error")</f>
        <v>0</v>
      </c>
      <c r="W462" s="78">
        <f>IF(SUM(W452:W461)=SUM(W449),SUM(W452:W461),"Error")</f>
        <v>0</v>
      </c>
      <c r="X462" s="39"/>
    </row>
    <row r="463" spans="1:24" ht="12.75" customHeight="1" x14ac:dyDescent="0.2">
      <c r="E463" s="50"/>
      <c r="F463" s="62"/>
      <c r="G463" s="44"/>
      <c r="H463" s="44"/>
      <c r="I463" s="44"/>
      <c r="J463" s="44"/>
      <c r="K463" s="44"/>
      <c r="L463" s="39"/>
      <c r="M463" s="43"/>
      <c r="N463" s="44"/>
      <c r="O463" s="44"/>
      <c r="P463" s="39"/>
      <c r="Q463" s="43"/>
      <c r="R463" s="44"/>
      <c r="S463" s="44"/>
      <c r="T463" s="39"/>
      <c r="U463" s="43"/>
      <c r="V463" s="44"/>
      <c r="W463" s="44"/>
      <c r="X463" s="39"/>
    </row>
    <row r="464" spans="1:24" ht="12.75" customHeight="1" x14ac:dyDescent="0.2">
      <c r="E464" s="45" t="s">
        <v>103</v>
      </c>
      <c r="F464" s="40" t="s">
        <v>12</v>
      </c>
      <c r="G464" s="44">
        <f>SUMIF($F452:$F461,$F464,G452:G461)</f>
        <v>0</v>
      </c>
      <c r="H464" s="44">
        <f>SUMIF($F452:$F461,$F464,H452:H461)</f>
        <v>0</v>
      </c>
      <c r="I464" s="44"/>
      <c r="J464" s="44">
        <f>SUMIF($F452:$F461,$F464,J452:J461)</f>
        <v>0</v>
      </c>
      <c r="K464" s="44">
        <f>SUMIF($F452:$F461,$F464,K452:K461)</f>
        <v>0</v>
      </c>
      <c r="L464" s="39"/>
      <c r="M464" s="43"/>
      <c r="N464" s="44">
        <f>SUMIF($F452:$F461,$F464,N452:N461)</f>
        <v>0</v>
      </c>
      <c r="O464" s="44">
        <f>SUMIF($F452:$F461,$F464,O452:O461)</f>
        <v>0</v>
      </c>
      <c r="P464" s="39"/>
      <c r="Q464" s="43"/>
      <c r="R464" s="44">
        <f>SUMIF($F452:$F461,$F464,R452:R461)</f>
        <v>0</v>
      </c>
      <c r="S464" s="44">
        <f>SUMIF($F452:$F461,$F464,S452:S461)</f>
        <v>0</v>
      </c>
      <c r="T464" s="39"/>
      <c r="U464" s="43"/>
      <c r="V464" s="44">
        <f>SUMIF($F452:$F461,$F464,V452:V461)</f>
        <v>0</v>
      </c>
      <c r="W464" s="44">
        <v>0</v>
      </c>
      <c r="X464" s="39"/>
    </row>
    <row r="465" spans="1:24" ht="12.75" customHeight="1" x14ac:dyDescent="0.2">
      <c r="E465" s="1" t="s">
        <v>33</v>
      </c>
      <c r="F465" s="2" t="s">
        <v>34</v>
      </c>
      <c r="G465" s="7">
        <f>SUMIF($F452:$F461,$F465,G452:G461)</f>
        <v>0</v>
      </c>
      <c r="H465" s="3">
        <f>SUMIF($F452:$F461,$F465,H452:H461)</f>
        <v>0</v>
      </c>
      <c r="I465" s="4"/>
      <c r="J465" s="3">
        <f>SUMIF($F452:$F461,$F465,J452:J461)</f>
        <v>0</v>
      </c>
      <c r="K465" s="3">
        <f>SUMIF($F452:$F461,$F465,K452:K461)</f>
        <v>0</v>
      </c>
      <c r="M465" s="87"/>
      <c r="N465" s="3">
        <f>SUMIF($F452:$F461,$F465,N452:N461)</f>
        <v>0</v>
      </c>
      <c r="O465" s="3">
        <f>SUMIF($F452:$F461,$F465,O452:O461)</f>
        <v>0</v>
      </c>
      <c r="P465" s="89"/>
      <c r="Q465" s="87"/>
      <c r="R465" s="3">
        <f>SUMIF($F452:$F461,$F465,R452:R461)</f>
        <v>0</v>
      </c>
      <c r="S465" s="3">
        <f>SUMIF($F452:$F461,$F465,S452:S461)</f>
        <v>0</v>
      </c>
      <c r="T465" s="89"/>
      <c r="U465" s="87"/>
      <c r="V465" s="3">
        <f>SUMIF($F452:$F461,$F465,V452:V461)</f>
        <v>0</v>
      </c>
      <c r="W465" s="3">
        <f>SUMIF($F452:$F461,$F465,W452:W461)</f>
        <v>0</v>
      </c>
      <c r="X465" s="89"/>
    </row>
    <row r="466" spans="1:24" ht="12.75" customHeight="1" x14ac:dyDescent="0.2">
      <c r="E466" s="77" t="s">
        <v>48</v>
      </c>
      <c r="F466" s="79"/>
      <c r="G466" s="80">
        <f>IF(SUM(G462)=SUM(G449),SUM(G464:G465),"Error")</f>
        <v>0</v>
      </c>
      <c r="H466" s="80">
        <f>IF(SUM(H462)=SUM(H449),SUM(H464:H465),"Error")</f>
        <v>0</v>
      </c>
      <c r="I466" s="55"/>
      <c r="J466" s="80">
        <f>IF(SUM(J462)=SUM(J449),SUM(J464:J465),"Error")</f>
        <v>0</v>
      </c>
      <c r="K466" s="80">
        <f>IF(SUM(K462)=SUM(K449),SUM(K464:K465),"Error")</f>
        <v>0</v>
      </c>
      <c r="N466" s="80">
        <f>IF(SUM(N462)=SUM(N449),SUM(N464:N465),"Error")</f>
        <v>0</v>
      </c>
      <c r="O466" s="80">
        <f>IF(SUM(O462)=SUM(O449),SUM(O464:O465),"Error")</f>
        <v>0</v>
      </c>
      <c r="R466" s="80">
        <f>IF(SUM(R462)=SUM(R449),SUM(R464:R465),"Error")</f>
        <v>0</v>
      </c>
      <c r="S466" s="80">
        <f>IF(SUM(S462)=SUM(S449),SUM(S464:S465),"Error")</f>
        <v>0</v>
      </c>
      <c r="V466" s="80">
        <f>IF(SUM(V462)=SUM(V449),SUM(V464:V465),"Error")</f>
        <v>0</v>
      </c>
      <c r="W466" s="80">
        <f>IF(SUM(W462)=SUM(W449),SUM(W464:W465),"Error")</f>
        <v>0</v>
      </c>
    </row>
    <row r="467" spans="1:24" ht="12.75" customHeight="1" x14ac:dyDescent="0.2">
      <c r="E467" s="50"/>
      <c r="F467" s="51"/>
      <c r="G467" s="52"/>
      <c r="H467" s="52"/>
      <c r="I467" s="55"/>
      <c r="J467" s="52"/>
      <c r="K467" s="52"/>
      <c r="N467" s="52"/>
      <c r="O467" s="52"/>
      <c r="R467" s="52"/>
      <c r="S467" s="52"/>
      <c r="V467" s="49"/>
      <c r="W467" s="49"/>
    </row>
    <row r="468" spans="1:24" s="13" customFormat="1" ht="12.75" customHeight="1" x14ac:dyDescent="0.2">
      <c r="A468" s="102" t="s">
        <v>61</v>
      </c>
      <c r="B468" s="103"/>
      <c r="C468" s="103"/>
      <c r="D468" s="103"/>
      <c r="E468" s="103"/>
      <c r="F468" s="103"/>
      <c r="G468" s="103"/>
      <c r="H468" s="104"/>
      <c r="I468" s="37"/>
      <c r="J468" s="106" t="s">
        <v>2</v>
      </c>
      <c r="K468" s="107"/>
      <c r="L468" s="108"/>
      <c r="M468" s="20"/>
      <c r="N468" s="106" t="s">
        <v>3</v>
      </c>
      <c r="O468" s="107"/>
      <c r="P468" s="108"/>
      <c r="Q468" s="20"/>
      <c r="R468" s="106" t="s">
        <v>4</v>
      </c>
      <c r="S468" s="107"/>
      <c r="T468" s="108"/>
      <c r="U468" s="20"/>
      <c r="V468" s="106" t="s">
        <v>5</v>
      </c>
      <c r="W468" s="107"/>
      <c r="X468" s="108"/>
    </row>
    <row r="469" spans="1:24" ht="27.2" x14ac:dyDescent="0.25">
      <c r="A469" s="56"/>
      <c r="B469" s="56"/>
      <c r="C469" s="56"/>
      <c r="D469" s="57" t="s">
        <v>22</v>
      </c>
      <c r="E469" s="26" t="s">
        <v>21</v>
      </c>
      <c r="F469" s="23" t="s">
        <v>8</v>
      </c>
      <c r="G469" s="23" t="str">
        <f>$G$8</f>
        <v>FY 26</v>
      </c>
      <c r="H469" s="24" t="str">
        <f>$H$8</f>
        <v>FY 27</v>
      </c>
      <c r="J469" s="23" t="str">
        <f>$G$8</f>
        <v>FY 26</v>
      </c>
      <c r="K469" s="24" t="str">
        <f>$H$8</f>
        <v>FY 27</v>
      </c>
      <c r="L469" s="26" t="s">
        <v>9</v>
      </c>
      <c r="M469" s="27"/>
      <c r="N469" s="23" t="str">
        <f>$G$8</f>
        <v>FY 26</v>
      </c>
      <c r="O469" s="24" t="str">
        <f>$H$8</f>
        <v>FY 27</v>
      </c>
      <c r="P469" s="26" t="s">
        <v>9</v>
      </c>
      <c r="Q469" s="27"/>
      <c r="R469" s="23" t="str">
        <f>$G$8</f>
        <v>FY 26</v>
      </c>
      <c r="S469" s="24" t="str">
        <f>$H$8</f>
        <v>FY 27</v>
      </c>
      <c r="T469" s="26" t="s">
        <v>9</v>
      </c>
      <c r="U469" s="27"/>
      <c r="V469" s="23" t="str">
        <f>$G$8</f>
        <v>FY 26</v>
      </c>
      <c r="W469" s="24" t="str">
        <f>$H$8</f>
        <v>FY 27</v>
      </c>
      <c r="X469" s="26" t="s">
        <v>9</v>
      </c>
    </row>
    <row r="470" spans="1:24" ht="5.0999999999999996" customHeight="1" x14ac:dyDescent="0.25">
      <c r="A470" s="30"/>
      <c r="B470" s="30"/>
      <c r="C470" s="30"/>
      <c r="D470" s="30"/>
      <c r="E470" s="31"/>
      <c r="F470" s="31"/>
      <c r="G470" s="31"/>
      <c r="H470" s="32"/>
      <c r="J470" s="31"/>
      <c r="K470" s="32"/>
      <c r="L470" s="33"/>
      <c r="M470" s="27"/>
      <c r="N470" s="31"/>
      <c r="O470" s="32"/>
      <c r="P470" s="33"/>
      <c r="Q470" s="27"/>
      <c r="R470" s="31"/>
      <c r="S470" s="32"/>
      <c r="T470" s="33"/>
      <c r="U470" s="27"/>
      <c r="V470" s="31"/>
      <c r="W470" s="32"/>
      <c r="X470" s="33"/>
    </row>
    <row r="471" spans="1:24" s="13" customFormat="1" ht="12.9" x14ac:dyDescent="0.2">
      <c r="A471" s="59"/>
      <c r="B471" s="59"/>
      <c r="C471" s="59"/>
      <c r="D471" s="34"/>
      <c r="E471" s="35"/>
      <c r="F471" s="34"/>
      <c r="G471" s="36"/>
      <c r="H471" s="36"/>
      <c r="I471" s="60"/>
      <c r="J471" s="36"/>
      <c r="K471" s="36"/>
      <c r="L471" s="36"/>
      <c r="M471" s="61"/>
      <c r="N471" s="36"/>
      <c r="O471" s="36"/>
      <c r="P471" s="36"/>
      <c r="Q471" s="61"/>
      <c r="R471" s="36"/>
      <c r="S471" s="36"/>
      <c r="T471" s="36"/>
      <c r="U471" s="61"/>
      <c r="V471" s="36"/>
      <c r="W471" s="36"/>
      <c r="X471" s="36"/>
    </row>
    <row r="472" spans="1:24" s="13" customFormat="1" ht="12.9" x14ac:dyDescent="0.2">
      <c r="A472" s="59"/>
      <c r="B472" s="59"/>
      <c r="C472" s="59"/>
      <c r="D472" s="34"/>
      <c r="E472" s="35"/>
      <c r="F472" s="34"/>
      <c r="G472" s="36"/>
      <c r="H472" s="36"/>
      <c r="I472" s="60"/>
      <c r="J472" s="36"/>
      <c r="K472" s="36"/>
      <c r="L472" s="36"/>
      <c r="M472" s="61"/>
      <c r="N472" s="36"/>
      <c r="O472" s="36"/>
      <c r="P472" s="36"/>
      <c r="Q472" s="61"/>
      <c r="R472" s="36"/>
      <c r="S472" s="36"/>
      <c r="T472" s="36"/>
      <c r="U472" s="61"/>
      <c r="V472" s="36"/>
      <c r="W472" s="36"/>
      <c r="X472" s="36"/>
    </row>
    <row r="473" spans="1:24" s="13" customFormat="1" ht="12.9" x14ac:dyDescent="0.2">
      <c r="A473" s="59"/>
      <c r="B473" s="59"/>
      <c r="C473" s="59"/>
      <c r="D473" s="34"/>
      <c r="E473" s="35"/>
      <c r="F473" s="34"/>
      <c r="G473" s="36"/>
      <c r="H473" s="36"/>
      <c r="I473" s="60"/>
      <c r="J473" s="36"/>
      <c r="K473" s="36"/>
      <c r="L473" s="36"/>
      <c r="M473" s="61"/>
      <c r="N473" s="36"/>
      <c r="O473" s="36"/>
      <c r="P473" s="36"/>
      <c r="Q473" s="61"/>
      <c r="R473" s="36"/>
      <c r="S473" s="36"/>
      <c r="T473" s="36"/>
      <c r="U473" s="61"/>
      <c r="V473" s="36"/>
      <c r="W473" s="36"/>
      <c r="X473" s="36"/>
    </row>
    <row r="474" spans="1:24" ht="5.0999999999999996" customHeight="1" thickBot="1" x14ac:dyDescent="0.3">
      <c r="A474" s="29"/>
      <c r="B474" s="29"/>
      <c r="C474" s="29"/>
      <c r="D474" s="30"/>
      <c r="E474" s="31"/>
      <c r="F474" s="31"/>
      <c r="G474" s="31"/>
      <c r="H474" s="32"/>
      <c r="J474" s="31"/>
      <c r="K474" s="32"/>
      <c r="L474" s="33"/>
      <c r="M474" s="27"/>
      <c r="N474" s="31"/>
      <c r="O474" s="32"/>
      <c r="P474" s="33"/>
      <c r="Q474" s="27"/>
      <c r="R474" s="31"/>
      <c r="S474" s="32"/>
      <c r="T474" s="33"/>
      <c r="U474" s="27"/>
      <c r="V474" s="31"/>
      <c r="W474" s="32"/>
      <c r="X474" s="33"/>
    </row>
    <row r="475" spans="1:24" ht="12.75" customHeight="1" thickTop="1" thickBot="1" x14ac:dyDescent="0.25">
      <c r="A475" s="39"/>
      <c r="B475" s="39"/>
      <c r="C475" s="45"/>
      <c r="D475" s="101" t="s">
        <v>49</v>
      </c>
      <c r="E475" s="101"/>
      <c r="F475" s="62"/>
      <c r="G475" s="42">
        <f>SUM(G470:G474)</f>
        <v>0</v>
      </c>
      <c r="H475" s="42">
        <f>SUM(H470:H474)</f>
        <v>0</v>
      </c>
      <c r="I475" s="44"/>
      <c r="J475" s="42">
        <f>SUM(J470:J474)</f>
        <v>0</v>
      </c>
      <c r="K475" s="42">
        <f>SUM(K470:K474)</f>
        <v>0</v>
      </c>
      <c r="L475" s="39"/>
      <c r="M475" s="43"/>
      <c r="N475" s="42">
        <f>SUM(N470:N474)</f>
        <v>0</v>
      </c>
      <c r="O475" s="42">
        <f>SUM(O470:O474)</f>
        <v>0</v>
      </c>
      <c r="P475" s="39"/>
      <c r="Q475" s="43"/>
      <c r="R475" s="42">
        <f>SUM(R470:R474)</f>
        <v>0</v>
      </c>
      <c r="S475" s="42">
        <f>SUM(S470:S474)</f>
        <v>0</v>
      </c>
      <c r="T475" s="39"/>
      <c r="U475" s="43"/>
      <c r="V475" s="42">
        <f>SUM(V470:V474)</f>
        <v>0</v>
      </c>
      <c r="W475" s="42">
        <f>SUM(W470:W474)</f>
        <v>0</v>
      </c>
      <c r="X475" s="39"/>
    </row>
    <row r="476" spans="1:24" ht="12.75" customHeight="1" thickTop="1" x14ac:dyDescent="0.2">
      <c r="A476" s="63" t="s">
        <v>22</v>
      </c>
      <c r="B476" s="64"/>
      <c r="C476" s="64"/>
      <c r="D476" s="65"/>
      <c r="E476" s="41" t="s">
        <v>37</v>
      </c>
      <c r="F476" s="62"/>
      <c r="G476" s="44"/>
      <c r="H476" s="44"/>
      <c r="I476" s="44"/>
      <c r="J476" s="44"/>
      <c r="K476" s="44"/>
      <c r="L476" s="39"/>
      <c r="M476" s="43"/>
      <c r="N476" s="44"/>
      <c r="O476" s="44"/>
      <c r="P476" s="39"/>
      <c r="Q476" s="43"/>
      <c r="R476" s="44"/>
      <c r="S476" s="44"/>
      <c r="T476" s="39"/>
      <c r="U476" s="43"/>
      <c r="V476" s="44"/>
      <c r="W476" s="44"/>
      <c r="X476" s="39"/>
    </row>
    <row r="477" spans="1:24" ht="12.75" customHeight="1" x14ac:dyDescent="0.2">
      <c r="A477" s="66" t="s">
        <v>23</v>
      </c>
      <c r="B477" s="67" t="s">
        <v>25</v>
      </c>
      <c r="C477" s="68"/>
      <c r="D477" s="69"/>
      <c r="E477" s="41"/>
      <c r="F477" s="62"/>
      <c r="G477" s="44"/>
      <c r="H477" s="44"/>
      <c r="I477" s="44"/>
      <c r="J477" s="44"/>
      <c r="K477" s="44"/>
      <c r="L477" s="39"/>
      <c r="M477" s="43"/>
      <c r="N477" s="44"/>
      <c r="O477" s="44"/>
      <c r="P477" s="39"/>
      <c r="Q477" s="43"/>
      <c r="R477" s="44"/>
      <c r="S477" s="44"/>
      <c r="T477" s="39"/>
      <c r="U477" s="43"/>
      <c r="V477" s="44"/>
      <c r="W477" s="44"/>
      <c r="X477" s="39"/>
    </row>
    <row r="478" spans="1:24" ht="12.75" customHeight="1" x14ac:dyDescent="0.2">
      <c r="A478" s="66" t="s">
        <v>24</v>
      </c>
      <c r="B478" s="67" t="s">
        <v>26</v>
      </c>
      <c r="C478" s="68"/>
      <c r="D478" s="69"/>
      <c r="E478" s="45" t="s">
        <v>98</v>
      </c>
      <c r="F478" s="62" t="s">
        <v>12</v>
      </c>
      <c r="G478" s="44">
        <f>(SUMIFS(G470:G474,$F470:$F474,$F478,$D470:$D474,"P"))</f>
        <v>0</v>
      </c>
      <c r="H478" s="44">
        <f>(SUMIFS(H470:H474,$F470:$F474,$F478,$D470:$D474,"P"))</f>
        <v>0</v>
      </c>
      <c r="I478" s="44"/>
      <c r="J478" s="44">
        <f>(SUMIFS(J470:J474,$F470:$F474,$F478,$D470:$D474,"P"))</f>
        <v>0</v>
      </c>
      <c r="K478" s="44">
        <f>(SUMIFS(K470:K474,$F470:$F474,$F478,$D470:$D474,"P"))</f>
        <v>0</v>
      </c>
      <c r="L478" s="39"/>
      <c r="M478" s="43"/>
      <c r="N478" s="44">
        <f>(SUMIFS(N470:N474,$F470:$F474,$F478,$D470:$D474,"P"))</f>
        <v>0</v>
      </c>
      <c r="O478" s="44">
        <f>(SUMIFS(O470:O474,$F470:$F474,$F478,$D470:$D474,"P"))</f>
        <v>0</v>
      </c>
      <c r="P478" s="39"/>
      <c r="Q478" s="43"/>
      <c r="R478" s="44">
        <f>(SUMIFS(R470:R474,$F470:$F474,$F478,$D470:$D474,"P"))</f>
        <v>0</v>
      </c>
      <c r="S478" s="44">
        <f>(SUMIFS(S470:S474,$F470:$F474,$F478,$D470:$D474,"P"))</f>
        <v>0</v>
      </c>
      <c r="T478" s="39"/>
      <c r="U478" s="43"/>
      <c r="V478" s="44">
        <f>(SUMIFS(V470:V474,$F470:$F474,$F478,$D470:$D474,"P"))</f>
        <v>0</v>
      </c>
      <c r="W478" s="44">
        <f>(SUMIFS(W470:W474,$F470:$F474,$F478,$D470:$D474,"P"))</f>
        <v>0</v>
      </c>
      <c r="X478" s="39"/>
    </row>
    <row r="479" spans="1:24" ht="12.75" customHeight="1" x14ac:dyDescent="0.2">
      <c r="A479" s="66" t="s">
        <v>13</v>
      </c>
      <c r="B479" s="67" t="s">
        <v>27</v>
      </c>
      <c r="C479" s="68"/>
      <c r="D479" s="69"/>
      <c r="E479" s="1" t="s">
        <v>35</v>
      </c>
      <c r="F479" s="5" t="s">
        <v>34</v>
      </c>
      <c r="G479" s="3">
        <f>(SUMIFS(G470:G474,$F470:$F474,$F479,$D470:$D474,"P"))</f>
        <v>0</v>
      </c>
      <c r="H479" s="3">
        <f>(SUMIFS(H470:H474,$F470:$F474,$F479,$D470:$D474,"P"))</f>
        <v>0</v>
      </c>
      <c r="I479" s="3"/>
      <c r="J479" s="3">
        <f>(SUMIFS(J470:J474,$F470:$F474,$F479,$D470:$D474,"P"))</f>
        <v>0</v>
      </c>
      <c r="K479" s="3">
        <f>(SUMIFS(K470:K474,$F470:$F474,$F479,$D470:$D474,"P"))</f>
        <v>0</v>
      </c>
      <c r="L479" s="39"/>
      <c r="M479" s="87"/>
      <c r="N479" s="3">
        <f>(SUMIFS(N470:N474,$F470:$F474,$F479,$D470:$D474,"P"))</f>
        <v>0</v>
      </c>
      <c r="O479" s="3">
        <f>(SUMIFS(O470:O474,$F470:$F474,$F479,$D470:$D474,"P"))</f>
        <v>0</v>
      </c>
      <c r="P479" s="88"/>
      <c r="Q479" s="87"/>
      <c r="R479" s="3">
        <f>(SUMIFS(R470:R474,$F470:$F474,$F479,$D470:$D474,"P"))</f>
        <v>0</v>
      </c>
      <c r="S479" s="3">
        <f>(SUMIFS(S470:S474,$F470:$F474,$F479,$D470:$D474,"P"))</f>
        <v>0</v>
      </c>
      <c r="T479" s="88"/>
      <c r="U479" s="87"/>
      <c r="V479" s="3">
        <f>(SUMIFS(V470:V474,$F470:$F474,$F479,$D470:$D474,"P"))</f>
        <v>0</v>
      </c>
      <c r="W479" s="3">
        <f>(SUMIFS(W470:W474,$F470:$F474,$F479,$D470:$D474,"P"))</f>
        <v>0</v>
      </c>
      <c r="X479" s="88"/>
    </row>
    <row r="480" spans="1:24" ht="12.75" customHeight="1" x14ac:dyDescent="0.2">
      <c r="A480" s="66" t="s">
        <v>12</v>
      </c>
      <c r="B480" s="67" t="s">
        <v>28</v>
      </c>
      <c r="C480" s="68"/>
      <c r="D480" s="69"/>
      <c r="E480" s="45" t="s">
        <v>99</v>
      </c>
      <c r="F480" s="62" t="s">
        <v>12</v>
      </c>
      <c r="G480" s="44">
        <f>(SUMIFS(G470:G474,$F470:$F474,$F480,$D470:$D474,"L"))</f>
        <v>0</v>
      </c>
      <c r="H480" s="44">
        <f>(SUMIFS(H470:H474,$F470:$F474,$F480,$D470:$D474,"L"))</f>
        <v>0</v>
      </c>
      <c r="I480" s="44"/>
      <c r="J480" s="44">
        <f>(SUMIFS(J470:J474,$F470:$F474,$F480,$D470:$D474,"L"))</f>
        <v>0</v>
      </c>
      <c r="K480" s="44">
        <f>(SUMIFS(K470:K474,$F470:$F474,$F480,$D470:$D474,"L"))</f>
        <v>0</v>
      </c>
      <c r="L480" s="39"/>
      <c r="M480" s="43"/>
      <c r="N480" s="44">
        <f>(SUMIFS(N470:N474,$F470:$F474,$F480,$D470:$D474,"L"))</f>
        <v>0</v>
      </c>
      <c r="O480" s="44">
        <f>(SUMIFS(O470:O474,$F470:$F474,$F480,$D470:$D474,"L"))</f>
        <v>0</v>
      </c>
      <c r="P480" s="39"/>
      <c r="Q480" s="43"/>
      <c r="R480" s="44">
        <f>(SUMIFS(R470:R474,$F470:$F474,$F480,$D470:$D474,"L"))</f>
        <v>0</v>
      </c>
      <c r="S480" s="44">
        <f>(SUMIFS(S470:S474,$F470:$F474,$F480,$D470:$D474,"L"))</f>
        <v>0</v>
      </c>
      <c r="T480" s="39"/>
      <c r="U480" s="43"/>
      <c r="V480" s="44">
        <f>(SUMIFS(V470:V474,$F470:$F474,$F480,$D470:$D474,"L"))</f>
        <v>0</v>
      </c>
      <c r="W480" s="44">
        <f>(SUMIFS(W470:W474,$F470:$F474,$F480,$D470:$D474,"L"))</f>
        <v>0</v>
      </c>
      <c r="X480" s="39"/>
    </row>
    <row r="481" spans="1:24" ht="12.75" customHeight="1" x14ac:dyDescent="0.2">
      <c r="A481" s="70" t="s">
        <v>14</v>
      </c>
      <c r="B481" s="71" t="s">
        <v>29</v>
      </c>
      <c r="C481" s="72"/>
      <c r="D481" s="73"/>
      <c r="E481" s="1" t="s">
        <v>39</v>
      </c>
      <c r="F481" s="5" t="s">
        <v>34</v>
      </c>
      <c r="G481" s="3">
        <f>(SUMIFS(G470:G474,$F470:$F474,$F481,$D470:$D474,"L"))</f>
        <v>0</v>
      </c>
      <c r="H481" s="3">
        <f>(SUMIFS(H470:H474,$F470:$F474,$F481,$D470:$D474,"L"))</f>
        <v>0</v>
      </c>
      <c r="I481" s="3"/>
      <c r="J481" s="3">
        <f>(SUMIFS(J470:J474,$F470:$F474,$F481,$D470:$D474,"L"))</f>
        <v>0</v>
      </c>
      <c r="K481" s="3">
        <f>(SUMIFS(K470:K474,$F470:$F474,$F481,$D470:$D474,"L"))</f>
        <v>0</v>
      </c>
      <c r="L481" s="39"/>
      <c r="M481" s="87"/>
      <c r="N481" s="3">
        <f>(SUMIFS(N470:N474,$F470:$F474,$F481,$D470:$D474,"L"))</f>
        <v>0</v>
      </c>
      <c r="O481" s="3">
        <f>(SUMIFS(O470:O474,$F470:$F474,$F481,$D470:$D474,"L"))</f>
        <v>0</v>
      </c>
      <c r="P481" s="88"/>
      <c r="Q481" s="87"/>
      <c r="R481" s="3">
        <f>(SUMIFS(R470:R474,$F470:$F474,$F481,$D470:$D474,"L"))</f>
        <v>0</v>
      </c>
      <c r="S481" s="3">
        <f>(SUMIFS(S470:S474,$F470:$F474,$F481,$D470:$D474,"L"))</f>
        <v>0</v>
      </c>
      <c r="T481" s="88"/>
      <c r="U481" s="87"/>
      <c r="V481" s="3">
        <f>(SUMIFS(V470:V474,$F470:$F474,$F481,$D470:$D474,"L"))</f>
        <v>0</v>
      </c>
      <c r="W481" s="3">
        <f>(SUMIFS(W470:W474,$F470:$F474,$F481,$D470:$D474,"L"))</f>
        <v>0</v>
      </c>
      <c r="X481" s="88"/>
    </row>
    <row r="482" spans="1:24" ht="12.75" customHeight="1" x14ac:dyDescent="0.2">
      <c r="A482" s="74"/>
      <c r="B482" s="67"/>
      <c r="C482" s="68"/>
      <c r="D482" s="75"/>
      <c r="E482" s="45" t="s">
        <v>100</v>
      </c>
      <c r="F482" s="62" t="s">
        <v>12</v>
      </c>
      <c r="G482" s="44">
        <f>(SUMIFS(G470:G474,$F470:$F474,$F482,$D470:$D474,"D"))</f>
        <v>0</v>
      </c>
      <c r="H482" s="44">
        <f>(SUMIFS(H470:H474,$F470:$F474,$F482,$D470:$D474,"D"))</f>
        <v>0</v>
      </c>
      <c r="I482" s="44"/>
      <c r="J482" s="44">
        <f>(SUMIFS(J470:J474,$F470:$F474,$F482,$D470:$D474,"D"))</f>
        <v>0</v>
      </c>
      <c r="K482" s="44">
        <f>(SUMIFS(K470:K474,$F470:$F474,$F482,$D470:$D474,"D"))</f>
        <v>0</v>
      </c>
      <c r="L482" s="39"/>
      <c r="M482" s="43"/>
      <c r="N482" s="44">
        <f>(SUMIFS(N470:N474,$F470:$F474,$F482,$D470:$D474,"D"))</f>
        <v>0</v>
      </c>
      <c r="O482" s="44">
        <f>(SUMIFS(O470:O474,$F470:$F474,$F482,$D470:$D474,"D"))</f>
        <v>0</v>
      </c>
      <c r="P482" s="39"/>
      <c r="Q482" s="43"/>
      <c r="R482" s="44">
        <f>(SUMIFS(R470:R474,$F470:$F474,$F482,$D470:$D474,"D"))</f>
        <v>0</v>
      </c>
      <c r="S482" s="44">
        <f>(SUMIFS(S470:S474,$F470:$F474,$F482,$D470:$D474,"D"))</f>
        <v>0</v>
      </c>
      <c r="T482" s="39"/>
      <c r="U482" s="43"/>
      <c r="V482" s="44">
        <f>(SUMIFS(V470:V474,$F470:$F474,$F482,$D470:$D474,"D"))</f>
        <v>0</v>
      </c>
      <c r="W482" s="44">
        <f>(SUMIFS(W470:W474,$F470:$F474,$F482,$D470:$D474,"D"))</f>
        <v>0</v>
      </c>
      <c r="X482" s="39"/>
    </row>
    <row r="483" spans="1:24" ht="12.75" customHeight="1" x14ac:dyDescent="0.2">
      <c r="A483" s="74"/>
      <c r="B483" s="67"/>
      <c r="C483" s="68"/>
      <c r="D483" s="75"/>
      <c r="E483" s="1" t="s">
        <v>36</v>
      </c>
      <c r="F483" s="5" t="s">
        <v>34</v>
      </c>
      <c r="G483" s="3">
        <f>(SUMIFS(G470:G474,$F470:$F474,$F483,$D470:$D474,"D"))</f>
        <v>0</v>
      </c>
      <c r="H483" s="3">
        <f>(SUMIFS(H470:H474,$F470:$F474,$F483,$D470:$D474,"D"))</f>
        <v>0</v>
      </c>
      <c r="I483" s="3"/>
      <c r="J483" s="3">
        <f>(SUMIFS(J470:J474,$F470:$F474,$F483,$D470:$D474,"D"))</f>
        <v>0</v>
      </c>
      <c r="K483" s="3">
        <f>(SUMIFS(K470:K474,$F470:$F474,$F483,$D470:$D474,"D"))</f>
        <v>0</v>
      </c>
      <c r="L483" s="39"/>
      <c r="M483" s="87"/>
      <c r="N483" s="3">
        <f>(SUMIFS(N470:N474,$F470:$F474,$F483,$D470:$D474,"D"))</f>
        <v>0</v>
      </c>
      <c r="O483" s="3">
        <f>(SUMIFS(O470:O474,$F470:$F474,$F483,$D470:$D474,"D"))</f>
        <v>0</v>
      </c>
      <c r="P483" s="88"/>
      <c r="Q483" s="87"/>
      <c r="R483" s="3">
        <f>(SUMIFS(R470:R474,$F470:$F474,$F483,$D470:$D474,"D"))</f>
        <v>0</v>
      </c>
      <c r="S483" s="3">
        <f>(SUMIFS(S470:S474,$F470:$F474,$F483,$D470:$D474,"D"))</f>
        <v>0</v>
      </c>
      <c r="T483" s="88"/>
      <c r="U483" s="87"/>
      <c r="V483" s="3">
        <f>(SUMIFS(V470:V474,$F470:$F474,$F483,$D470:$D474,"D"))</f>
        <v>0</v>
      </c>
      <c r="W483" s="3">
        <f>(SUMIFS(W470:W474,$F470:$F474,$F483,$D470:$D474,"D"))</f>
        <v>0</v>
      </c>
      <c r="X483" s="88"/>
    </row>
    <row r="484" spans="1:24" ht="12.75" customHeight="1" x14ac:dyDescent="0.2">
      <c r="A484" s="74"/>
      <c r="B484" s="67"/>
      <c r="C484" s="68"/>
      <c r="D484" s="75"/>
      <c r="E484" s="45" t="s">
        <v>101</v>
      </c>
      <c r="F484" s="62" t="s">
        <v>12</v>
      </c>
      <c r="G484" s="44">
        <f>(SUMIFS(G470:G474,$F470:$F474,$F484,$D470:$D474,"C"))</f>
        <v>0</v>
      </c>
      <c r="H484" s="44">
        <f>(SUMIFS(H470:H474,$F470:$F474,$F484,$D470:$D474,"C"))</f>
        <v>0</v>
      </c>
      <c r="I484" s="44"/>
      <c r="J484" s="44">
        <f>(SUMIFS(J470:J474,$F470:$F474,$F484,$D470:$D474,"C"))</f>
        <v>0</v>
      </c>
      <c r="K484" s="44">
        <f>(SUMIFS(K470:K474,$F470:$F474,$F484,$D470:$D474,"C"))</f>
        <v>0</v>
      </c>
      <c r="L484" s="39"/>
      <c r="M484" s="43"/>
      <c r="N484" s="44">
        <f>(SUMIFS(N470:N474,$F470:$F474,$F484,$D470:$D474,"C"))</f>
        <v>0</v>
      </c>
      <c r="O484" s="44">
        <f>(SUMIFS(O470:O474,$F470:$F474,$F484,$D470:$D474,"C"))</f>
        <v>0</v>
      </c>
      <c r="P484" s="39"/>
      <c r="Q484" s="43"/>
      <c r="R484" s="44">
        <f>(SUMIFS(R470:R474,$F470:$F474,$F484,$D470:$D474,"C"))</f>
        <v>0</v>
      </c>
      <c r="S484" s="44">
        <f>(SUMIFS(S470:S474,$F470:$F474,$F484,$D470:$D474,"C"))</f>
        <v>0</v>
      </c>
      <c r="T484" s="39"/>
      <c r="U484" s="43"/>
      <c r="V484" s="44">
        <f>(SUMIFS(V470:V474,$F470:$F474,$F484,$D470:$D474,"C"))</f>
        <v>0</v>
      </c>
      <c r="W484" s="44">
        <f>(SUMIFS(W470:W474,$F470:$F474,$F484,$D470:$D474,"C"))</f>
        <v>0</v>
      </c>
      <c r="X484" s="39"/>
    </row>
    <row r="485" spans="1:24" ht="12.75" customHeight="1" x14ac:dyDescent="0.2">
      <c r="A485" s="74"/>
      <c r="B485" s="67"/>
      <c r="C485" s="68"/>
      <c r="D485" s="75"/>
      <c r="E485" s="1" t="s">
        <v>38</v>
      </c>
      <c r="F485" s="5" t="s">
        <v>34</v>
      </c>
      <c r="G485" s="3">
        <f>(SUMIFS(G470:G474,$F470:$F474,$F485,$D470:$D474,"C"))</f>
        <v>0</v>
      </c>
      <c r="H485" s="3">
        <f>(SUMIFS(H470:H474,$F470:$F474,$F485,$D470:$D474,"C"))</f>
        <v>0</v>
      </c>
      <c r="I485" s="3"/>
      <c r="J485" s="3">
        <f>(SUMIFS(J470:J474,$F470:$F474,$F485,$D470:$D474,"C"))</f>
        <v>0</v>
      </c>
      <c r="K485" s="3">
        <f>(SUMIFS(K470:K474,$F470:$F474,$F485,$D470:$D474,"C"))</f>
        <v>0</v>
      </c>
      <c r="L485" s="39"/>
      <c r="M485" s="87"/>
      <c r="N485" s="3">
        <f>(SUMIFS(N470:N474,$F470:$F474,$F485,$D470:$D474,"C"))</f>
        <v>0</v>
      </c>
      <c r="O485" s="3">
        <f>(SUMIFS(O470:O474,$F470:$F474,$F485,$D470:$D474,"C"))</f>
        <v>0</v>
      </c>
      <c r="P485" s="88"/>
      <c r="Q485" s="87"/>
      <c r="R485" s="3">
        <f>(SUMIFS(R470:R474,$F470:$F474,$F485,$D470:$D474,"C"))</f>
        <v>0</v>
      </c>
      <c r="S485" s="3">
        <f>(SUMIFS(S470:S474,$F470:$F474,$F485,$D470:$D474,"C"))</f>
        <v>0</v>
      </c>
      <c r="T485" s="88"/>
      <c r="U485" s="87"/>
      <c r="V485" s="3">
        <f>(SUMIFS(V470:V474,$F470:$F474,$F485,$D470:$D474,"C"))</f>
        <v>0</v>
      </c>
      <c r="W485" s="3">
        <f>(SUMIFS(W470:W474,$F470:$F474,$F485,$D470:$D474,"C"))</f>
        <v>0</v>
      </c>
      <c r="X485" s="88"/>
    </row>
    <row r="486" spans="1:24" ht="12.75" customHeight="1" x14ac:dyDescent="0.2">
      <c r="A486" s="74"/>
      <c r="B486" s="67"/>
      <c r="C486" s="68"/>
      <c r="D486" s="75"/>
      <c r="E486" s="45" t="s">
        <v>102</v>
      </c>
      <c r="F486" s="62" t="s">
        <v>12</v>
      </c>
      <c r="G486" s="44">
        <f>(SUMIFS(G470:G474,$F470:$F474,$F486,$D470:$D474,"E"))</f>
        <v>0</v>
      </c>
      <c r="H486" s="44">
        <f>(SUMIFS(H470:H474,$F470:$F474,$F486,$D470:$D474,"E"))</f>
        <v>0</v>
      </c>
      <c r="I486" s="44"/>
      <c r="J486" s="44">
        <f>(SUMIFS(J470:J474,$F470:$F474,$F486,$D470:$D474,"E"))</f>
        <v>0</v>
      </c>
      <c r="K486" s="44">
        <f>(SUMIFS(K470:K474,$F470:$F474,$F486,$D470:$D474,"E"))</f>
        <v>0</v>
      </c>
      <c r="L486" s="39"/>
      <c r="M486" s="43"/>
      <c r="N486" s="44">
        <f>(SUMIFS(N470:N474,$F470:$F474,$F486,$D470:$D474,"E"))</f>
        <v>0</v>
      </c>
      <c r="O486" s="44">
        <f>(SUMIFS(O470:O474,$F470:$F474,$F486,$D470:$D474,"E"))</f>
        <v>0</v>
      </c>
      <c r="P486" s="39"/>
      <c r="Q486" s="43"/>
      <c r="R486" s="44">
        <f>(SUMIFS(R470:R474,$F470:$F474,$F486,$D470:$D474,"E"))</f>
        <v>0</v>
      </c>
      <c r="S486" s="44">
        <f>(SUMIFS(S470:S474,$F470:$F474,$F486,$D470:$D474,"E"))</f>
        <v>0</v>
      </c>
      <c r="T486" s="39"/>
      <c r="U486" s="43"/>
      <c r="V486" s="44">
        <f>(SUMIFS(V470:V474,$F470:$F474,$F486,$D470:$D474,"E"))</f>
        <v>0</v>
      </c>
      <c r="W486" s="44">
        <f>(SUMIFS(W470:W474,$F470:$F474,$F486,$D470:$D474,"E"))</f>
        <v>0</v>
      </c>
      <c r="X486" s="39"/>
    </row>
    <row r="487" spans="1:24" ht="12.75" customHeight="1" x14ac:dyDescent="0.2">
      <c r="A487" s="74"/>
      <c r="B487" s="67"/>
      <c r="C487" s="68"/>
      <c r="D487" s="75"/>
      <c r="E487" s="9" t="s">
        <v>40</v>
      </c>
      <c r="F487" s="8" t="s">
        <v>34</v>
      </c>
      <c r="G487" s="3">
        <f>(SUMIFS(G470:G474,$F470:$F474,$F487,$D470:$D474,"E"))</f>
        <v>0</v>
      </c>
      <c r="H487" s="3">
        <f>(SUMIFS(H470:H474,$F470:$F474,$F487,$D470:$D474,"E"))</f>
        <v>0</v>
      </c>
      <c r="I487" s="3"/>
      <c r="J487" s="3">
        <f>(SUMIFS(J470:J474,$F470:$F474,$F487,$D470:$D474,"E"))</f>
        <v>0</v>
      </c>
      <c r="K487" s="3">
        <f>(SUMIFS(K470:K474,$F470:$F474,$F487,$D470:$D474,"E"))</f>
        <v>0</v>
      </c>
      <c r="L487" s="39"/>
      <c r="M487" s="87"/>
      <c r="N487" s="3">
        <f>(SUMIFS(N470:N474,$F470:$F474,$F487,$D470:$D474,"E"))</f>
        <v>0</v>
      </c>
      <c r="O487" s="3">
        <f>(SUMIFS(O470:O474,$F470:$F474,$F487,$D470:$D474,"E"))</f>
        <v>0</v>
      </c>
      <c r="P487" s="88"/>
      <c r="Q487" s="87"/>
      <c r="R487" s="3">
        <f>(SUMIFS(R470:R474,$F470:$F474,$F487,$D470:$D474,"E"))</f>
        <v>0</v>
      </c>
      <c r="S487" s="3">
        <f>(SUMIFS(S470:S474,$F470:$F474,$F487,$D470:$D474,"E"))</f>
        <v>0</v>
      </c>
      <c r="T487" s="88"/>
      <c r="U487" s="87"/>
      <c r="V487" s="3">
        <f>(SUMIFS(V470:V474,$F470:$F474,$F487,$D470:$D474,"E"))</f>
        <v>0</v>
      </c>
      <c r="W487" s="3">
        <f>(SUMIFS(W470:W474,$F470:$F474,$F487,$D470:$D474,"E"))</f>
        <v>0</v>
      </c>
      <c r="X487" s="88"/>
    </row>
    <row r="488" spans="1:24" ht="12.75" customHeight="1" x14ac:dyDescent="0.2">
      <c r="E488" s="77" t="s">
        <v>15</v>
      </c>
      <c r="F488" s="78"/>
      <c r="G488" s="78">
        <f>IF(SUM(G478:G487)=SUM(G475),SUM(G478:G487),"Error")</f>
        <v>0</v>
      </c>
      <c r="H488" s="78">
        <f>IF(SUM(H478:H487)=SUM(H475),SUM(H478:H487),"Error")</f>
        <v>0</v>
      </c>
      <c r="I488" s="76"/>
      <c r="J488" s="78">
        <f>IF(SUM(J478:J487)=SUM(J475),SUM(J478:J487),"Error")</f>
        <v>0</v>
      </c>
      <c r="K488" s="78">
        <f>IF(SUM(K478:K487)=SUM(K475),SUM(K478:K487),"Error")</f>
        <v>0</v>
      </c>
      <c r="L488" s="39"/>
      <c r="M488" s="43"/>
      <c r="N488" s="78">
        <f>IF(SUM(N478:N487)=SUM(N475),SUM(N478:N487),"Error")</f>
        <v>0</v>
      </c>
      <c r="O488" s="78">
        <f>IF(SUM(O478:O487)=SUM(O475),SUM(O478:O487),"Error")</f>
        <v>0</v>
      </c>
      <c r="P488" s="39"/>
      <c r="Q488" s="43"/>
      <c r="R488" s="78">
        <f>IF(SUM(R478:R487)=SUM(R475),SUM(R478:R487),"Error")</f>
        <v>0</v>
      </c>
      <c r="S488" s="78">
        <f>IF(SUM(S478:S487)=SUM(S475),SUM(S478:S487),"Error")</f>
        <v>0</v>
      </c>
      <c r="T488" s="39"/>
      <c r="U488" s="43"/>
      <c r="V488" s="78">
        <f>IF(SUM(V478:V487)=SUM(V475),SUM(V478:V487),"Error")</f>
        <v>0</v>
      </c>
      <c r="W488" s="78">
        <f>IF(SUM(W478:W487)=SUM(W475),SUM(W478:W487),"Error")</f>
        <v>0</v>
      </c>
      <c r="X488" s="39"/>
    </row>
    <row r="489" spans="1:24" ht="12.75" customHeight="1" x14ac:dyDescent="0.2">
      <c r="E489" s="50"/>
      <c r="F489" s="62"/>
      <c r="G489" s="44"/>
      <c r="H489" s="44"/>
      <c r="I489" s="44"/>
      <c r="J489" s="44"/>
      <c r="K489" s="44"/>
      <c r="L489" s="39"/>
      <c r="M489" s="43"/>
      <c r="N489" s="44"/>
      <c r="O489" s="44"/>
      <c r="P489" s="39"/>
      <c r="Q489" s="43"/>
      <c r="R489" s="44"/>
      <c r="S489" s="44"/>
      <c r="T489" s="39"/>
      <c r="U489" s="43"/>
      <c r="V489" s="44"/>
      <c r="W489" s="44"/>
      <c r="X489" s="39"/>
    </row>
    <row r="490" spans="1:24" ht="12.75" customHeight="1" x14ac:dyDescent="0.2">
      <c r="E490" s="45" t="s">
        <v>103</v>
      </c>
      <c r="F490" s="40" t="s">
        <v>12</v>
      </c>
      <c r="G490" s="44">
        <f>SUMIF($F478:$F487,$F490,G478:G487)</f>
        <v>0</v>
      </c>
      <c r="H490" s="44">
        <f>SUMIF($F478:$F487,$F490,H478:H487)</f>
        <v>0</v>
      </c>
      <c r="I490" s="44"/>
      <c r="J490" s="44">
        <f>SUMIF($F478:$F487,$F490,J478:J487)</f>
        <v>0</v>
      </c>
      <c r="K490" s="44">
        <f>SUMIF($F478:$F487,$F490,K478:K487)</f>
        <v>0</v>
      </c>
      <c r="L490" s="39"/>
      <c r="M490" s="43"/>
      <c r="N490" s="44">
        <f>SUMIF($F478:$F487,$F490,N478:N487)</f>
        <v>0</v>
      </c>
      <c r="O490" s="44">
        <f>SUMIF($F478:$F487,$F490,O478:O487)</f>
        <v>0</v>
      </c>
      <c r="P490" s="39"/>
      <c r="Q490" s="43"/>
      <c r="R490" s="44">
        <f>SUMIF($F478:$F487,$F490,R478:R487)</f>
        <v>0</v>
      </c>
      <c r="S490" s="44">
        <f>SUMIF($F478:$F487,$F490,S478:S487)</f>
        <v>0</v>
      </c>
      <c r="T490" s="39"/>
      <c r="U490" s="43"/>
      <c r="V490" s="44">
        <f>SUMIF($F478:$F487,$F490,V478:V487)</f>
        <v>0</v>
      </c>
      <c r="W490" s="44">
        <v>0</v>
      </c>
      <c r="X490" s="39"/>
    </row>
    <row r="491" spans="1:24" ht="12.75" customHeight="1" x14ac:dyDescent="0.2">
      <c r="E491" s="1" t="s">
        <v>33</v>
      </c>
      <c r="F491" s="2" t="s">
        <v>34</v>
      </c>
      <c r="G491" s="7">
        <f>SUMIF($F478:$F487,$F491,G478:G487)</f>
        <v>0</v>
      </c>
      <c r="H491" s="3">
        <f>SUMIF($F478:$F487,$F491,H478:H487)</f>
        <v>0</v>
      </c>
      <c r="I491" s="4"/>
      <c r="J491" s="3">
        <f>SUMIF($F478:$F487,$F491,J478:J487)</f>
        <v>0</v>
      </c>
      <c r="K491" s="3">
        <f>SUMIF($F478:$F487,$F491,K478:K487)</f>
        <v>0</v>
      </c>
      <c r="M491" s="87"/>
      <c r="N491" s="3">
        <f>SUMIF($F478:$F487,$F491,N478:N487)</f>
        <v>0</v>
      </c>
      <c r="O491" s="3">
        <f>SUMIF($F478:$F487,$F491,O478:O487)</f>
        <v>0</v>
      </c>
      <c r="P491" s="89"/>
      <c r="Q491" s="87"/>
      <c r="R491" s="3">
        <f>SUMIF($F478:$F487,$F491,R478:R487)</f>
        <v>0</v>
      </c>
      <c r="S491" s="3">
        <f>SUMIF($F478:$F487,$F491,S478:S487)</f>
        <v>0</v>
      </c>
      <c r="T491" s="89"/>
      <c r="U491" s="87"/>
      <c r="V491" s="3">
        <f>SUMIF($F478:$F487,$F491,V478:V487)</f>
        <v>0</v>
      </c>
      <c r="W491" s="3">
        <f>SUMIF($F478:$F487,$F491,W478:W487)</f>
        <v>0</v>
      </c>
      <c r="X491" s="89"/>
    </row>
    <row r="492" spans="1:24" ht="12.75" customHeight="1" x14ac:dyDescent="0.2">
      <c r="E492" s="77" t="s">
        <v>48</v>
      </c>
      <c r="F492" s="79"/>
      <c r="G492" s="80">
        <f>IF(SUM(G488)=SUM(G475),SUM(G490:G491),"Error")</f>
        <v>0</v>
      </c>
      <c r="H492" s="80">
        <f>IF(SUM(H488)=SUM(H475),SUM(H490:H491),"Error")</f>
        <v>0</v>
      </c>
      <c r="I492" s="55"/>
      <c r="J492" s="80">
        <f>IF(SUM(J488)=SUM(J475),SUM(J490:J491),"Error")</f>
        <v>0</v>
      </c>
      <c r="K492" s="80">
        <f>IF(SUM(K488)=SUM(K475),SUM(K490:K491),"Error")</f>
        <v>0</v>
      </c>
      <c r="N492" s="80">
        <f>IF(SUM(N488)=SUM(N475),SUM(N490:N491),"Error")</f>
        <v>0</v>
      </c>
      <c r="O492" s="80">
        <f>IF(SUM(O488)=SUM(O475),SUM(O490:O491),"Error")</f>
        <v>0</v>
      </c>
      <c r="R492" s="80">
        <f>IF(SUM(R488)=SUM(R475),SUM(R490:R491),"Error")</f>
        <v>0</v>
      </c>
      <c r="S492" s="80">
        <f>IF(SUM(S488)=SUM(S475),SUM(S490:S491),"Error")</f>
        <v>0</v>
      </c>
      <c r="V492" s="80">
        <f>IF(SUM(V488)=SUM(V475),SUM(V490:V491),"Error")</f>
        <v>0</v>
      </c>
      <c r="W492" s="80">
        <f>IF(SUM(W488)=SUM(W475),SUM(W490:W491),"Error")</f>
        <v>0</v>
      </c>
    </row>
    <row r="493" spans="1:24" ht="12.75" customHeight="1" x14ac:dyDescent="0.2">
      <c r="E493" s="50"/>
      <c r="F493" s="51"/>
      <c r="G493" s="52"/>
      <c r="H493" s="52"/>
      <c r="I493" s="55"/>
      <c r="J493" s="52"/>
      <c r="K493" s="52"/>
      <c r="N493" s="52"/>
      <c r="O493" s="52"/>
      <c r="R493" s="52"/>
      <c r="S493" s="52"/>
      <c r="V493" s="49"/>
      <c r="W493" s="49"/>
    </row>
    <row r="494" spans="1:24" s="13" customFormat="1" ht="12.75" customHeight="1" x14ac:dyDescent="0.2">
      <c r="A494" s="102" t="s">
        <v>60</v>
      </c>
      <c r="B494" s="103"/>
      <c r="C494" s="103"/>
      <c r="D494" s="103"/>
      <c r="E494" s="103"/>
      <c r="F494" s="103"/>
      <c r="G494" s="103"/>
      <c r="H494" s="104"/>
      <c r="I494" s="37"/>
      <c r="J494" s="106" t="s">
        <v>2</v>
      </c>
      <c r="K494" s="107"/>
      <c r="L494" s="108"/>
      <c r="M494" s="20"/>
      <c r="N494" s="106" t="s">
        <v>3</v>
      </c>
      <c r="O494" s="107"/>
      <c r="P494" s="108"/>
      <c r="Q494" s="20"/>
      <c r="R494" s="106" t="s">
        <v>4</v>
      </c>
      <c r="S494" s="107"/>
      <c r="T494" s="108"/>
      <c r="U494" s="20"/>
      <c r="V494" s="106" t="s">
        <v>5</v>
      </c>
      <c r="W494" s="107"/>
      <c r="X494" s="108"/>
    </row>
    <row r="495" spans="1:24" ht="27.2" x14ac:dyDescent="0.25">
      <c r="A495" s="56"/>
      <c r="B495" s="56"/>
      <c r="C495" s="56"/>
      <c r="D495" s="57" t="s">
        <v>22</v>
      </c>
      <c r="E495" s="26" t="s">
        <v>21</v>
      </c>
      <c r="F495" s="23" t="s">
        <v>8</v>
      </c>
      <c r="G495" s="23" t="str">
        <f>$G$8</f>
        <v>FY 26</v>
      </c>
      <c r="H495" s="24" t="str">
        <f>$H$8</f>
        <v>FY 27</v>
      </c>
      <c r="J495" s="23" t="str">
        <f>$G$8</f>
        <v>FY 26</v>
      </c>
      <c r="K495" s="24" t="str">
        <f>$H$8</f>
        <v>FY 27</v>
      </c>
      <c r="L495" s="26" t="s">
        <v>9</v>
      </c>
      <c r="M495" s="27"/>
      <c r="N495" s="23" t="str">
        <f>$G$8</f>
        <v>FY 26</v>
      </c>
      <c r="O495" s="24" t="str">
        <f>$H$8</f>
        <v>FY 27</v>
      </c>
      <c r="P495" s="26" t="s">
        <v>9</v>
      </c>
      <c r="Q495" s="27"/>
      <c r="R495" s="23" t="str">
        <f>$G$8</f>
        <v>FY 26</v>
      </c>
      <c r="S495" s="24" t="str">
        <f>$H$8</f>
        <v>FY 27</v>
      </c>
      <c r="T495" s="26" t="s">
        <v>9</v>
      </c>
      <c r="U495" s="27"/>
      <c r="V495" s="23" t="str">
        <f>$G$8</f>
        <v>FY 26</v>
      </c>
      <c r="W495" s="24" t="str">
        <f>$H$8</f>
        <v>FY 27</v>
      </c>
      <c r="X495" s="26" t="s">
        <v>9</v>
      </c>
    </row>
    <row r="496" spans="1:24" ht="5.0999999999999996" customHeight="1" x14ac:dyDescent="0.25">
      <c r="A496" s="30"/>
      <c r="B496" s="30"/>
      <c r="C496" s="30"/>
      <c r="D496" s="30"/>
      <c r="E496" s="31"/>
      <c r="F496" s="31"/>
      <c r="G496" s="31"/>
      <c r="H496" s="32"/>
      <c r="J496" s="31"/>
      <c r="K496" s="32"/>
      <c r="L496" s="33"/>
      <c r="M496" s="27"/>
      <c r="N496" s="31"/>
      <c r="O496" s="32"/>
      <c r="P496" s="33"/>
      <c r="Q496" s="27"/>
      <c r="R496" s="31"/>
      <c r="S496" s="32"/>
      <c r="T496" s="33"/>
      <c r="U496" s="27"/>
      <c r="V496" s="31"/>
      <c r="W496" s="32"/>
      <c r="X496" s="33"/>
    </row>
    <row r="497" spans="1:24" s="13" customFormat="1" ht="12.9" x14ac:dyDescent="0.2">
      <c r="A497" s="59"/>
      <c r="B497" s="59"/>
      <c r="C497" s="59"/>
      <c r="D497" s="34"/>
      <c r="E497" s="35"/>
      <c r="F497" s="34"/>
      <c r="G497" s="36"/>
      <c r="H497" s="36"/>
      <c r="I497" s="60"/>
      <c r="J497" s="36"/>
      <c r="K497" s="36"/>
      <c r="L497" s="36"/>
      <c r="M497" s="61"/>
      <c r="N497" s="36"/>
      <c r="O497" s="36"/>
      <c r="P497" s="36"/>
      <c r="Q497" s="61"/>
      <c r="R497" s="36"/>
      <c r="S497" s="36"/>
      <c r="T497" s="36"/>
      <c r="U497" s="61"/>
      <c r="V497" s="36"/>
      <c r="W497" s="36"/>
      <c r="X497" s="36"/>
    </row>
    <row r="498" spans="1:24" s="13" customFormat="1" ht="12.9" x14ac:dyDescent="0.2">
      <c r="A498" s="59"/>
      <c r="B498" s="59"/>
      <c r="C498" s="59"/>
      <c r="D498" s="34"/>
      <c r="E498" s="35"/>
      <c r="F498" s="34"/>
      <c r="G498" s="36"/>
      <c r="H498" s="36"/>
      <c r="I498" s="60"/>
      <c r="J498" s="36"/>
      <c r="K498" s="36"/>
      <c r="L498" s="36"/>
      <c r="M498" s="61"/>
      <c r="N498" s="36"/>
      <c r="O498" s="36"/>
      <c r="P498" s="36"/>
      <c r="Q498" s="61"/>
      <c r="R498" s="36"/>
      <c r="S498" s="36"/>
      <c r="T498" s="36"/>
      <c r="U498" s="61"/>
      <c r="V498" s="36"/>
      <c r="W498" s="36"/>
      <c r="X498" s="36"/>
    </row>
    <row r="499" spans="1:24" s="13" customFormat="1" ht="12.9" x14ac:dyDescent="0.2">
      <c r="A499" s="59"/>
      <c r="B499" s="59"/>
      <c r="C499" s="59"/>
      <c r="D499" s="34"/>
      <c r="E499" s="35"/>
      <c r="F499" s="34"/>
      <c r="G499" s="36"/>
      <c r="H499" s="36"/>
      <c r="I499" s="60"/>
      <c r="J499" s="36"/>
      <c r="K499" s="36"/>
      <c r="L499" s="36"/>
      <c r="M499" s="61"/>
      <c r="N499" s="36"/>
      <c r="O499" s="36"/>
      <c r="P499" s="36"/>
      <c r="Q499" s="61"/>
      <c r="R499" s="36"/>
      <c r="S499" s="36"/>
      <c r="T499" s="36"/>
      <c r="U499" s="61"/>
      <c r="V499" s="36"/>
      <c r="W499" s="36"/>
      <c r="X499" s="36"/>
    </row>
    <row r="500" spans="1:24" ht="5.0999999999999996" customHeight="1" thickBot="1" x14ac:dyDescent="0.3">
      <c r="A500" s="29"/>
      <c r="B500" s="29"/>
      <c r="C500" s="29"/>
      <c r="D500" s="30"/>
      <c r="E500" s="31"/>
      <c r="F500" s="31"/>
      <c r="G500" s="31"/>
      <c r="H500" s="32"/>
      <c r="J500" s="31"/>
      <c r="K500" s="32"/>
      <c r="L500" s="33"/>
      <c r="M500" s="27"/>
      <c r="N500" s="31"/>
      <c r="O500" s="32"/>
      <c r="P500" s="33"/>
      <c r="Q500" s="27"/>
      <c r="R500" s="31"/>
      <c r="S500" s="32"/>
      <c r="T500" s="33"/>
      <c r="U500" s="27"/>
      <c r="V500" s="31"/>
      <c r="W500" s="32"/>
      <c r="X500" s="33"/>
    </row>
    <row r="501" spans="1:24" ht="12.75" customHeight="1" thickTop="1" thickBot="1" x14ac:dyDescent="0.25">
      <c r="A501" s="39"/>
      <c r="B501" s="39"/>
      <c r="C501" s="45"/>
      <c r="D501" s="101" t="s">
        <v>49</v>
      </c>
      <c r="E501" s="101"/>
      <c r="F501" s="62"/>
      <c r="G501" s="42">
        <f>SUM(G496:G500)</f>
        <v>0</v>
      </c>
      <c r="H501" s="42">
        <f>SUM(H496:H500)</f>
        <v>0</v>
      </c>
      <c r="I501" s="44"/>
      <c r="J501" s="42">
        <f>SUM(J496:J500)</f>
        <v>0</v>
      </c>
      <c r="K501" s="42">
        <f>SUM(K496:K500)</f>
        <v>0</v>
      </c>
      <c r="L501" s="39"/>
      <c r="M501" s="43"/>
      <c r="N501" s="42">
        <f>SUM(N496:N500)</f>
        <v>0</v>
      </c>
      <c r="O501" s="42">
        <f>SUM(O496:O500)</f>
        <v>0</v>
      </c>
      <c r="P501" s="39"/>
      <c r="Q501" s="43"/>
      <c r="R501" s="42">
        <f>SUM(R496:R500)</f>
        <v>0</v>
      </c>
      <c r="S501" s="42">
        <f>SUM(S496:S500)</f>
        <v>0</v>
      </c>
      <c r="T501" s="39"/>
      <c r="U501" s="43"/>
      <c r="V501" s="42">
        <f>SUM(V496:V500)</f>
        <v>0</v>
      </c>
      <c r="W501" s="42">
        <f>SUM(W496:W500)</f>
        <v>0</v>
      </c>
      <c r="X501" s="39"/>
    </row>
    <row r="502" spans="1:24" ht="12.75" customHeight="1" thickTop="1" x14ac:dyDescent="0.2">
      <c r="A502" s="63" t="s">
        <v>22</v>
      </c>
      <c r="B502" s="64"/>
      <c r="C502" s="64"/>
      <c r="D502" s="65"/>
      <c r="E502" s="41" t="s">
        <v>37</v>
      </c>
      <c r="F502" s="62"/>
      <c r="G502" s="44"/>
      <c r="H502" s="44"/>
      <c r="I502" s="44"/>
      <c r="J502" s="44"/>
      <c r="K502" s="44"/>
      <c r="L502" s="39"/>
      <c r="M502" s="43"/>
      <c r="N502" s="44"/>
      <c r="O502" s="44"/>
      <c r="P502" s="39"/>
      <c r="Q502" s="43"/>
      <c r="R502" s="44"/>
      <c r="S502" s="44"/>
      <c r="T502" s="39"/>
      <c r="U502" s="43"/>
      <c r="V502" s="44"/>
      <c r="W502" s="44"/>
      <c r="X502" s="39"/>
    </row>
    <row r="503" spans="1:24" ht="12.75" customHeight="1" x14ac:dyDescent="0.2">
      <c r="A503" s="66" t="s">
        <v>23</v>
      </c>
      <c r="B503" s="67" t="s">
        <v>25</v>
      </c>
      <c r="C503" s="68"/>
      <c r="D503" s="69"/>
      <c r="E503" s="41"/>
      <c r="F503" s="62"/>
      <c r="G503" s="44"/>
      <c r="H503" s="44"/>
      <c r="I503" s="44"/>
      <c r="J503" s="44"/>
      <c r="K503" s="44"/>
      <c r="L503" s="39"/>
      <c r="M503" s="43"/>
      <c r="N503" s="44"/>
      <c r="O503" s="44"/>
      <c r="P503" s="39"/>
      <c r="Q503" s="43"/>
      <c r="R503" s="44"/>
      <c r="S503" s="44"/>
      <c r="T503" s="39"/>
      <c r="U503" s="43"/>
      <c r="V503" s="44"/>
      <c r="W503" s="44"/>
      <c r="X503" s="39"/>
    </row>
    <row r="504" spans="1:24" ht="12.75" customHeight="1" x14ac:dyDescent="0.2">
      <c r="A504" s="66" t="s">
        <v>24</v>
      </c>
      <c r="B504" s="67" t="s">
        <v>26</v>
      </c>
      <c r="C504" s="68"/>
      <c r="D504" s="69"/>
      <c r="E504" s="45" t="s">
        <v>98</v>
      </c>
      <c r="F504" s="62" t="s">
        <v>12</v>
      </c>
      <c r="G504" s="44">
        <f>(SUMIFS(G496:G500,$F496:$F500,$F504,$D496:$D500,"P"))</f>
        <v>0</v>
      </c>
      <c r="H504" s="44">
        <f>(SUMIFS(H496:H500,$F496:$F500,$F504,$D496:$D500,"P"))</f>
        <v>0</v>
      </c>
      <c r="I504" s="44"/>
      <c r="J504" s="44">
        <f>(SUMIFS(J496:J500,$F496:$F500,$F504,$D496:$D500,"P"))</f>
        <v>0</v>
      </c>
      <c r="K504" s="44">
        <f>(SUMIFS(K496:K500,$F496:$F500,$F504,$D496:$D500,"P"))</f>
        <v>0</v>
      </c>
      <c r="L504" s="39"/>
      <c r="M504" s="43"/>
      <c r="N504" s="44">
        <f>(SUMIFS(N496:N500,$F496:$F500,$F504,$D496:$D500,"P"))</f>
        <v>0</v>
      </c>
      <c r="O504" s="44">
        <f>(SUMIFS(O496:O500,$F496:$F500,$F504,$D496:$D500,"P"))</f>
        <v>0</v>
      </c>
      <c r="P504" s="39"/>
      <c r="Q504" s="43"/>
      <c r="R504" s="44">
        <f>(SUMIFS(R496:R500,$F496:$F500,$F504,$D496:$D500,"P"))</f>
        <v>0</v>
      </c>
      <c r="S504" s="44">
        <f>(SUMIFS(S496:S500,$F496:$F500,$F504,$D496:$D500,"P"))</f>
        <v>0</v>
      </c>
      <c r="T504" s="39"/>
      <c r="U504" s="43"/>
      <c r="V504" s="44">
        <f>(SUMIFS(V496:V500,$F496:$F500,$F504,$D496:$D500,"P"))</f>
        <v>0</v>
      </c>
      <c r="W504" s="44">
        <f>(SUMIFS(W496:W500,$F496:$F500,$F504,$D496:$D500,"P"))</f>
        <v>0</v>
      </c>
      <c r="X504" s="39"/>
    </row>
    <row r="505" spans="1:24" ht="12.75" customHeight="1" x14ac:dyDescent="0.2">
      <c r="A505" s="66" t="s">
        <v>13</v>
      </c>
      <c r="B505" s="67" t="s">
        <v>27</v>
      </c>
      <c r="C505" s="68"/>
      <c r="D505" s="69"/>
      <c r="E505" s="1" t="s">
        <v>35</v>
      </c>
      <c r="F505" s="5" t="s">
        <v>34</v>
      </c>
      <c r="G505" s="3">
        <f>(SUMIFS(G496:G500,$F496:$F500,$F505,$D496:$D500,"P"))</f>
        <v>0</v>
      </c>
      <c r="H505" s="3">
        <f>(SUMIFS(H496:H500,$F496:$F500,$F505,$D496:$D500,"P"))</f>
        <v>0</v>
      </c>
      <c r="I505" s="3"/>
      <c r="J505" s="3">
        <f>(SUMIFS(J496:J500,$F496:$F500,$F505,$D496:$D500,"P"))</f>
        <v>0</v>
      </c>
      <c r="K505" s="3">
        <f>(SUMIFS(K496:K500,$F496:$F500,$F505,$D496:$D500,"P"))</f>
        <v>0</v>
      </c>
      <c r="L505" s="39"/>
      <c r="M505" s="87"/>
      <c r="N505" s="3">
        <f>(SUMIFS(N496:N500,$F496:$F500,$F505,$D496:$D500,"P"))</f>
        <v>0</v>
      </c>
      <c r="O505" s="3">
        <f>(SUMIFS(O496:O500,$F496:$F500,$F505,$D496:$D500,"P"))</f>
        <v>0</v>
      </c>
      <c r="P505" s="88"/>
      <c r="Q505" s="87"/>
      <c r="R505" s="3">
        <f>(SUMIFS(R496:R500,$F496:$F500,$F505,$D496:$D500,"P"))</f>
        <v>0</v>
      </c>
      <c r="S505" s="3">
        <f>(SUMIFS(S496:S500,$F496:$F500,$F505,$D496:$D500,"P"))</f>
        <v>0</v>
      </c>
      <c r="T505" s="88"/>
      <c r="U505" s="87"/>
      <c r="V505" s="3">
        <f>(SUMIFS(V496:V500,$F496:$F500,$F505,$D496:$D500,"P"))</f>
        <v>0</v>
      </c>
      <c r="W505" s="3">
        <f>(SUMIFS(W496:W500,$F496:$F500,$F505,$D496:$D500,"P"))</f>
        <v>0</v>
      </c>
      <c r="X505" s="88"/>
    </row>
    <row r="506" spans="1:24" ht="12.75" customHeight="1" x14ac:dyDescent="0.2">
      <c r="A506" s="66" t="s">
        <v>12</v>
      </c>
      <c r="B506" s="67" t="s">
        <v>28</v>
      </c>
      <c r="C506" s="68"/>
      <c r="D506" s="69"/>
      <c r="E506" s="45" t="s">
        <v>99</v>
      </c>
      <c r="F506" s="62" t="s">
        <v>12</v>
      </c>
      <c r="G506" s="44">
        <f>(SUMIFS(G496:G500,$F496:$F500,$F506,$D496:$D500,"L"))</f>
        <v>0</v>
      </c>
      <c r="H506" s="44">
        <f>(SUMIFS(H496:H500,$F496:$F500,$F506,$D496:$D500,"L"))</f>
        <v>0</v>
      </c>
      <c r="I506" s="44"/>
      <c r="J506" s="44">
        <f>(SUMIFS(J496:J500,$F496:$F500,$F506,$D496:$D500,"L"))</f>
        <v>0</v>
      </c>
      <c r="K506" s="44">
        <f>(SUMIFS(K496:K500,$F496:$F500,$F506,$D496:$D500,"L"))</f>
        <v>0</v>
      </c>
      <c r="L506" s="39"/>
      <c r="M506" s="43"/>
      <c r="N506" s="44">
        <f>(SUMIFS(N496:N500,$F496:$F500,$F506,$D496:$D500,"L"))</f>
        <v>0</v>
      </c>
      <c r="O506" s="44">
        <f>(SUMIFS(O496:O500,$F496:$F500,$F506,$D496:$D500,"L"))</f>
        <v>0</v>
      </c>
      <c r="P506" s="39"/>
      <c r="Q506" s="43"/>
      <c r="R506" s="44">
        <f>(SUMIFS(R496:R500,$F496:$F500,$F506,$D496:$D500,"L"))</f>
        <v>0</v>
      </c>
      <c r="S506" s="44">
        <f>(SUMIFS(S496:S500,$F496:$F500,$F506,$D496:$D500,"L"))</f>
        <v>0</v>
      </c>
      <c r="T506" s="39"/>
      <c r="U506" s="43"/>
      <c r="V506" s="44">
        <f>(SUMIFS(V496:V500,$F496:$F500,$F506,$D496:$D500,"L"))</f>
        <v>0</v>
      </c>
      <c r="W506" s="44">
        <f>(SUMIFS(W496:W500,$F496:$F500,$F506,$D496:$D500,"L"))</f>
        <v>0</v>
      </c>
      <c r="X506" s="39"/>
    </row>
    <row r="507" spans="1:24" ht="12.75" customHeight="1" x14ac:dyDescent="0.2">
      <c r="A507" s="70" t="s">
        <v>14</v>
      </c>
      <c r="B507" s="71" t="s">
        <v>29</v>
      </c>
      <c r="C507" s="72"/>
      <c r="D507" s="73"/>
      <c r="E507" s="1" t="s">
        <v>39</v>
      </c>
      <c r="F507" s="5" t="s">
        <v>34</v>
      </c>
      <c r="G507" s="3">
        <f>(SUMIFS(G496:G500,$F496:$F500,$F507,$D496:$D500,"L"))</f>
        <v>0</v>
      </c>
      <c r="H507" s="3">
        <f>(SUMIFS(H496:H500,$F496:$F500,$F507,$D496:$D500,"L"))</f>
        <v>0</v>
      </c>
      <c r="I507" s="3"/>
      <c r="J507" s="3">
        <f>(SUMIFS(J496:J500,$F496:$F500,$F507,$D496:$D500,"L"))</f>
        <v>0</v>
      </c>
      <c r="K507" s="3">
        <f>(SUMIFS(K496:K500,$F496:$F500,$F507,$D496:$D500,"L"))</f>
        <v>0</v>
      </c>
      <c r="L507" s="39"/>
      <c r="M507" s="87"/>
      <c r="N507" s="3">
        <f>(SUMIFS(N496:N500,$F496:$F500,$F507,$D496:$D500,"L"))</f>
        <v>0</v>
      </c>
      <c r="O507" s="3">
        <f>(SUMIFS(O496:O500,$F496:$F500,$F507,$D496:$D500,"L"))</f>
        <v>0</v>
      </c>
      <c r="P507" s="88"/>
      <c r="Q507" s="87"/>
      <c r="R507" s="3">
        <f>(SUMIFS(R496:R500,$F496:$F500,$F507,$D496:$D500,"L"))</f>
        <v>0</v>
      </c>
      <c r="S507" s="3">
        <f>(SUMIFS(S496:S500,$F496:$F500,$F507,$D496:$D500,"L"))</f>
        <v>0</v>
      </c>
      <c r="T507" s="88"/>
      <c r="U507" s="87"/>
      <c r="V507" s="3">
        <f>(SUMIFS(V496:V500,$F496:$F500,$F507,$D496:$D500,"L"))</f>
        <v>0</v>
      </c>
      <c r="W507" s="3">
        <f>(SUMIFS(W496:W500,$F496:$F500,$F507,$D496:$D500,"L"))</f>
        <v>0</v>
      </c>
      <c r="X507" s="88"/>
    </row>
    <row r="508" spans="1:24" ht="12.75" customHeight="1" x14ac:dyDescent="0.2">
      <c r="A508" s="74"/>
      <c r="B508" s="67"/>
      <c r="C508" s="68"/>
      <c r="D508" s="75"/>
      <c r="E508" s="45" t="s">
        <v>100</v>
      </c>
      <c r="F508" s="62" t="s">
        <v>12</v>
      </c>
      <c r="G508" s="44">
        <f>(SUMIFS(G496:G500,$F496:$F500,$F508,$D496:$D500,"D"))</f>
        <v>0</v>
      </c>
      <c r="H508" s="44">
        <f>(SUMIFS(H496:H500,$F496:$F500,$F508,$D496:$D500,"D"))</f>
        <v>0</v>
      </c>
      <c r="I508" s="44"/>
      <c r="J508" s="44">
        <f>(SUMIFS(J496:J500,$F496:$F500,$F508,$D496:$D500,"D"))</f>
        <v>0</v>
      </c>
      <c r="K508" s="44">
        <f>(SUMIFS(K496:K500,$F496:$F500,$F508,$D496:$D500,"D"))</f>
        <v>0</v>
      </c>
      <c r="L508" s="39"/>
      <c r="M508" s="43"/>
      <c r="N508" s="44">
        <f>(SUMIFS(N496:N500,$F496:$F500,$F508,$D496:$D500,"D"))</f>
        <v>0</v>
      </c>
      <c r="O508" s="44">
        <f>(SUMIFS(O496:O500,$F496:$F500,$F508,$D496:$D500,"D"))</f>
        <v>0</v>
      </c>
      <c r="P508" s="39"/>
      <c r="Q508" s="43"/>
      <c r="R508" s="44">
        <f>(SUMIFS(R496:R500,$F496:$F500,$F508,$D496:$D500,"D"))</f>
        <v>0</v>
      </c>
      <c r="S508" s="44">
        <f>(SUMIFS(S496:S500,$F496:$F500,$F508,$D496:$D500,"D"))</f>
        <v>0</v>
      </c>
      <c r="T508" s="39"/>
      <c r="U508" s="43"/>
      <c r="V508" s="44">
        <f>(SUMIFS(V496:V500,$F496:$F500,$F508,$D496:$D500,"D"))</f>
        <v>0</v>
      </c>
      <c r="W508" s="44">
        <f>(SUMIFS(W496:W500,$F496:$F500,$F508,$D496:$D500,"D"))</f>
        <v>0</v>
      </c>
      <c r="X508" s="39"/>
    </row>
    <row r="509" spans="1:24" ht="12.75" customHeight="1" x14ac:dyDescent="0.2">
      <c r="A509" s="74"/>
      <c r="B509" s="67"/>
      <c r="C509" s="68"/>
      <c r="D509" s="75"/>
      <c r="E509" s="1" t="s">
        <v>36</v>
      </c>
      <c r="F509" s="5" t="s">
        <v>34</v>
      </c>
      <c r="G509" s="3">
        <f>(SUMIFS(G496:G500,$F496:$F500,$F509,$D496:$D500,"D"))</f>
        <v>0</v>
      </c>
      <c r="H509" s="3">
        <f>(SUMIFS(H496:H500,$F496:$F500,$F509,$D496:$D500,"D"))</f>
        <v>0</v>
      </c>
      <c r="I509" s="3"/>
      <c r="J509" s="3">
        <f>(SUMIFS(J496:J500,$F496:$F500,$F509,$D496:$D500,"D"))</f>
        <v>0</v>
      </c>
      <c r="K509" s="3">
        <f>(SUMIFS(K496:K500,$F496:$F500,$F509,$D496:$D500,"D"))</f>
        <v>0</v>
      </c>
      <c r="L509" s="39"/>
      <c r="M509" s="87"/>
      <c r="N509" s="3">
        <f>(SUMIFS(N496:N500,$F496:$F500,$F509,$D496:$D500,"D"))</f>
        <v>0</v>
      </c>
      <c r="O509" s="3">
        <f>(SUMIFS(O496:O500,$F496:$F500,$F509,$D496:$D500,"D"))</f>
        <v>0</v>
      </c>
      <c r="P509" s="88"/>
      <c r="Q509" s="87"/>
      <c r="R509" s="3">
        <f>(SUMIFS(R496:R500,$F496:$F500,$F509,$D496:$D500,"D"))</f>
        <v>0</v>
      </c>
      <c r="S509" s="3">
        <f>(SUMIFS(S496:S500,$F496:$F500,$F509,$D496:$D500,"D"))</f>
        <v>0</v>
      </c>
      <c r="T509" s="88"/>
      <c r="U509" s="87"/>
      <c r="V509" s="3">
        <f>(SUMIFS(V496:V500,$F496:$F500,$F509,$D496:$D500,"D"))</f>
        <v>0</v>
      </c>
      <c r="W509" s="3">
        <f>(SUMIFS(W496:W500,$F496:$F500,$F509,$D496:$D500,"D"))</f>
        <v>0</v>
      </c>
      <c r="X509" s="88"/>
    </row>
    <row r="510" spans="1:24" ht="12.75" customHeight="1" x14ac:dyDescent="0.2">
      <c r="A510" s="74"/>
      <c r="B510" s="67"/>
      <c r="C510" s="68"/>
      <c r="D510" s="75"/>
      <c r="E510" s="45" t="s">
        <v>101</v>
      </c>
      <c r="F510" s="62" t="s">
        <v>12</v>
      </c>
      <c r="G510" s="44">
        <f>(SUMIFS(G496:G500,$F496:$F500,$F510,$D496:$D500,"C"))</f>
        <v>0</v>
      </c>
      <c r="H510" s="44">
        <f>(SUMIFS(H496:H500,$F496:$F500,$F510,$D496:$D500,"C"))</f>
        <v>0</v>
      </c>
      <c r="I510" s="44"/>
      <c r="J510" s="44">
        <f>(SUMIFS(J496:J500,$F496:$F500,$F510,$D496:$D500,"C"))</f>
        <v>0</v>
      </c>
      <c r="K510" s="44">
        <f>(SUMIFS(K496:K500,$F496:$F500,$F510,$D496:$D500,"C"))</f>
        <v>0</v>
      </c>
      <c r="L510" s="39"/>
      <c r="M510" s="43"/>
      <c r="N510" s="44">
        <f>(SUMIFS(N496:N500,$F496:$F500,$F510,$D496:$D500,"C"))</f>
        <v>0</v>
      </c>
      <c r="O510" s="44">
        <f>(SUMIFS(O496:O500,$F496:$F500,$F510,$D496:$D500,"C"))</f>
        <v>0</v>
      </c>
      <c r="P510" s="39"/>
      <c r="Q510" s="43"/>
      <c r="R510" s="44">
        <f>(SUMIFS(R496:R500,$F496:$F500,$F510,$D496:$D500,"C"))</f>
        <v>0</v>
      </c>
      <c r="S510" s="44">
        <f>(SUMIFS(S496:S500,$F496:$F500,$F510,$D496:$D500,"C"))</f>
        <v>0</v>
      </c>
      <c r="T510" s="39"/>
      <c r="U510" s="43"/>
      <c r="V510" s="44">
        <f>(SUMIFS(V496:V500,$F496:$F500,$F510,$D496:$D500,"C"))</f>
        <v>0</v>
      </c>
      <c r="W510" s="44">
        <f>(SUMIFS(W496:W500,$F496:$F500,$F510,$D496:$D500,"C"))</f>
        <v>0</v>
      </c>
      <c r="X510" s="39"/>
    </row>
    <row r="511" spans="1:24" ht="12.75" customHeight="1" x14ac:dyDescent="0.2">
      <c r="A511" s="74"/>
      <c r="B511" s="67"/>
      <c r="C511" s="68"/>
      <c r="D511" s="75"/>
      <c r="E511" s="1" t="s">
        <v>38</v>
      </c>
      <c r="F511" s="5" t="s">
        <v>34</v>
      </c>
      <c r="G511" s="3">
        <f>(SUMIFS(G496:G500,$F496:$F500,$F511,$D496:$D500,"C"))</f>
        <v>0</v>
      </c>
      <c r="H511" s="3">
        <f>(SUMIFS(H496:H500,$F496:$F500,$F511,$D496:$D500,"C"))</f>
        <v>0</v>
      </c>
      <c r="I511" s="3"/>
      <c r="J511" s="3">
        <f>(SUMIFS(J496:J500,$F496:$F500,$F511,$D496:$D500,"C"))</f>
        <v>0</v>
      </c>
      <c r="K511" s="3">
        <f>(SUMIFS(K496:K500,$F496:$F500,$F511,$D496:$D500,"C"))</f>
        <v>0</v>
      </c>
      <c r="L511" s="39"/>
      <c r="M511" s="87"/>
      <c r="N511" s="3">
        <f>(SUMIFS(N496:N500,$F496:$F500,$F511,$D496:$D500,"C"))</f>
        <v>0</v>
      </c>
      <c r="O511" s="3">
        <f>(SUMIFS(O496:O500,$F496:$F500,$F511,$D496:$D500,"C"))</f>
        <v>0</v>
      </c>
      <c r="P511" s="88"/>
      <c r="Q511" s="87"/>
      <c r="R511" s="3">
        <f>(SUMIFS(R496:R500,$F496:$F500,$F511,$D496:$D500,"C"))</f>
        <v>0</v>
      </c>
      <c r="S511" s="3">
        <f>(SUMIFS(S496:S500,$F496:$F500,$F511,$D496:$D500,"C"))</f>
        <v>0</v>
      </c>
      <c r="T511" s="88"/>
      <c r="U511" s="87"/>
      <c r="V511" s="3">
        <f>(SUMIFS(V496:V500,$F496:$F500,$F511,$D496:$D500,"C"))</f>
        <v>0</v>
      </c>
      <c r="W511" s="3">
        <f>(SUMIFS(W496:W500,$F496:$F500,$F511,$D496:$D500,"C"))</f>
        <v>0</v>
      </c>
      <c r="X511" s="88"/>
    </row>
    <row r="512" spans="1:24" ht="12.75" customHeight="1" x14ac:dyDescent="0.2">
      <c r="A512" s="74"/>
      <c r="B512" s="67"/>
      <c r="C512" s="68"/>
      <c r="D512" s="75"/>
      <c r="E512" s="45" t="s">
        <v>102</v>
      </c>
      <c r="F512" s="62" t="s">
        <v>12</v>
      </c>
      <c r="G512" s="44">
        <f>(SUMIFS(G496:G500,$F496:$F500,$F512,$D496:$D500,"E"))</f>
        <v>0</v>
      </c>
      <c r="H512" s="44">
        <f>(SUMIFS(H496:H500,$F496:$F500,$F512,$D496:$D500,"E"))</f>
        <v>0</v>
      </c>
      <c r="I512" s="44"/>
      <c r="J512" s="44">
        <f>(SUMIFS(J496:J500,$F496:$F500,$F512,$D496:$D500,"E"))</f>
        <v>0</v>
      </c>
      <c r="K512" s="44">
        <f>(SUMIFS(K496:K500,$F496:$F500,$F512,$D496:$D500,"E"))</f>
        <v>0</v>
      </c>
      <c r="L512" s="39"/>
      <c r="M512" s="43"/>
      <c r="N512" s="44">
        <f>(SUMIFS(N496:N500,$F496:$F500,$F512,$D496:$D500,"E"))</f>
        <v>0</v>
      </c>
      <c r="O512" s="44">
        <f>(SUMIFS(O496:O500,$F496:$F500,$F512,$D496:$D500,"E"))</f>
        <v>0</v>
      </c>
      <c r="P512" s="39"/>
      <c r="Q512" s="43"/>
      <c r="R512" s="44">
        <f>(SUMIFS(R496:R500,$F496:$F500,$F512,$D496:$D500,"E"))</f>
        <v>0</v>
      </c>
      <c r="S512" s="44">
        <f>(SUMIFS(S496:S500,$F496:$F500,$F512,$D496:$D500,"E"))</f>
        <v>0</v>
      </c>
      <c r="T512" s="39"/>
      <c r="U512" s="43"/>
      <c r="V512" s="44">
        <f>(SUMIFS(V496:V500,$F496:$F500,$F512,$D496:$D500,"E"))</f>
        <v>0</v>
      </c>
      <c r="W512" s="44">
        <f>(SUMIFS(W496:W500,$F496:$F500,$F512,$D496:$D500,"E"))</f>
        <v>0</v>
      </c>
      <c r="X512" s="39"/>
    </row>
    <row r="513" spans="1:24" ht="12.75" customHeight="1" x14ac:dyDescent="0.2">
      <c r="A513" s="74"/>
      <c r="B513" s="67"/>
      <c r="C513" s="68"/>
      <c r="D513" s="75"/>
      <c r="E513" s="9" t="s">
        <v>40</v>
      </c>
      <c r="F513" s="8" t="s">
        <v>34</v>
      </c>
      <c r="G513" s="3">
        <f>(SUMIFS(G496:G500,$F496:$F500,$F513,$D496:$D500,"E"))</f>
        <v>0</v>
      </c>
      <c r="H513" s="3">
        <f>(SUMIFS(H496:H500,$F496:$F500,$F513,$D496:$D500,"E"))</f>
        <v>0</v>
      </c>
      <c r="I513" s="3"/>
      <c r="J513" s="3">
        <f>(SUMIFS(J496:J500,$F496:$F500,$F513,$D496:$D500,"E"))</f>
        <v>0</v>
      </c>
      <c r="K513" s="3">
        <f>(SUMIFS(K496:K500,$F496:$F500,$F513,$D496:$D500,"E"))</f>
        <v>0</v>
      </c>
      <c r="L513" s="39"/>
      <c r="M513" s="87"/>
      <c r="N513" s="3">
        <f>(SUMIFS(N496:N500,$F496:$F500,$F513,$D496:$D500,"E"))</f>
        <v>0</v>
      </c>
      <c r="O513" s="3">
        <f>(SUMIFS(O496:O500,$F496:$F500,$F513,$D496:$D500,"E"))</f>
        <v>0</v>
      </c>
      <c r="P513" s="88"/>
      <c r="Q513" s="87"/>
      <c r="R513" s="3">
        <f>(SUMIFS(R496:R500,$F496:$F500,$F513,$D496:$D500,"E"))</f>
        <v>0</v>
      </c>
      <c r="S513" s="3">
        <f>(SUMIFS(S496:S500,$F496:$F500,$F513,$D496:$D500,"E"))</f>
        <v>0</v>
      </c>
      <c r="T513" s="88"/>
      <c r="U513" s="87"/>
      <c r="V513" s="3">
        <f>(SUMIFS(V496:V500,$F496:$F500,$F513,$D496:$D500,"E"))</f>
        <v>0</v>
      </c>
      <c r="W513" s="3">
        <f>(SUMIFS(W496:W500,$F496:$F500,$F513,$D496:$D500,"E"))</f>
        <v>0</v>
      </c>
      <c r="X513" s="88"/>
    </row>
    <row r="514" spans="1:24" ht="12.75" customHeight="1" x14ac:dyDescent="0.2">
      <c r="E514" s="77" t="s">
        <v>15</v>
      </c>
      <c r="F514" s="78"/>
      <c r="G514" s="78">
        <f>IF(SUM(G504:G513)=SUM(G501),SUM(G504:G513),"Error")</f>
        <v>0</v>
      </c>
      <c r="H514" s="78">
        <f>IF(SUM(H504:H513)=SUM(H501),SUM(H504:H513),"Error")</f>
        <v>0</v>
      </c>
      <c r="I514" s="76"/>
      <c r="J514" s="78">
        <f>IF(SUM(J504:J513)=SUM(J501),SUM(J504:J513),"Error")</f>
        <v>0</v>
      </c>
      <c r="K514" s="78">
        <f>IF(SUM(K504:K513)=SUM(K501),SUM(K504:K513),"Error")</f>
        <v>0</v>
      </c>
      <c r="L514" s="39"/>
      <c r="M514" s="43"/>
      <c r="N514" s="78">
        <f>IF(SUM(N504:N513)=SUM(N501),SUM(N504:N513),"Error")</f>
        <v>0</v>
      </c>
      <c r="O514" s="78">
        <f>IF(SUM(O504:O513)=SUM(O501),SUM(O504:O513),"Error")</f>
        <v>0</v>
      </c>
      <c r="P514" s="39"/>
      <c r="Q514" s="43"/>
      <c r="R514" s="78">
        <f>IF(SUM(R504:R513)=SUM(R501),SUM(R504:R513),"Error")</f>
        <v>0</v>
      </c>
      <c r="S514" s="78">
        <f>IF(SUM(S504:S513)=SUM(S501),SUM(S504:S513),"Error")</f>
        <v>0</v>
      </c>
      <c r="T514" s="39"/>
      <c r="U514" s="43"/>
      <c r="V514" s="78">
        <f>IF(SUM(V504:V513)=SUM(V501),SUM(V504:V513),"Error")</f>
        <v>0</v>
      </c>
      <c r="W514" s="78">
        <f>IF(SUM(W504:W513)=SUM(W501),SUM(W504:W513),"Error")</f>
        <v>0</v>
      </c>
      <c r="X514" s="39"/>
    </row>
    <row r="515" spans="1:24" ht="12.75" customHeight="1" x14ac:dyDescent="0.2">
      <c r="E515" s="50"/>
      <c r="F515" s="62"/>
      <c r="G515" s="44"/>
      <c r="H515" s="44"/>
      <c r="I515" s="44"/>
      <c r="J515" s="44"/>
      <c r="K515" s="44"/>
      <c r="L515" s="39"/>
      <c r="M515" s="43"/>
      <c r="N515" s="44"/>
      <c r="O515" s="44"/>
      <c r="P515" s="39"/>
      <c r="Q515" s="43"/>
      <c r="R515" s="44"/>
      <c r="S515" s="44"/>
      <c r="T515" s="39"/>
      <c r="U515" s="43"/>
      <c r="V515" s="44"/>
      <c r="W515" s="44"/>
      <c r="X515" s="39"/>
    </row>
    <row r="516" spans="1:24" ht="12.75" customHeight="1" x14ac:dyDescent="0.2">
      <c r="E516" s="45" t="s">
        <v>103</v>
      </c>
      <c r="F516" s="40" t="s">
        <v>12</v>
      </c>
      <c r="G516" s="44">
        <f>SUMIF($F504:$F513,$F516,G504:G513)</f>
        <v>0</v>
      </c>
      <c r="H516" s="44">
        <f>SUMIF($F504:$F513,$F516,H504:H513)</f>
        <v>0</v>
      </c>
      <c r="I516" s="44"/>
      <c r="J516" s="44">
        <f>SUMIF($F504:$F513,$F516,J504:J513)</f>
        <v>0</v>
      </c>
      <c r="K516" s="44">
        <f>SUMIF($F504:$F513,$F516,K504:K513)</f>
        <v>0</v>
      </c>
      <c r="L516" s="39"/>
      <c r="M516" s="43"/>
      <c r="N516" s="44">
        <f>SUMIF($F504:$F513,$F516,N504:N513)</f>
        <v>0</v>
      </c>
      <c r="O516" s="44">
        <f>SUMIF($F504:$F513,$F516,O504:O513)</f>
        <v>0</v>
      </c>
      <c r="P516" s="39"/>
      <c r="Q516" s="43"/>
      <c r="R516" s="44">
        <f>SUMIF($F504:$F513,$F516,R504:R513)</f>
        <v>0</v>
      </c>
      <c r="S516" s="44">
        <f>SUMIF($F504:$F513,$F516,S504:S513)</f>
        <v>0</v>
      </c>
      <c r="T516" s="39"/>
      <c r="U516" s="43"/>
      <c r="V516" s="44">
        <f>SUMIF($F504:$F513,$F516,V504:V513)</f>
        <v>0</v>
      </c>
      <c r="W516" s="44">
        <v>0</v>
      </c>
      <c r="X516" s="39"/>
    </row>
    <row r="517" spans="1:24" ht="12.75" customHeight="1" x14ac:dyDescent="0.2">
      <c r="E517" s="1" t="s">
        <v>33</v>
      </c>
      <c r="F517" s="2" t="s">
        <v>34</v>
      </c>
      <c r="G517" s="7">
        <f>SUMIF($F504:$F513,$F517,G504:G513)</f>
        <v>0</v>
      </c>
      <c r="H517" s="3">
        <f>SUMIF($F504:$F513,$F517,H504:H513)</f>
        <v>0</v>
      </c>
      <c r="I517" s="4"/>
      <c r="J517" s="3">
        <f>SUMIF($F504:$F513,$F517,J504:J513)</f>
        <v>0</v>
      </c>
      <c r="K517" s="3">
        <f>SUMIF($F504:$F513,$F517,K504:K513)</f>
        <v>0</v>
      </c>
      <c r="M517" s="87"/>
      <c r="N517" s="3">
        <f>SUMIF($F504:$F513,$F517,N504:N513)</f>
        <v>0</v>
      </c>
      <c r="O517" s="3">
        <f>SUMIF($F504:$F513,$F517,O504:O513)</f>
        <v>0</v>
      </c>
      <c r="P517" s="89"/>
      <c r="Q517" s="87"/>
      <c r="R517" s="3">
        <f>SUMIF($F504:$F513,$F517,R504:R513)</f>
        <v>0</v>
      </c>
      <c r="S517" s="3">
        <f>SUMIF($F504:$F513,$F517,S504:S513)</f>
        <v>0</v>
      </c>
      <c r="T517" s="89"/>
      <c r="U517" s="87"/>
      <c r="V517" s="3">
        <f>SUMIF($F504:$F513,$F517,V504:V513)</f>
        <v>0</v>
      </c>
      <c r="W517" s="3">
        <f>SUMIF($F504:$F513,$F517,W504:W513)</f>
        <v>0</v>
      </c>
      <c r="X517" s="89"/>
    </row>
    <row r="518" spans="1:24" ht="12.75" customHeight="1" x14ac:dyDescent="0.2">
      <c r="E518" s="77" t="s">
        <v>48</v>
      </c>
      <c r="F518" s="79"/>
      <c r="G518" s="80">
        <f>IF(SUM(G514)=SUM(G501),SUM(G516:G517),"Error")</f>
        <v>0</v>
      </c>
      <c r="H518" s="80">
        <f>IF(SUM(H514)=SUM(H501),SUM(H516:H517),"Error")</f>
        <v>0</v>
      </c>
      <c r="I518" s="55"/>
      <c r="J518" s="80">
        <f>IF(SUM(J514)=SUM(J501),SUM(J516:J517),"Error")</f>
        <v>0</v>
      </c>
      <c r="K518" s="80">
        <f>IF(SUM(K514)=SUM(K501),SUM(K516:K517),"Error")</f>
        <v>0</v>
      </c>
      <c r="N518" s="80">
        <f>IF(SUM(N514)=SUM(N501),SUM(N516:N517),"Error")</f>
        <v>0</v>
      </c>
      <c r="O518" s="80">
        <f>IF(SUM(O514)=SUM(O501),SUM(O516:O517),"Error")</f>
        <v>0</v>
      </c>
      <c r="R518" s="80">
        <f>IF(SUM(R514)=SUM(R501),SUM(R516:R517),"Error")</f>
        <v>0</v>
      </c>
      <c r="S518" s="80">
        <f>IF(SUM(S514)=SUM(S501),SUM(S516:S517),"Error")</f>
        <v>0</v>
      </c>
      <c r="V518" s="80">
        <f>IF(SUM(V514)=SUM(V501),SUM(V516:V517),"Error")</f>
        <v>0</v>
      </c>
      <c r="W518" s="80">
        <f>IF(SUM(W514)=SUM(W501),SUM(W516:W517),"Error")</f>
        <v>0</v>
      </c>
    </row>
    <row r="519" spans="1:24" ht="12.75" customHeight="1" x14ac:dyDescent="0.2">
      <c r="A519" s="54"/>
      <c r="B519" s="54"/>
      <c r="C519" s="81"/>
      <c r="D519" s="81"/>
      <c r="E519" s="45"/>
      <c r="G519" s="62"/>
      <c r="H519" s="44"/>
      <c r="I519" s="46"/>
      <c r="J519" s="44"/>
      <c r="K519" s="44"/>
      <c r="N519" s="44"/>
      <c r="O519" s="44"/>
      <c r="R519" s="44"/>
      <c r="S519" s="44"/>
      <c r="V519" s="44"/>
      <c r="W519" s="44"/>
    </row>
    <row r="520" spans="1:24" s="13" customFormat="1" ht="12.75" customHeight="1" x14ac:dyDescent="0.2">
      <c r="A520" s="102" t="s">
        <v>59</v>
      </c>
      <c r="B520" s="103"/>
      <c r="C520" s="103"/>
      <c r="D520" s="103"/>
      <c r="E520" s="103"/>
      <c r="F520" s="103"/>
      <c r="G520" s="103"/>
      <c r="H520" s="104"/>
      <c r="I520" s="37"/>
      <c r="J520" s="106" t="s">
        <v>2</v>
      </c>
      <c r="K520" s="107"/>
      <c r="L520" s="108"/>
      <c r="M520" s="20"/>
      <c r="N520" s="106" t="s">
        <v>3</v>
      </c>
      <c r="O520" s="107"/>
      <c r="P520" s="108"/>
      <c r="Q520" s="20"/>
      <c r="R520" s="106" t="s">
        <v>4</v>
      </c>
      <c r="S520" s="107"/>
      <c r="T520" s="108"/>
      <c r="U520" s="20"/>
      <c r="V520" s="106" t="s">
        <v>5</v>
      </c>
      <c r="W520" s="107"/>
      <c r="X520" s="108"/>
    </row>
    <row r="521" spans="1:24" ht="27.2" x14ac:dyDescent="0.25">
      <c r="A521" s="56"/>
      <c r="B521" s="56"/>
      <c r="C521" s="56"/>
      <c r="D521" s="57" t="s">
        <v>22</v>
      </c>
      <c r="E521" s="26" t="s">
        <v>21</v>
      </c>
      <c r="F521" s="23" t="s">
        <v>8</v>
      </c>
      <c r="G521" s="23" t="str">
        <f>$G$8</f>
        <v>FY 26</v>
      </c>
      <c r="H521" s="24" t="str">
        <f>$H$8</f>
        <v>FY 27</v>
      </c>
      <c r="J521" s="23" t="str">
        <f>$G$8</f>
        <v>FY 26</v>
      </c>
      <c r="K521" s="24" t="str">
        <f>$H$8</f>
        <v>FY 27</v>
      </c>
      <c r="L521" s="26" t="s">
        <v>9</v>
      </c>
      <c r="M521" s="27"/>
      <c r="N521" s="23" t="str">
        <f>$G$8</f>
        <v>FY 26</v>
      </c>
      <c r="O521" s="24" t="str">
        <f>$H$8</f>
        <v>FY 27</v>
      </c>
      <c r="P521" s="26" t="s">
        <v>9</v>
      </c>
      <c r="Q521" s="27"/>
      <c r="R521" s="23" t="str">
        <f>$G$8</f>
        <v>FY 26</v>
      </c>
      <c r="S521" s="24" t="str">
        <f>$H$8</f>
        <v>FY 27</v>
      </c>
      <c r="T521" s="26" t="s">
        <v>9</v>
      </c>
      <c r="U521" s="27"/>
      <c r="V521" s="23" t="str">
        <f>$G$8</f>
        <v>FY 26</v>
      </c>
      <c r="W521" s="24" t="str">
        <f>$H$8</f>
        <v>FY 27</v>
      </c>
      <c r="X521" s="26" t="s">
        <v>9</v>
      </c>
    </row>
    <row r="522" spans="1:24" ht="5.0999999999999996" customHeight="1" x14ac:dyDescent="0.25">
      <c r="A522" s="30"/>
      <c r="B522" s="30"/>
      <c r="C522" s="30"/>
      <c r="D522" s="30"/>
      <c r="E522" s="31"/>
      <c r="F522" s="31"/>
      <c r="G522" s="31"/>
      <c r="H522" s="32"/>
      <c r="J522" s="31"/>
      <c r="K522" s="32"/>
      <c r="L522" s="33"/>
      <c r="M522" s="27"/>
      <c r="N522" s="31"/>
      <c r="O522" s="32"/>
      <c r="P522" s="33"/>
      <c r="Q522" s="27"/>
      <c r="R522" s="31"/>
      <c r="S522" s="32"/>
      <c r="T522" s="33"/>
      <c r="U522" s="27"/>
      <c r="V522" s="31"/>
      <c r="W522" s="32"/>
      <c r="X522" s="33"/>
    </row>
    <row r="523" spans="1:24" s="13" customFormat="1" ht="12.9" x14ac:dyDescent="0.2">
      <c r="A523" s="59"/>
      <c r="B523" s="59"/>
      <c r="C523" s="59"/>
      <c r="D523" s="34"/>
      <c r="E523" s="35"/>
      <c r="F523" s="34"/>
      <c r="G523" s="36"/>
      <c r="H523" s="36"/>
      <c r="I523" s="60"/>
      <c r="J523" s="36"/>
      <c r="K523" s="36"/>
      <c r="L523" s="36"/>
      <c r="M523" s="61"/>
      <c r="N523" s="36"/>
      <c r="O523" s="36"/>
      <c r="P523" s="36"/>
      <c r="Q523" s="61"/>
      <c r="R523" s="36"/>
      <c r="S523" s="36"/>
      <c r="T523" s="36"/>
      <c r="U523" s="61"/>
      <c r="V523" s="36"/>
      <c r="W523" s="36"/>
      <c r="X523" s="36"/>
    </row>
    <row r="524" spans="1:24" s="13" customFormat="1" ht="12.9" x14ac:dyDescent="0.2">
      <c r="A524" s="59"/>
      <c r="B524" s="59"/>
      <c r="C524" s="59"/>
      <c r="D524" s="34"/>
      <c r="E524" s="35"/>
      <c r="F524" s="34"/>
      <c r="G524" s="36"/>
      <c r="H524" s="36"/>
      <c r="I524" s="60"/>
      <c r="J524" s="36"/>
      <c r="K524" s="36"/>
      <c r="L524" s="36"/>
      <c r="M524" s="61"/>
      <c r="N524" s="36"/>
      <c r="O524" s="36"/>
      <c r="P524" s="36"/>
      <c r="Q524" s="61"/>
      <c r="R524" s="36"/>
      <c r="S524" s="36"/>
      <c r="T524" s="36"/>
      <c r="U524" s="61"/>
      <c r="V524" s="36"/>
      <c r="W524" s="36"/>
      <c r="X524" s="36"/>
    </row>
    <row r="525" spans="1:24" s="13" customFormat="1" ht="12.9" x14ac:dyDescent="0.2">
      <c r="A525" s="59"/>
      <c r="B525" s="59"/>
      <c r="C525" s="59"/>
      <c r="D525" s="34"/>
      <c r="E525" s="35"/>
      <c r="F525" s="34"/>
      <c r="G525" s="36"/>
      <c r="H525" s="36"/>
      <c r="I525" s="60"/>
      <c r="J525" s="36"/>
      <c r="K525" s="36"/>
      <c r="L525" s="36"/>
      <c r="M525" s="61"/>
      <c r="N525" s="36"/>
      <c r="O525" s="36"/>
      <c r="P525" s="36"/>
      <c r="Q525" s="61"/>
      <c r="R525" s="36"/>
      <c r="S525" s="36"/>
      <c r="T525" s="36"/>
      <c r="U525" s="61"/>
      <c r="V525" s="36"/>
      <c r="W525" s="36"/>
      <c r="X525" s="36"/>
    </row>
    <row r="526" spans="1:24" ht="5.0999999999999996" customHeight="1" thickBot="1" x14ac:dyDescent="0.3">
      <c r="A526" s="29"/>
      <c r="B526" s="29"/>
      <c r="C526" s="29"/>
      <c r="D526" s="30"/>
      <c r="E526" s="31"/>
      <c r="F526" s="31"/>
      <c r="G526" s="31"/>
      <c r="H526" s="32"/>
      <c r="J526" s="31"/>
      <c r="K526" s="32"/>
      <c r="L526" s="33"/>
      <c r="M526" s="27"/>
      <c r="N526" s="31"/>
      <c r="O526" s="32"/>
      <c r="P526" s="33"/>
      <c r="Q526" s="27"/>
      <c r="R526" s="31"/>
      <c r="S526" s="32"/>
      <c r="T526" s="33"/>
      <c r="U526" s="27"/>
      <c r="V526" s="31"/>
      <c r="W526" s="32"/>
      <c r="X526" s="33"/>
    </row>
    <row r="527" spans="1:24" ht="12.75" customHeight="1" thickTop="1" thickBot="1" x14ac:dyDescent="0.25">
      <c r="A527" s="39"/>
      <c r="B527" s="39"/>
      <c r="C527" s="45"/>
      <c r="D527" s="101" t="s">
        <v>49</v>
      </c>
      <c r="E527" s="101"/>
      <c r="F527" s="62"/>
      <c r="G527" s="42">
        <f>SUM(G522:G526)</f>
        <v>0</v>
      </c>
      <c r="H527" s="42">
        <f>SUM(H522:H526)</f>
        <v>0</v>
      </c>
      <c r="I527" s="44"/>
      <c r="J527" s="42">
        <f>SUM(J522:J526)</f>
        <v>0</v>
      </c>
      <c r="K527" s="42">
        <f>SUM(K522:K526)</f>
        <v>0</v>
      </c>
      <c r="L527" s="39"/>
      <c r="M527" s="43"/>
      <c r="N527" s="42">
        <f>SUM(N522:N526)</f>
        <v>0</v>
      </c>
      <c r="O527" s="42">
        <f>SUM(O522:O526)</f>
        <v>0</v>
      </c>
      <c r="P527" s="39"/>
      <c r="Q527" s="43"/>
      <c r="R527" s="42">
        <f>SUM(R522:R526)</f>
        <v>0</v>
      </c>
      <c r="S527" s="42">
        <f>SUM(S522:S526)</f>
        <v>0</v>
      </c>
      <c r="T527" s="39"/>
      <c r="U527" s="43"/>
      <c r="V527" s="42">
        <f>SUM(V522:V526)</f>
        <v>0</v>
      </c>
      <c r="W527" s="42">
        <f>SUM(W522:W526)</f>
        <v>0</v>
      </c>
      <c r="X527" s="39"/>
    </row>
    <row r="528" spans="1:24" ht="12.75" customHeight="1" thickTop="1" x14ac:dyDescent="0.2">
      <c r="A528" s="63" t="s">
        <v>22</v>
      </c>
      <c r="B528" s="64"/>
      <c r="C528" s="64"/>
      <c r="D528" s="65"/>
      <c r="E528" s="41" t="s">
        <v>37</v>
      </c>
      <c r="F528" s="62"/>
      <c r="G528" s="44"/>
      <c r="H528" s="44"/>
      <c r="I528" s="44"/>
      <c r="J528" s="44"/>
      <c r="K528" s="44"/>
      <c r="L528" s="39"/>
      <c r="M528" s="43"/>
      <c r="N528" s="44"/>
      <c r="O528" s="44"/>
      <c r="P528" s="39"/>
      <c r="Q528" s="43"/>
      <c r="R528" s="44"/>
      <c r="S528" s="44"/>
      <c r="T528" s="39"/>
      <c r="U528" s="43"/>
      <c r="V528" s="44"/>
      <c r="W528" s="44"/>
      <c r="X528" s="39"/>
    </row>
    <row r="529" spans="1:24" ht="12.75" customHeight="1" x14ac:dyDescent="0.2">
      <c r="A529" s="66" t="s">
        <v>23</v>
      </c>
      <c r="B529" s="67" t="s">
        <v>25</v>
      </c>
      <c r="C529" s="68"/>
      <c r="D529" s="69"/>
      <c r="E529" s="41"/>
      <c r="F529" s="62"/>
      <c r="G529" s="44"/>
      <c r="H529" s="44"/>
      <c r="I529" s="44"/>
      <c r="J529" s="44"/>
      <c r="K529" s="44"/>
      <c r="L529" s="39"/>
      <c r="M529" s="43"/>
      <c r="N529" s="44"/>
      <c r="O529" s="44"/>
      <c r="P529" s="39"/>
      <c r="Q529" s="43"/>
      <c r="R529" s="44"/>
      <c r="S529" s="44"/>
      <c r="T529" s="39"/>
      <c r="U529" s="43"/>
      <c r="V529" s="44"/>
      <c r="W529" s="44"/>
      <c r="X529" s="39"/>
    </row>
    <row r="530" spans="1:24" ht="12.75" customHeight="1" x14ac:dyDescent="0.2">
      <c r="A530" s="66" t="s">
        <v>24</v>
      </c>
      <c r="B530" s="67" t="s">
        <v>26</v>
      </c>
      <c r="C530" s="68"/>
      <c r="D530" s="69"/>
      <c r="E530" s="45" t="s">
        <v>98</v>
      </c>
      <c r="F530" s="62" t="s">
        <v>12</v>
      </c>
      <c r="G530" s="44">
        <f>(SUMIFS(G522:G526,$F522:$F526,$F530,$D522:$D526,"P"))</f>
        <v>0</v>
      </c>
      <c r="H530" s="44">
        <f>(SUMIFS(H522:H526,$F522:$F526,$F530,$D522:$D526,"P"))</f>
        <v>0</v>
      </c>
      <c r="I530" s="44"/>
      <c r="J530" s="44">
        <f>(SUMIFS(J522:J526,$F522:$F526,$F530,$D522:$D526,"P"))</f>
        <v>0</v>
      </c>
      <c r="K530" s="44">
        <f>(SUMIFS(K522:K526,$F522:$F526,$F530,$D522:$D526,"P"))</f>
        <v>0</v>
      </c>
      <c r="L530" s="39"/>
      <c r="M530" s="43"/>
      <c r="N530" s="44">
        <f>(SUMIFS(N522:N526,$F522:$F526,$F530,$D522:$D526,"P"))</f>
        <v>0</v>
      </c>
      <c r="O530" s="44">
        <f>(SUMIFS(O522:O526,$F522:$F526,$F530,$D522:$D526,"P"))</f>
        <v>0</v>
      </c>
      <c r="P530" s="39"/>
      <c r="Q530" s="43"/>
      <c r="R530" s="44">
        <f>(SUMIFS(R522:R526,$F522:$F526,$F530,$D522:$D526,"P"))</f>
        <v>0</v>
      </c>
      <c r="S530" s="44">
        <f>(SUMIFS(S522:S526,$F522:$F526,$F530,$D522:$D526,"P"))</f>
        <v>0</v>
      </c>
      <c r="T530" s="39"/>
      <c r="U530" s="43"/>
      <c r="V530" s="44">
        <f>(SUMIFS(V522:V526,$F522:$F526,$F530,$D522:$D526,"P"))</f>
        <v>0</v>
      </c>
      <c r="W530" s="44">
        <f>(SUMIFS(W522:W526,$F522:$F526,$F530,$D522:$D526,"P"))</f>
        <v>0</v>
      </c>
      <c r="X530" s="39"/>
    </row>
    <row r="531" spans="1:24" ht="12.75" customHeight="1" x14ac:dyDescent="0.2">
      <c r="A531" s="66" t="s">
        <v>13</v>
      </c>
      <c r="B531" s="67" t="s">
        <v>27</v>
      </c>
      <c r="C531" s="68"/>
      <c r="D531" s="69"/>
      <c r="E531" s="1" t="s">
        <v>35</v>
      </c>
      <c r="F531" s="5" t="s">
        <v>34</v>
      </c>
      <c r="G531" s="3">
        <f>(SUMIFS(G522:G526,$F522:$F526,$F531,$D522:$D526,"P"))</f>
        <v>0</v>
      </c>
      <c r="H531" s="3">
        <f>(SUMIFS(H522:H526,$F522:$F526,$F531,$D522:$D526,"P"))</f>
        <v>0</v>
      </c>
      <c r="I531" s="3"/>
      <c r="J531" s="3">
        <f>(SUMIFS(J522:J526,$F522:$F526,$F531,$D522:$D526,"P"))</f>
        <v>0</v>
      </c>
      <c r="K531" s="3">
        <f>(SUMIFS(K522:K526,$F522:$F526,$F531,$D522:$D526,"P"))</f>
        <v>0</v>
      </c>
      <c r="L531" s="39"/>
      <c r="M531" s="87"/>
      <c r="N531" s="3">
        <f>(SUMIFS(N522:N526,$F522:$F526,$F531,$D522:$D526,"P"))</f>
        <v>0</v>
      </c>
      <c r="O531" s="3">
        <f>(SUMIFS(O522:O526,$F522:$F526,$F531,$D522:$D526,"P"))</f>
        <v>0</v>
      </c>
      <c r="P531" s="88"/>
      <c r="Q531" s="87"/>
      <c r="R531" s="3">
        <f>(SUMIFS(R522:R526,$F522:$F526,$F531,$D522:$D526,"P"))</f>
        <v>0</v>
      </c>
      <c r="S531" s="3">
        <f>(SUMIFS(S522:S526,$F522:$F526,$F531,$D522:$D526,"P"))</f>
        <v>0</v>
      </c>
      <c r="T531" s="88"/>
      <c r="U531" s="87"/>
      <c r="V531" s="3">
        <f>(SUMIFS(V522:V526,$F522:$F526,$F531,$D522:$D526,"P"))</f>
        <v>0</v>
      </c>
      <c r="W531" s="3">
        <f>(SUMIFS(W522:W526,$F522:$F526,$F531,$D522:$D526,"P"))</f>
        <v>0</v>
      </c>
      <c r="X531" s="88"/>
    </row>
    <row r="532" spans="1:24" ht="12.75" customHeight="1" x14ac:dyDescent="0.2">
      <c r="A532" s="66" t="s">
        <v>12</v>
      </c>
      <c r="B532" s="67" t="s">
        <v>28</v>
      </c>
      <c r="C532" s="68"/>
      <c r="D532" s="69"/>
      <c r="E532" s="45" t="s">
        <v>99</v>
      </c>
      <c r="F532" s="62" t="s">
        <v>12</v>
      </c>
      <c r="G532" s="44">
        <f>(SUMIFS(G522:G526,$F522:$F526,$F532,$D522:$D526,"L"))</f>
        <v>0</v>
      </c>
      <c r="H532" s="44">
        <f>(SUMIFS(H522:H526,$F522:$F526,$F532,$D522:$D526,"L"))</f>
        <v>0</v>
      </c>
      <c r="I532" s="44"/>
      <c r="J532" s="44">
        <f>(SUMIFS(J522:J526,$F522:$F526,$F532,$D522:$D526,"L"))</f>
        <v>0</v>
      </c>
      <c r="K532" s="44">
        <f>(SUMIFS(K522:K526,$F522:$F526,$F532,$D522:$D526,"L"))</f>
        <v>0</v>
      </c>
      <c r="L532" s="39"/>
      <c r="M532" s="43"/>
      <c r="N532" s="44">
        <f>(SUMIFS(N522:N526,$F522:$F526,$F532,$D522:$D526,"L"))</f>
        <v>0</v>
      </c>
      <c r="O532" s="44">
        <f>(SUMIFS(O522:O526,$F522:$F526,$F532,$D522:$D526,"L"))</f>
        <v>0</v>
      </c>
      <c r="P532" s="39"/>
      <c r="Q532" s="43"/>
      <c r="R532" s="44">
        <f>(SUMIFS(R522:R526,$F522:$F526,$F532,$D522:$D526,"L"))</f>
        <v>0</v>
      </c>
      <c r="S532" s="44">
        <f>(SUMIFS(S522:S526,$F522:$F526,$F532,$D522:$D526,"L"))</f>
        <v>0</v>
      </c>
      <c r="T532" s="39"/>
      <c r="U532" s="43"/>
      <c r="V532" s="44">
        <f>(SUMIFS(V522:V526,$F522:$F526,$F532,$D522:$D526,"L"))</f>
        <v>0</v>
      </c>
      <c r="W532" s="44">
        <f>(SUMIFS(W522:W526,$F522:$F526,$F532,$D522:$D526,"L"))</f>
        <v>0</v>
      </c>
      <c r="X532" s="39"/>
    </row>
    <row r="533" spans="1:24" ht="12.75" customHeight="1" x14ac:dyDescent="0.2">
      <c r="A533" s="70" t="s">
        <v>14</v>
      </c>
      <c r="B533" s="71" t="s">
        <v>29</v>
      </c>
      <c r="C533" s="72"/>
      <c r="D533" s="73"/>
      <c r="E533" s="1" t="s">
        <v>39</v>
      </c>
      <c r="F533" s="5" t="s">
        <v>34</v>
      </c>
      <c r="G533" s="3">
        <f>(SUMIFS(G522:G526,$F522:$F526,$F533,$D522:$D526,"L"))</f>
        <v>0</v>
      </c>
      <c r="H533" s="3">
        <f>(SUMIFS(H522:H526,$F522:$F526,$F533,$D522:$D526,"L"))</f>
        <v>0</v>
      </c>
      <c r="I533" s="3"/>
      <c r="J533" s="3">
        <f>(SUMIFS(J522:J526,$F522:$F526,$F533,$D522:$D526,"L"))</f>
        <v>0</v>
      </c>
      <c r="K533" s="3">
        <f>(SUMIFS(K522:K526,$F522:$F526,$F533,$D522:$D526,"L"))</f>
        <v>0</v>
      </c>
      <c r="L533" s="39"/>
      <c r="M533" s="87"/>
      <c r="N533" s="3">
        <f>(SUMIFS(N522:N526,$F522:$F526,$F533,$D522:$D526,"L"))</f>
        <v>0</v>
      </c>
      <c r="O533" s="3">
        <f>(SUMIFS(O522:O526,$F522:$F526,$F533,$D522:$D526,"L"))</f>
        <v>0</v>
      </c>
      <c r="P533" s="88"/>
      <c r="Q533" s="87"/>
      <c r="R533" s="3">
        <f>(SUMIFS(R522:R526,$F522:$F526,$F533,$D522:$D526,"L"))</f>
        <v>0</v>
      </c>
      <c r="S533" s="3">
        <f>(SUMIFS(S522:S526,$F522:$F526,$F533,$D522:$D526,"L"))</f>
        <v>0</v>
      </c>
      <c r="T533" s="88"/>
      <c r="U533" s="87"/>
      <c r="V533" s="3">
        <f>(SUMIFS(V522:V526,$F522:$F526,$F533,$D522:$D526,"L"))</f>
        <v>0</v>
      </c>
      <c r="W533" s="3">
        <f>(SUMIFS(W522:W526,$F522:$F526,$F533,$D522:$D526,"L"))</f>
        <v>0</v>
      </c>
      <c r="X533" s="88"/>
    </row>
    <row r="534" spans="1:24" ht="12.75" customHeight="1" x14ac:dyDescent="0.2">
      <c r="A534" s="74"/>
      <c r="B534" s="67"/>
      <c r="C534" s="68"/>
      <c r="D534" s="75"/>
      <c r="E534" s="45" t="s">
        <v>100</v>
      </c>
      <c r="F534" s="62" t="s">
        <v>12</v>
      </c>
      <c r="G534" s="44">
        <f>(SUMIFS(G522:G526,$F522:$F526,$F534,$D522:$D526,"D"))</f>
        <v>0</v>
      </c>
      <c r="H534" s="44">
        <f>(SUMIFS(H522:H526,$F522:$F526,$F534,$D522:$D526,"D"))</f>
        <v>0</v>
      </c>
      <c r="I534" s="44"/>
      <c r="J534" s="44">
        <f>(SUMIFS(J522:J526,$F522:$F526,$F534,$D522:$D526,"D"))</f>
        <v>0</v>
      </c>
      <c r="K534" s="44">
        <f>(SUMIFS(K522:K526,$F522:$F526,$F534,$D522:$D526,"D"))</f>
        <v>0</v>
      </c>
      <c r="L534" s="39"/>
      <c r="M534" s="43"/>
      <c r="N534" s="44">
        <f>(SUMIFS(N522:N526,$F522:$F526,$F534,$D522:$D526,"D"))</f>
        <v>0</v>
      </c>
      <c r="O534" s="44">
        <f>(SUMIFS(O522:O526,$F522:$F526,$F534,$D522:$D526,"D"))</f>
        <v>0</v>
      </c>
      <c r="P534" s="39"/>
      <c r="Q534" s="43"/>
      <c r="R534" s="44">
        <f>(SUMIFS(R522:R526,$F522:$F526,$F534,$D522:$D526,"D"))</f>
        <v>0</v>
      </c>
      <c r="S534" s="44">
        <f>(SUMIFS(S522:S526,$F522:$F526,$F534,$D522:$D526,"D"))</f>
        <v>0</v>
      </c>
      <c r="T534" s="39"/>
      <c r="U534" s="43"/>
      <c r="V534" s="44">
        <f>(SUMIFS(V522:V526,$F522:$F526,$F534,$D522:$D526,"D"))</f>
        <v>0</v>
      </c>
      <c r="W534" s="44">
        <f>(SUMIFS(W522:W526,$F522:$F526,$F534,$D522:$D526,"D"))</f>
        <v>0</v>
      </c>
      <c r="X534" s="39"/>
    </row>
    <row r="535" spans="1:24" ht="12.75" customHeight="1" x14ac:dyDescent="0.2">
      <c r="A535" s="74"/>
      <c r="B535" s="67"/>
      <c r="C535" s="68"/>
      <c r="D535" s="75"/>
      <c r="E535" s="1" t="s">
        <v>36</v>
      </c>
      <c r="F535" s="5" t="s">
        <v>34</v>
      </c>
      <c r="G535" s="3">
        <f>(SUMIFS(G522:G526,$F522:$F526,$F535,$D522:$D526,"D"))</f>
        <v>0</v>
      </c>
      <c r="H535" s="3">
        <f>(SUMIFS(H522:H526,$F522:$F526,$F535,$D522:$D526,"D"))</f>
        <v>0</v>
      </c>
      <c r="I535" s="3"/>
      <c r="J535" s="3">
        <f>(SUMIFS(J522:J526,$F522:$F526,$F535,$D522:$D526,"D"))</f>
        <v>0</v>
      </c>
      <c r="K535" s="3">
        <f>(SUMIFS(K522:K526,$F522:$F526,$F535,$D522:$D526,"D"))</f>
        <v>0</v>
      </c>
      <c r="L535" s="39"/>
      <c r="M535" s="87"/>
      <c r="N535" s="3">
        <f>(SUMIFS(N522:N526,$F522:$F526,$F535,$D522:$D526,"D"))</f>
        <v>0</v>
      </c>
      <c r="O535" s="3">
        <f>(SUMIFS(O522:O526,$F522:$F526,$F535,$D522:$D526,"D"))</f>
        <v>0</v>
      </c>
      <c r="P535" s="88"/>
      <c r="Q535" s="87"/>
      <c r="R535" s="3">
        <f>(SUMIFS(R522:R526,$F522:$F526,$F535,$D522:$D526,"D"))</f>
        <v>0</v>
      </c>
      <c r="S535" s="3">
        <f>(SUMIFS(S522:S526,$F522:$F526,$F535,$D522:$D526,"D"))</f>
        <v>0</v>
      </c>
      <c r="T535" s="88"/>
      <c r="U535" s="87"/>
      <c r="V535" s="3">
        <f>(SUMIFS(V522:V526,$F522:$F526,$F535,$D522:$D526,"D"))</f>
        <v>0</v>
      </c>
      <c r="W535" s="3">
        <f>(SUMIFS(W522:W526,$F522:$F526,$F535,$D522:$D526,"D"))</f>
        <v>0</v>
      </c>
      <c r="X535" s="88"/>
    </row>
    <row r="536" spans="1:24" ht="12.75" customHeight="1" x14ac:dyDescent="0.2">
      <c r="A536" s="74"/>
      <c r="B536" s="67"/>
      <c r="C536" s="68"/>
      <c r="D536" s="75"/>
      <c r="E536" s="45" t="s">
        <v>101</v>
      </c>
      <c r="F536" s="62" t="s">
        <v>12</v>
      </c>
      <c r="G536" s="44">
        <f>(SUMIFS(G522:G526,$F522:$F526,$F536,$D522:$D526,"C"))</f>
        <v>0</v>
      </c>
      <c r="H536" s="44">
        <f>(SUMIFS(H522:H526,$F522:$F526,$F536,$D522:$D526,"C"))</f>
        <v>0</v>
      </c>
      <c r="I536" s="44"/>
      <c r="J536" s="44">
        <f>(SUMIFS(J522:J526,$F522:$F526,$F536,$D522:$D526,"C"))</f>
        <v>0</v>
      </c>
      <c r="K536" s="44">
        <f>(SUMIFS(K522:K526,$F522:$F526,$F536,$D522:$D526,"C"))</f>
        <v>0</v>
      </c>
      <c r="L536" s="39"/>
      <c r="M536" s="43"/>
      <c r="N536" s="44">
        <f>(SUMIFS(N522:N526,$F522:$F526,$F536,$D522:$D526,"C"))</f>
        <v>0</v>
      </c>
      <c r="O536" s="44">
        <f>(SUMIFS(O522:O526,$F522:$F526,$F536,$D522:$D526,"C"))</f>
        <v>0</v>
      </c>
      <c r="P536" s="39"/>
      <c r="Q536" s="43"/>
      <c r="R536" s="44">
        <f>(SUMIFS(R522:R526,$F522:$F526,$F536,$D522:$D526,"C"))</f>
        <v>0</v>
      </c>
      <c r="S536" s="44">
        <f>(SUMIFS(S522:S526,$F522:$F526,$F536,$D522:$D526,"C"))</f>
        <v>0</v>
      </c>
      <c r="T536" s="39"/>
      <c r="U536" s="43"/>
      <c r="V536" s="44">
        <f>(SUMIFS(V522:V526,$F522:$F526,$F536,$D522:$D526,"C"))</f>
        <v>0</v>
      </c>
      <c r="W536" s="44">
        <f>(SUMIFS(W522:W526,$F522:$F526,$F536,$D522:$D526,"C"))</f>
        <v>0</v>
      </c>
      <c r="X536" s="39"/>
    </row>
    <row r="537" spans="1:24" ht="12.75" customHeight="1" x14ac:dyDescent="0.2">
      <c r="A537" s="74"/>
      <c r="B537" s="67"/>
      <c r="C537" s="68"/>
      <c r="D537" s="75"/>
      <c r="E537" s="1" t="s">
        <v>38</v>
      </c>
      <c r="F537" s="5" t="s">
        <v>34</v>
      </c>
      <c r="G537" s="3">
        <f>(SUMIFS(G522:G526,$F522:$F526,$F537,$D522:$D526,"C"))</f>
        <v>0</v>
      </c>
      <c r="H537" s="3">
        <f>(SUMIFS(H522:H526,$F522:$F526,$F537,$D522:$D526,"C"))</f>
        <v>0</v>
      </c>
      <c r="I537" s="3"/>
      <c r="J537" s="3">
        <f>(SUMIFS(J522:J526,$F522:$F526,$F537,$D522:$D526,"C"))</f>
        <v>0</v>
      </c>
      <c r="K537" s="3">
        <f>(SUMIFS(K522:K526,$F522:$F526,$F537,$D522:$D526,"C"))</f>
        <v>0</v>
      </c>
      <c r="L537" s="39"/>
      <c r="M537" s="87"/>
      <c r="N537" s="3">
        <f>(SUMIFS(N522:N526,$F522:$F526,$F537,$D522:$D526,"C"))</f>
        <v>0</v>
      </c>
      <c r="O537" s="3">
        <f>(SUMIFS(O522:O526,$F522:$F526,$F537,$D522:$D526,"C"))</f>
        <v>0</v>
      </c>
      <c r="P537" s="88"/>
      <c r="Q537" s="87"/>
      <c r="R537" s="3">
        <f>(SUMIFS(R522:R526,$F522:$F526,$F537,$D522:$D526,"C"))</f>
        <v>0</v>
      </c>
      <c r="S537" s="3">
        <f>(SUMIFS(S522:S526,$F522:$F526,$F537,$D522:$D526,"C"))</f>
        <v>0</v>
      </c>
      <c r="T537" s="88"/>
      <c r="U537" s="87"/>
      <c r="V537" s="3">
        <f>(SUMIFS(V522:V526,$F522:$F526,$F537,$D522:$D526,"C"))</f>
        <v>0</v>
      </c>
      <c r="W537" s="3">
        <f>(SUMIFS(W522:W526,$F522:$F526,$F537,$D522:$D526,"C"))</f>
        <v>0</v>
      </c>
      <c r="X537" s="88"/>
    </row>
    <row r="538" spans="1:24" ht="12.75" customHeight="1" x14ac:dyDescent="0.2">
      <c r="A538" s="74"/>
      <c r="B538" s="67"/>
      <c r="C538" s="68"/>
      <c r="D538" s="75"/>
      <c r="E538" s="45" t="s">
        <v>102</v>
      </c>
      <c r="F538" s="62" t="s">
        <v>12</v>
      </c>
      <c r="G538" s="44">
        <f>(SUMIFS(G522:G526,$F522:$F526,$F538,$D522:$D526,"E"))</f>
        <v>0</v>
      </c>
      <c r="H538" s="44">
        <f>(SUMIFS(H522:H526,$F522:$F526,$F538,$D522:$D526,"E"))</f>
        <v>0</v>
      </c>
      <c r="I538" s="44"/>
      <c r="J538" s="44">
        <f>(SUMIFS(J522:J526,$F522:$F526,$F538,$D522:$D526,"E"))</f>
        <v>0</v>
      </c>
      <c r="K538" s="44">
        <f>(SUMIFS(K522:K526,$F522:$F526,$F538,$D522:$D526,"E"))</f>
        <v>0</v>
      </c>
      <c r="L538" s="39"/>
      <c r="M538" s="43"/>
      <c r="N538" s="44">
        <f>(SUMIFS(N522:N526,$F522:$F526,$F538,$D522:$D526,"E"))</f>
        <v>0</v>
      </c>
      <c r="O538" s="44">
        <f>(SUMIFS(O522:O526,$F522:$F526,$F538,$D522:$D526,"E"))</f>
        <v>0</v>
      </c>
      <c r="P538" s="39"/>
      <c r="Q538" s="43"/>
      <c r="R538" s="44">
        <f>(SUMIFS(R522:R526,$F522:$F526,$F538,$D522:$D526,"E"))</f>
        <v>0</v>
      </c>
      <c r="S538" s="44">
        <f>(SUMIFS(S522:S526,$F522:$F526,$F538,$D522:$D526,"E"))</f>
        <v>0</v>
      </c>
      <c r="T538" s="39"/>
      <c r="U538" s="43"/>
      <c r="V538" s="44">
        <f>(SUMIFS(V522:V526,$F522:$F526,$F538,$D522:$D526,"E"))</f>
        <v>0</v>
      </c>
      <c r="W538" s="44">
        <f>(SUMIFS(W522:W526,$F522:$F526,$F538,$D522:$D526,"E"))</f>
        <v>0</v>
      </c>
      <c r="X538" s="39"/>
    </row>
    <row r="539" spans="1:24" ht="12.75" customHeight="1" x14ac:dyDescent="0.2">
      <c r="A539" s="74"/>
      <c r="B539" s="67"/>
      <c r="C539" s="68"/>
      <c r="D539" s="75"/>
      <c r="E539" s="9" t="s">
        <v>40</v>
      </c>
      <c r="F539" s="8" t="s">
        <v>34</v>
      </c>
      <c r="G539" s="3">
        <f>(SUMIFS(G522:G526,$F522:$F526,$F539,$D522:$D526,"E"))</f>
        <v>0</v>
      </c>
      <c r="H539" s="3">
        <f>(SUMIFS(H522:H526,$F522:$F526,$F539,$D522:$D526,"E"))</f>
        <v>0</v>
      </c>
      <c r="I539" s="3"/>
      <c r="J539" s="3">
        <f>(SUMIFS(J522:J526,$F522:$F526,$F539,$D522:$D526,"E"))</f>
        <v>0</v>
      </c>
      <c r="K539" s="3">
        <f>(SUMIFS(K522:K526,$F522:$F526,$F539,$D522:$D526,"E"))</f>
        <v>0</v>
      </c>
      <c r="L539" s="39"/>
      <c r="M539" s="87"/>
      <c r="N539" s="3">
        <f>(SUMIFS(N522:N526,$F522:$F526,$F539,$D522:$D526,"E"))</f>
        <v>0</v>
      </c>
      <c r="O539" s="3">
        <f>(SUMIFS(O522:O526,$F522:$F526,$F539,$D522:$D526,"E"))</f>
        <v>0</v>
      </c>
      <c r="P539" s="88"/>
      <c r="Q539" s="87"/>
      <c r="R539" s="3">
        <f>(SUMIFS(R522:R526,$F522:$F526,$F539,$D522:$D526,"E"))</f>
        <v>0</v>
      </c>
      <c r="S539" s="3">
        <f>(SUMIFS(S522:S526,$F522:$F526,$F539,$D522:$D526,"E"))</f>
        <v>0</v>
      </c>
      <c r="T539" s="88"/>
      <c r="U539" s="87"/>
      <c r="V539" s="3">
        <f>(SUMIFS(V522:V526,$F522:$F526,$F539,$D522:$D526,"E"))</f>
        <v>0</v>
      </c>
      <c r="W539" s="3">
        <f>(SUMIFS(W522:W526,$F522:$F526,$F539,$D522:$D526,"E"))</f>
        <v>0</v>
      </c>
      <c r="X539" s="88"/>
    </row>
    <row r="540" spans="1:24" ht="12.75" customHeight="1" x14ac:dyDescent="0.2">
      <c r="E540" s="77" t="s">
        <v>15</v>
      </c>
      <c r="F540" s="78"/>
      <c r="G540" s="78">
        <f>IF(SUM(G530:G539)=SUM(G527),SUM(G530:G539),"Error")</f>
        <v>0</v>
      </c>
      <c r="H540" s="78">
        <f>IF(SUM(H530:H539)=SUM(H527),SUM(H530:H539),"Error")</f>
        <v>0</v>
      </c>
      <c r="I540" s="76"/>
      <c r="J540" s="78">
        <f>IF(SUM(J530:J539)=SUM(J527),SUM(J530:J539),"Error")</f>
        <v>0</v>
      </c>
      <c r="K540" s="78">
        <f>IF(SUM(K530:K539)=SUM(K527),SUM(K530:K539),"Error")</f>
        <v>0</v>
      </c>
      <c r="L540" s="39"/>
      <c r="M540" s="43"/>
      <c r="N540" s="78">
        <f>IF(SUM(N530:N539)=SUM(N527),SUM(N530:N539),"Error")</f>
        <v>0</v>
      </c>
      <c r="O540" s="78">
        <f>IF(SUM(O530:O539)=SUM(O527),SUM(O530:O539),"Error")</f>
        <v>0</v>
      </c>
      <c r="P540" s="39"/>
      <c r="Q540" s="43"/>
      <c r="R540" s="78">
        <f>IF(SUM(R530:R539)=SUM(R527),SUM(R530:R539),"Error")</f>
        <v>0</v>
      </c>
      <c r="S540" s="78">
        <f>IF(SUM(S530:S539)=SUM(S527),SUM(S530:S539),"Error")</f>
        <v>0</v>
      </c>
      <c r="T540" s="39"/>
      <c r="U540" s="43"/>
      <c r="V540" s="78">
        <f>IF(SUM(V530:V539)=SUM(V527),SUM(V530:V539),"Error")</f>
        <v>0</v>
      </c>
      <c r="W540" s="78">
        <f>IF(SUM(W530:W539)=SUM(W527),SUM(W530:W539),"Error")</f>
        <v>0</v>
      </c>
      <c r="X540" s="39"/>
    </row>
    <row r="541" spans="1:24" ht="12.75" customHeight="1" x14ac:dyDescent="0.2">
      <c r="E541" s="50"/>
      <c r="F541" s="62"/>
      <c r="G541" s="44"/>
      <c r="H541" s="44"/>
      <c r="I541" s="44"/>
      <c r="J541" s="44"/>
      <c r="K541" s="44"/>
      <c r="L541" s="39"/>
      <c r="M541" s="43"/>
      <c r="N541" s="44"/>
      <c r="O541" s="44"/>
      <c r="P541" s="39"/>
      <c r="Q541" s="43"/>
      <c r="R541" s="44"/>
      <c r="S541" s="44"/>
      <c r="T541" s="39"/>
      <c r="U541" s="43"/>
      <c r="V541" s="44"/>
      <c r="W541" s="44"/>
      <c r="X541" s="39"/>
    </row>
    <row r="542" spans="1:24" ht="12.75" customHeight="1" x14ac:dyDescent="0.2">
      <c r="E542" s="45" t="s">
        <v>103</v>
      </c>
      <c r="F542" s="40" t="s">
        <v>12</v>
      </c>
      <c r="G542" s="44">
        <f>SUMIF($F530:$F539,$F542,G530:G539)</f>
        <v>0</v>
      </c>
      <c r="H542" s="44">
        <f>SUMIF($F530:$F539,$F542,H530:H539)</f>
        <v>0</v>
      </c>
      <c r="I542" s="44"/>
      <c r="J542" s="44">
        <f>SUMIF($F530:$F539,$F542,J530:J539)</f>
        <v>0</v>
      </c>
      <c r="K542" s="44">
        <f>SUMIF($F530:$F539,$F542,K530:K539)</f>
        <v>0</v>
      </c>
      <c r="L542" s="39"/>
      <c r="M542" s="43"/>
      <c r="N542" s="44">
        <f>SUMIF($F530:$F539,$F542,N530:N539)</f>
        <v>0</v>
      </c>
      <c r="O542" s="44">
        <f>SUMIF($F530:$F539,$F542,O530:O539)</f>
        <v>0</v>
      </c>
      <c r="P542" s="39"/>
      <c r="Q542" s="43"/>
      <c r="R542" s="44">
        <f>SUMIF($F530:$F539,$F542,R530:R539)</f>
        <v>0</v>
      </c>
      <c r="S542" s="44">
        <f>SUMIF($F530:$F539,$F542,S530:S539)</f>
        <v>0</v>
      </c>
      <c r="T542" s="39"/>
      <c r="U542" s="43"/>
      <c r="V542" s="44">
        <f>SUMIF($F530:$F539,$F542,V530:V539)</f>
        <v>0</v>
      </c>
      <c r="W542" s="44">
        <v>0</v>
      </c>
      <c r="X542" s="39"/>
    </row>
    <row r="543" spans="1:24" ht="12.75" customHeight="1" x14ac:dyDescent="0.2">
      <c r="E543" s="1" t="s">
        <v>33</v>
      </c>
      <c r="F543" s="2" t="s">
        <v>34</v>
      </c>
      <c r="G543" s="7">
        <f>SUMIF($F530:$F539,$F543,G530:G539)</f>
        <v>0</v>
      </c>
      <c r="H543" s="3">
        <f>SUMIF($F530:$F539,$F543,H530:H539)</f>
        <v>0</v>
      </c>
      <c r="I543" s="4"/>
      <c r="J543" s="3">
        <f>SUMIF($F530:$F539,$F543,J530:J539)</f>
        <v>0</v>
      </c>
      <c r="K543" s="3">
        <f>SUMIF($F530:$F539,$F543,K530:K539)</f>
        <v>0</v>
      </c>
      <c r="M543" s="87"/>
      <c r="N543" s="3">
        <f>SUMIF($F530:$F539,$F543,N530:N539)</f>
        <v>0</v>
      </c>
      <c r="O543" s="3">
        <f>SUMIF($F530:$F539,$F543,O530:O539)</f>
        <v>0</v>
      </c>
      <c r="P543" s="89"/>
      <c r="Q543" s="87"/>
      <c r="R543" s="3">
        <f>SUMIF($F530:$F539,$F543,R530:R539)</f>
        <v>0</v>
      </c>
      <c r="S543" s="3">
        <f>SUMIF($F530:$F539,$F543,S530:S539)</f>
        <v>0</v>
      </c>
      <c r="T543" s="89"/>
      <c r="U543" s="87"/>
      <c r="V543" s="3">
        <f>SUMIF($F530:$F539,$F543,V530:V539)</f>
        <v>0</v>
      </c>
      <c r="W543" s="3">
        <f>SUMIF($F530:$F539,$F543,W530:W539)</f>
        <v>0</v>
      </c>
      <c r="X543" s="89"/>
    </row>
    <row r="544" spans="1:24" ht="12.75" customHeight="1" x14ac:dyDescent="0.2">
      <c r="E544" s="77" t="s">
        <v>48</v>
      </c>
      <c r="F544" s="79"/>
      <c r="G544" s="80">
        <f>IF(SUM(G540)=SUM(G527),SUM(G542:G543),"Error")</f>
        <v>0</v>
      </c>
      <c r="H544" s="80">
        <f>IF(SUM(H540)=SUM(H527),SUM(H542:H543),"Error")</f>
        <v>0</v>
      </c>
      <c r="I544" s="55"/>
      <c r="J544" s="80">
        <f>IF(SUM(J540)=SUM(J527),SUM(J542:J543),"Error")</f>
        <v>0</v>
      </c>
      <c r="K544" s="80">
        <f>IF(SUM(K540)=SUM(K527),SUM(K542:K543),"Error")</f>
        <v>0</v>
      </c>
      <c r="N544" s="80">
        <f>IF(SUM(N540)=SUM(N527),SUM(N542:N543),"Error")</f>
        <v>0</v>
      </c>
      <c r="O544" s="80">
        <f>IF(SUM(O540)=SUM(O527),SUM(O542:O543),"Error")</f>
        <v>0</v>
      </c>
      <c r="R544" s="80">
        <f>IF(SUM(R540)=SUM(R527),SUM(R542:R543),"Error")</f>
        <v>0</v>
      </c>
      <c r="S544" s="80">
        <f>IF(SUM(S540)=SUM(S527),SUM(S542:S543),"Error")</f>
        <v>0</v>
      </c>
      <c r="V544" s="80">
        <f>IF(SUM(V540)=SUM(V527),SUM(V542:V543),"Error")</f>
        <v>0</v>
      </c>
      <c r="W544" s="80">
        <f>IF(SUM(W540)=SUM(W527),SUM(W542:W543),"Error")</f>
        <v>0</v>
      </c>
    </row>
    <row r="546" spans="1:24" s="37" customFormat="1" ht="13.6" x14ac:dyDescent="0.2">
      <c r="A546" s="102" t="s">
        <v>68</v>
      </c>
      <c r="B546" s="103"/>
      <c r="C546" s="103"/>
      <c r="D546" s="103"/>
      <c r="E546" s="103"/>
      <c r="F546" s="103"/>
      <c r="G546" s="103"/>
      <c r="H546" s="104"/>
      <c r="J546" s="105" t="s">
        <v>2</v>
      </c>
      <c r="K546" s="105"/>
      <c r="L546" s="105"/>
      <c r="M546" s="20"/>
      <c r="N546" s="106" t="s">
        <v>3</v>
      </c>
      <c r="O546" s="107"/>
      <c r="P546" s="108"/>
      <c r="Q546" s="20"/>
      <c r="R546" s="106" t="s">
        <v>4</v>
      </c>
      <c r="S546" s="107"/>
      <c r="T546" s="108"/>
      <c r="U546" s="20"/>
      <c r="V546" s="106" t="s">
        <v>5</v>
      </c>
      <c r="W546" s="107"/>
      <c r="X546" s="108"/>
    </row>
    <row r="547" spans="1:24" s="58" customFormat="1" ht="27.2" x14ac:dyDescent="0.25">
      <c r="A547" s="56"/>
      <c r="B547" s="56"/>
      <c r="C547" s="56"/>
      <c r="D547" s="57" t="s">
        <v>22</v>
      </c>
      <c r="E547" s="26" t="s">
        <v>21</v>
      </c>
      <c r="F547" s="23" t="s">
        <v>8</v>
      </c>
      <c r="G547" s="23" t="str">
        <f>$G$8</f>
        <v>FY 26</v>
      </c>
      <c r="H547" s="24" t="str">
        <f>$H$8</f>
        <v>FY 27</v>
      </c>
      <c r="I547" s="25"/>
      <c r="J547" s="23" t="str">
        <f>$G$8</f>
        <v>FY 26</v>
      </c>
      <c r="K547" s="24" t="str">
        <f>$H$8</f>
        <v>FY 27</v>
      </c>
      <c r="L547" s="26" t="s">
        <v>9</v>
      </c>
      <c r="M547" s="27"/>
      <c r="N547" s="23" t="str">
        <f>$G$8</f>
        <v>FY 26</v>
      </c>
      <c r="O547" s="24" t="str">
        <f>$H$8</f>
        <v>FY 27</v>
      </c>
      <c r="P547" s="26" t="s">
        <v>9</v>
      </c>
      <c r="Q547" s="27"/>
      <c r="R547" s="23" t="str">
        <f>$G$8</f>
        <v>FY 26</v>
      </c>
      <c r="S547" s="24" t="str">
        <f>$H$8</f>
        <v>FY 27</v>
      </c>
      <c r="T547" s="26" t="s">
        <v>9</v>
      </c>
      <c r="U547" s="27"/>
      <c r="V547" s="23" t="str">
        <f>$G$8</f>
        <v>FY 26</v>
      </c>
      <c r="W547" s="24" t="str">
        <f>$H$8</f>
        <v>FY 27</v>
      </c>
      <c r="X547" s="26" t="s">
        <v>9</v>
      </c>
    </row>
    <row r="548" spans="1:24" ht="4.95" customHeight="1" x14ac:dyDescent="0.25">
      <c r="A548" s="30"/>
      <c r="B548" s="30"/>
      <c r="C548" s="30"/>
      <c r="D548" s="30"/>
      <c r="E548" s="31"/>
      <c r="F548" s="31"/>
      <c r="G548" s="31"/>
      <c r="H548" s="32"/>
      <c r="J548" s="31"/>
      <c r="K548" s="32"/>
      <c r="L548" s="33"/>
      <c r="M548" s="27"/>
      <c r="N548" s="31"/>
      <c r="O548" s="32"/>
      <c r="P548" s="33"/>
      <c r="Q548" s="27"/>
      <c r="R548" s="31"/>
      <c r="S548" s="32"/>
      <c r="T548" s="33"/>
      <c r="U548" s="27"/>
      <c r="V548" s="31"/>
      <c r="W548" s="32"/>
      <c r="X548" s="33"/>
    </row>
    <row r="549" spans="1:24" s="37" customFormat="1" ht="12.9" x14ac:dyDescent="0.2">
      <c r="A549" s="59"/>
      <c r="B549" s="59"/>
      <c r="C549" s="59"/>
      <c r="D549" s="34"/>
      <c r="E549" s="35"/>
      <c r="F549" s="34"/>
      <c r="G549" s="36"/>
      <c r="H549" s="36"/>
      <c r="I549" s="60"/>
      <c r="J549" s="36"/>
      <c r="K549" s="36"/>
      <c r="L549" s="36"/>
      <c r="M549" s="61"/>
      <c r="N549" s="36"/>
      <c r="O549" s="36"/>
      <c r="P549" s="36"/>
      <c r="Q549" s="61"/>
      <c r="R549" s="36"/>
      <c r="S549" s="36"/>
      <c r="T549" s="36"/>
      <c r="U549" s="61"/>
      <c r="V549" s="36"/>
      <c r="W549" s="36"/>
      <c r="X549" s="36"/>
    </row>
    <row r="550" spans="1:24" s="37" customFormat="1" ht="12.9" x14ac:dyDescent="0.2">
      <c r="A550" s="59"/>
      <c r="B550" s="59"/>
      <c r="C550" s="59"/>
      <c r="D550" s="34"/>
      <c r="E550" s="35"/>
      <c r="F550" s="34"/>
      <c r="G550" s="36"/>
      <c r="H550" s="36"/>
      <c r="I550" s="60"/>
      <c r="J550" s="36"/>
      <c r="K550" s="36"/>
      <c r="L550" s="36"/>
      <c r="M550" s="61"/>
      <c r="N550" s="36"/>
      <c r="O550" s="36"/>
      <c r="P550" s="36"/>
      <c r="Q550" s="61"/>
      <c r="R550" s="36"/>
      <c r="S550" s="36"/>
      <c r="T550" s="36"/>
      <c r="U550" s="61"/>
      <c r="V550" s="36"/>
      <c r="W550" s="36"/>
      <c r="X550" s="36"/>
    </row>
    <row r="551" spans="1:24" s="37" customFormat="1" ht="12.9" x14ac:dyDescent="0.2">
      <c r="A551" s="59"/>
      <c r="B551" s="59"/>
      <c r="C551" s="59"/>
      <c r="D551" s="34"/>
      <c r="E551" s="35"/>
      <c r="F551" s="34"/>
      <c r="G551" s="36"/>
      <c r="H551" s="36"/>
      <c r="I551" s="60"/>
      <c r="J551" s="36"/>
      <c r="K551" s="36"/>
      <c r="L551" s="36"/>
      <c r="M551" s="61"/>
      <c r="N551" s="36"/>
      <c r="O551" s="36"/>
      <c r="P551" s="36"/>
      <c r="Q551" s="61"/>
      <c r="R551" s="36"/>
      <c r="S551" s="36"/>
      <c r="T551" s="36"/>
      <c r="U551" s="61"/>
      <c r="V551" s="36"/>
      <c r="W551" s="36"/>
      <c r="X551" s="36"/>
    </row>
    <row r="552" spans="1:24" ht="4.95" customHeight="1" thickBot="1" x14ac:dyDescent="0.3">
      <c r="A552" s="29"/>
      <c r="B552" s="29"/>
      <c r="C552" s="29"/>
      <c r="D552" s="30"/>
      <c r="E552" s="31"/>
      <c r="F552" s="31"/>
      <c r="G552" s="31"/>
      <c r="H552" s="32"/>
      <c r="J552" s="31"/>
      <c r="K552" s="32"/>
      <c r="L552" s="33"/>
      <c r="M552" s="27"/>
      <c r="N552" s="31"/>
      <c r="O552" s="32"/>
      <c r="P552" s="33"/>
      <c r="Q552" s="27"/>
      <c r="R552" s="31"/>
      <c r="S552" s="32"/>
      <c r="T552" s="33"/>
      <c r="U552" s="27"/>
      <c r="V552" s="31"/>
      <c r="W552" s="32"/>
      <c r="X552" s="33"/>
    </row>
    <row r="553" spans="1:24" s="39" customFormat="1" ht="14.95" thickTop="1" thickBot="1" x14ac:dyDescent="0.25">
      <c r="C553" s="45"/>
      <c r="D553" s="101" t="s">
        <v>49</v>
      </c>
      <c r="E553" s="101"/>
      <c r="F553" s="62"/>
      <c r="G553" s="42">
        <f>SUM(G548:G552)</f>
        <v>0</v>
      </c>
      <c r="H553" s="42">
        <f>SUM(H548:H552)</f>
        <v>0</v>
      </c>
      <c r="I553" s="44"/>
      <c r="J553" s="42">
        <f>SUM(J548:J552)</f>
        <v>0</v>
      </c>
      <c r="K553" s="42">
        <f>SUM(K548:K552)</f>
        <v>0</v>
      </c>
      <c r="M553" s="43"/>
      <c r="N553" s="42">
        <f>SUM(N548:N552)</f>
        <v>0</v>
      </c>
      <c r="O553" s="42">
        <f>SUM(O548:O552)</f>
        <v>0</v>
      </c>
      <c r="Q553" s="43"/>
      <c r="R553" s="42">
        <f>SUM(R548:R552)</f>
        <v>0</v>
      </c>
      <c r="S553" s="42">
        <f>SUM(S548:S552)</f>
        <v>0</v>
      </c>
      <c r="U553" s="43"/>
      <c r="V553" s="42">
        <f>SUM(V548:V552)</f>
        <v>0</v>
      </c>
      <c r="W553" s="42">
        <f>SUM(W548:W552)</f>
        <v>0</v>
      </c>
    </row>
    <row r="554" spans="1:24" s="39" customFormat="1" ht="14.3" thickTop="1" x14ac:dyDescent="0.2">
      <c r="A554" s="63" t="s">
        <v>22</v>
      </c>
      <c r="B554" s="64"/>
      <c r="C554" s="64"/>
      <c r="D554" s="65"/>
      <c r="E554" s="41" t="s">
        <v>37</v>
      </c>
      <c r="F554" s="62"/>
      <c r="G554" s="44"/>
      <c r="H554" s="44"/>
      <c r="I554" s="44"/>
      <c r="J554" s="44"/>
      <c r="K554" s="44"/>
      <c r="M554" s="43"/>
      <c r="N554" s="44"/>
      <c r="O554" s="44"/>
      <c r="Q554" s="43"/>
      <c r="R554" s="44"/>
      <c r="S554" s="44"/>
      <c r="U554" s="43"/>
      <c r="V554" s="44"/>
      <c r="W554" s="44"/>
    </row>
    <row r="555" spans="1:24" s="39" customFormat="1" ht="13.6" x14ac:dyDescent="0.2">
      <c r="A555" s="66" t="s">
        <v>23</v>
      </c>
      <c r="B555" s="67" t="s">
        <v>25</v>
      </c>
      <c r="C555" s="68"/>
      <c r="D555" s="69"/>
      <c r="E555" s="41"/>
      <c r="F555" s="62"/>
      <c r="G555" s="44"/>
      <c r="H555" s="44"/>
      <c r="I555" s="44"/>
      <c r="J555" s="44"/>
      <c r="K555" s="44"/>
      <c r="M555" s="43"/>
      <c r="N555" s="44"/>
      <c r="O555" s="44"/>
      <c r="Q555" s="43"/>
      <c r="R555" s="44"/>
      <c r="S555" s="44"/>
      <c r="U555" s="43"/>
      <c r="V555" s="44"/>
      <c r="W555" s="44"/>
    </row>
    <row r="556" spans="1:24" s="39" customFormat="1" ht="12.9" x14ac:dyDescent="0.2">
      <c r="A556" s="66" t="s">
        <v>24</v>
      </c>
      <c r="B556" s="67" t="s">
        <v>26</v>
      </c>
      <c r="C556" s="68"/>
      <c r="D556" s="69"/>
      <c r="E556" s="45" t="s">
        <v>98</v>
      </c>
      <c r="F556" s="62" t="s">
        <v>12</v>
      </c>
      <c r="G556" s="44">
        <f>(SUMIFS(G548:G552,$F548:$F552,$F556,$D548:$D552,"P"))</f>
        <v>0</v>
      </c>
      <c r="H556" s="44">
        <f>(SUMIFS(H548:H552,$F548:$F552,$F556,$D548:$D552,"P"))</f>
        <v>0</v>
      </c>
      <c r="I556" s="44"/>
      <c r="J556" s="44">
        <f>(SUMIFS(J548:J552,$F548:$F552,$F556,$D548:$D552,"P"))</f>
        <v>0</v>
      </c>
      <c r="K556" s="44">
        <f>(SUMIFS(K548:K552,$F548:$F552,$F556,$D548:$D552,"P"))</f>
        <v>0</v>
      </c>
      <c r="M556" s="43"/>
      <c r="N556" s="44">
        <f>(SUMIFS(N548:N552,$F548:$F552,$F556,$D548:$D552,"P"))</f>
        <v>0</v>
      </c>
      <c r="O556" s="44">
        <f>(SUMIFS(O548:O552,$F548:$F552,$F556,$D548:$D552,"P"))</f>
        <v>0</v>
      </c>
      <c r="Q556" s="43"/>
      <c r="R556" s="44">
        <f>(SUMIFS(R548:R552,$F548:$F552,$F556,$D548:$D552,"P"))</f>
        <v>0</v>
      </c>
      <c r="S556" s="44">
        <f>(SUMIFS(S548:S552,$F548:$F552,$F556,$D548:$D552,"P"))</f>
        <v>0</v>
      </c>
      <c r="U556" s="43"/>
      <c r="V556" s="44">
        <f>(SUMIFS(V548:V552,$F548:$F552,$F556,$D548:$D552,"P"))</f>
        <v>0</v>
      </c>
      <c r="W556" s="44">
        <f>(SUMIFS(W548:W552,$F548:$F552,$F556,$D548:$D552,"P"))</f>
        <v>0</v>
      </c>
    </row>
    <row r="557" spans="1:24" s="39" customFormat="1" ht="12.9" x14ac:dyDescent="0.2">
      <c r="A557" s="66" t="s">
        <v>13</v>
      </c>
      <c r="B557" s="67" t="s">
        <v>27</v>
      </c>
      <c r="C557" s="68"/>
      <c r="D557" s="69"/>
      <c r="E557" s="1" t="s">
        <v>35</v>
      </c>
      <c r="F557" s="5" t="s">
        <v>34</v>
      </c>
      <c r="G557" s="3">
        <f>(SUMIFS(G548:G552,$F548:$F552,$F557,$D548:$D552,"P"))</f>
        <v>0</v>
      </c>
      <c r="H557" s="3">
        <f>(SUMIFS(H548:H552,$F548:$F552,$F557,$D548:$D552,"P"))</f>
        <v>0</v>
      </c>
      <c r="I557" s="3"/>
      <c r="J557" s="3">
        <f>(SUMIFS(J548:J552,$F548:$F552,$F557,$D548:$D552,"P"))</f>
        <v>0</v>
      </c>
      <c r="K557" s="3">
        <f>(SUMIFS(K548:K552,$F548:$F552,$F557,$D548:$D552,"P"))</f>
        <v>0</v>
      </c>
      <c r="M557" s="87"/>
      <c r="N557" s="3">
        <f>(SUMIFS(N548:N552,$F548:$F552,$F557,$D548:$D552,"P"))</f>
        <v>0</v>
      </c>
      <c r="O557" s="3">
        <f>(SUMIFS(O548:O552,$F548:$F552,$F557,$D548:$D552,"P"))</f>
        <v>0</v>
      </c>
      <c r="P557" s="88"/>
      <c r="Q557" s="87"/>
      <c r="R557" s="3">
        <f>(SUMIFS(R548:R552,$F548:$F552,$F557,$D548:$D552,"P"))</f>
        <v>0</v>
      </c>
      <c r="S557" s="3">
        <f>(SUMIFS(S548:S552,$F548:$F552,$F557,$D548:$D552,"P"))</f>
        <v>0</v>
      </c>
      <c r="T557" s="88"/>
      <c r="U557" s="87"/>
      <c r="V557" s="3">
        <f>(SUMIFS(V548:V552,$F548:$F552,$F557,$D548:$D552,"P"))</f>
        <v>0</v>
      </c>
      <c r="W557" s="3">
        <f>(SUMIFS(W548:W552,$F548:$F552,$F557,$D548:$D552,"P"))</f>
        <v>0</v>
      </c>
      <c r="X557" s="88"/>
    </row>
    <row r="558" spans="1:24" s="39" customFormat="1" ht="12.9" x14ac:dyDescent="0.2">
      <c r="A558" s="66" t="s">
        <v>12</v>
      </c>
      <c r="B558" s="67" t="s">
        <v>28</v>
      </c>
      <c r="C558" s="68"/>
      <c r="D558" s="69"/>
      <c r="E558" s="45" t="s">
        <v>99</v>
      </c>
      <c r="F558" s="62" t="s">
        <v>12</v>
      </c>
      <c r="G558" s="44">
        <f>(SUMIFS(G548:G552,$F548:$F552,$F558,$D548:$D552,"L"))</f>
        <v>0</v>
      </c>
      <c r="H558" s="44">
        <f>(SUMIFS(H548:H552,$F548:$F552,$F558,$D548:$D552,"L"))</f>
        <v>0</v>
      </c>
      <c r="I558" s="44"/>
      <c r="J558" s="44">
        <f>(SUMIFS(J548:J552,$F548:$F552,$F558,$D548:$D552,"L"))</f>
        <v>0</v>
      </c>
      <c r="K558" s="44">
        <f>(SUMIFS(K548:K552,$F548:$F552,$F558,$D548:$D552,"L"))</f>
        <v>0</v>
      </c>
      <c r="M558" s="43"/>
      <c r="N558" s="44">
        <f>(SUMIFS(N548:N552,$F548:$F552,$F558,$D548:$D552,"L"))</f>
        <v>0</v>
      </c>
      <c r="O558" s="44">
        <f>(SUMIFS(O548:O552,$F548:$F552,$F558,$D548:$D552,"L"))</f>
        <v>0</v>
      </c>
      <c r="Q558" s="43"/>
      <c r="R558" s="44">
        <f>(SUMIFS(R548:R552,$F548:$F552,$F558,$D548:$D552,"L"))</f>
        <v>0</v>
      </c>
      <c r="S558" s="44">
        <f>(SUMIFS(S548:S552,$F548:$F552,$F558,$D548:$D552,"L"))</f>
        <v>0</v>
      </c>
      <c r="U558" s="43"/>
      <c r="V558" s="44">
        <f>(SUMIFS(V548:V552,$F548:$F552,$F558,$D548:$D552,"L"))</f>
        <v>0</v>
      </c>
      <c r="W558" s="44">
        <f>(SUMIFS(W548:W552,$F548:$F552,$F558,$D548:$D552,"L"))</f>
        <v>0</v>
      </c>
    </row>
    <row r="559" spans="1:24" s="39" customFormat="1" ht="12.9" x14ac:dyDescent="0.2">
      <c r="A559" s="70" t="s">
        <v>14</v>
      </c>
      <c r="B559" s="71" t="s">
        <v>29</v>
      </c>
      <c r="C559" s="72"/>
      <c r="D559" s="73"/>
      <c r="E559" s="1" t="s">
        <v>39</v>
      </c>
      <c r="F559" s="5" t="s">
        <v>34</v>
      </c>
      <c r="G559" s="3">
        <f>(SUMIFS(G548:G552,$F548:$F552,$F559,$D548:$D552,"L"))</f>
        <v>0</v>
      </c>
      <c r="H559" s="3">
        <f>(SUMIFS(H548:H552,$F548:$F552,$F559,$D548:$D552,"L"))</f>
        <v>0</v>
      </c>
      <c r="I559" s="3"/>
      <c r="J559" s="3">
        <f>(SUMIFS(J548:J552,$F548:$F552,$F559,$D548:$D552,"L"))</f>
        <v>0</v>
      </c>
      <c r="K559" s="3">
        <f>(SUMIFS(K548:K552,$F548:$F552,$F559,$D548:$D552,"L"))</f>
        <v>0</v>
      </c>
      <c r="M559" s="87"/>
      <c r="N559" s="3">
        <f>(SUMIFS(N548:N552,$F548:$F552,$F559,$D548:$D552,"L"))</f>
        <v>0</v>
      </c>
      <c r="O559" s="3">
        <f>(SUMIFS(O548:O552,$F548:$F552,$F559,$D548:$D552,"L"))</f>
        <v>0</v>
      </c>
      <c r="P559" s="88"/>
      <c r="Q559" s="87"/>
      <c r="R559" s="3">
        <f>(SUMIFS(R548:R552,$F548:$F552,$F559,$D548:$D552,"L"))</f>
        <v>0</v>
      </c>
      <c r="S559" s="3">
        <f>(SUMIFS(S548:S552,$F548:$F552,$F559,$D548:$D552,"L"))</f>
        <v>0</v>
      </c>
      <c r="T559" s="88"/>
      <c r="U559" s="87"/>
      <c r="V559" s="3">
        <f>(SUMIFS(V548:V552,$F548:$F552,$F559,$D548:$D552,"L"))</f>
        <v>0</v>
      </c>
      <c r="W559" s="3">
        <f>(SUMIFS(W548:W552,$F548:$F552,$F559,$D548:$D552,"L"))</f>
        <v>0</v>
      </c>
      <c r="X559" s="88"/>
    </row>
    <row r="560" spans="1:24" s="39" customFormat="1" ht="12.9" x14ac:dyDescent="0.2">
      <c r="A560" s="74"/>
      <c r="B560" s="67"/>
      <c r="C560" s="68"/>
      <c r="D560" s="75"/>
      <c r="E560" s="45" t="s">
        <v>100</v>
      </c>
      <c r="F560" s="62" t="s">
        <v>12</v>
      </c>
      <c r="G560" s="44">
        <f>(SUMIFS(G548:G552,$F548:$F552,$F560,$D548:$D552,"D"))</f>
        <v>0</v>
      </c>
      <c r="H560" s="44">
        <f>(SUMIFS(H548:H552,$F548:$F552,$F560,$D548:$D552,"D"))</f>
        <v>0</v>
      </c>
      <c r="I560" s="44"/>
      <c r="J560" s="44">
        <f>(SUMIFS(J548:J552,$F548:$F552,$F560,$D548:$D552,"D"))</f>
        <v>0</v>
      </c>
      <c r="K560" s="44">
        <f>(SUMIFS(K548:K552,$F548:$F552,$F560,$D548:$D552,"D"))</f>
        <v>0</v>
      </c>
      <c r="M560" s="43"/>
      <c r="N560" s="44">
        <f>(SUMIFS(N548:N552,$F548:$F552,$F560,$D548:$D552,"D"))</f>
        <v>0</v>
      </c>
      <c r="O560" s="44">
        <f>(SUMIFS(O548:O552,$F548:$F552,$F560,$D548:$D552,"D"))</f>
        <v>0</v>
      </c>
      <c r="Q560" s="43"/>
      <c r="R560" s="44">
        <f>(SUMIFS(R548:R552,$F548:$F552,$F560,$D548:$D552,"D"))</f>
        <v>0</v>
      </c>
      <c r="S560" s="44">
        <f>(SUMIFS(S548:S552,$F548:$F552,$F560,$D548:$D552,"D"))</f>
        <v>0</v>
      </c>
      <c r="U560" s="43"/>
      <c r="V560" s="44">
        <f>(SUMIFS(V548:V552,$F548:$F552,$F560,$D548:$D552,"D"))</f>
        <v>0</v>
      </c>
      <c r="W560" s="44">
        <f>(SUMIFS(W548:W552,$F548:$F552,$F560,$D548:$D552,"D"))</f>
        <v>0</v>
      </c>
    </row>
    <row r="561" spans="1:24" s="39" customFormat="1" ht="12.9" x14ac:dyDescent="0.2">
      <c r="A561" s="74"/>
      <c r="B561" s="67"/>
      <c r="C561" s="68"/>
      <c r="D561" s="75"/>
      <c r="E561" s="1" t="s">
        <v>36</v>
      </c>
      <c r="F561" s="5" t="s">
        <v>34</v>
      </c>
      <c r="G561" s="3">
        <f>(SUMIFS(G548:G552,$F548:$F552,$F561,$D548:$D552,"D"))</f>
        <v>0</v>
      </c>
      <c r="H561" s="3">
        <f>(SUMIFS(H548:H552,$F548:$F552,$F561,$D548:$D552,"D"))</f>
        <v>0</v>
      </c>
      <c r="I561" s="3"/>
      <c r="J561" s="3">
        <f>(SUMIFS(J548:J552,$F548:$F552,$F561,$D548:$D552,"D"))</f>
        <v>0</v>
      </c>
      <c r="K561" s="3">
        <f>(SUMIFS(K548:K552,$F548:$F552,$F561,$D548:$D552,"D"))</f>
        <v>0</v>
      </c>
      <c r="M561" s="87"/>
      <c r="N561" s="3">
        <f>(SUMIFS(N548:N552,$F548:$F552,$F561,$D548:$D552,"D"))</f>
        <v>0</v>
      </c>
      <c r="O561" s="3">
        <f>(SUMIFS(O548:O552,$F548:$F552,$F561,$D548:$D552,"D"))</f>
        <v>0</v>
      </c>
      <c r="P561" s="88"/>
      <c r="Q561" s="87"/>
      <c r="R561" s="3">
        <f>(SUMIFS(R548:R552,$F548:$F552,$F561,$D548:$D552,"D"))</f>
        <v>0</v>
      </c>
      <c r="S561" s="3">
        <f>(SUMIFS(S548:S552,$F548:$F552,$F561,$D548:$D552,"D"))</f>
        <v>0</v>
      </c>
      <c r="T561" s="88"/>
      <c r="U561" s="87"/>
      <c r="V561" s="3">
        <f>(SUMIFS(V548:V552,$F548:$F552,$F561,$D548:$D552,"D"))</f>
        <v>0</v>
      </c>
      <c r="W561" s="3">
        <f>(SUMIFS(W548:W552,$F548:$F552,$F561,$D548:$D552,"D"))</f>
        <v>0</v>
      </c>
      <c r="X561" s="88"/>
    </row>
    <row r="562" spans="1:24" s="39" customFormat="1" ht="12.9" x14ac:dyDescent="0.2">
      <c r="A562" s="74"/>
      <c r="B562" s="67"/>
      <c r="C562" s="68"/>
      <c r="D562" s="75"/>
      <c r="E562" s="45" t="s">
        <v>101</v>
      </c>
      <c r="F562" s="62" t="s">
        <v>12</v>
      </c>
      <c r="G562" s="44">
        <f>(SUMIFS(G548:G552,$F548:$F552,$F562,$D548:$D552,"C"))</f>
        <v>0</v>
      </c>
      <c r="H562" s="44">
        <f>(SUMIFS(H548:H552,$F548:$F552,$F562,$D548:$D552,"C"))</f>
        <v>0</v>
      </c>
      <c r="I562" s="44"/>
      <c r="J562" s="44">
        <f>(SUMIFS(J548:J552,$F548:$F552,$F562,$D548:$D552,"C"))</f>
        <v>0</v>
      </c>
      <c r="K562" s="44">
        <f>(SUMIFS(K548:K552,$F548:$F552,$F562,$D548:$D552,"C"))</f>
        <v>0</v>
      </c>
      <c r="M562" s="43"/>
      <c r="N562" s="44">
        <f>(SUMIFS(N548:N552,$F548:$F552,$F562,$D548:$D552,"C"))</f>
        <v>0</v>
      </c>
      <c r="O562" s="44">
        <f>(SUMIFS(O548:O552,$F548:$F552,$F562,$D548:$D552,"C"))</f>
        <v>0</v>
      </c>
      <c r="Q562" s="43"/>
      <c r="R562" s="44">
        <f>(SUMIFS(R548:R552,$F548:$F552,$F562,$D548:$D552,"C"))</f>
        <v>0</v>
      </c>
      <c r="S562" s="44">
        <f>(SUMIFS(S548:S552,$F548:$F552,$F562,$D548:$D552,"C"))</f>
        <v>0</v>
      </c>
      <c r="U562" s="43"/>
      <c r="V562" s="44">
        <f>(SUMIFS(V548:V552,$F548:$F552,$F562,$D548:$D552,"C"))</f>
        <v>0</v>
      </c>
      <c r="W562" s="44">
        <f>(SUMIFS(W548:W552,$F548:$F552,$F562,$D548:$D552,"C"))</f>
        <v>0</v>
      </c>
    </row>
    <row r="563" spans="1:24" s="39" customFormat="1" ht="12.9" x14ac:dyDescent="0.2">
      <c r="A563" s="74"/>
      <c r="B563" s="67"/>
      <c r="C563" s="68"/>
      <c r="D563" s="75"/>
      <c r="E563" s="1" t="s">
        <v>38</v>
      </c>
      <c r="F563" s="5" t="s">
        <v>34</v>
      </c>
      <c r="G563" s="3">
        <f>(SUMIFS(G548:G552,$F548:$F552,$F563,$D548:$D552,"C"))</f>
        <v>0</v>
      </c>
      <c r="H563" s="3">
        <f>(SUMIFS(H548:H552,$F548:$F552,$F563,$D548:$D552,"C"))</f>
        <v>0</v>
      </c>
      <c r="I563" s="3"/>
      <c r="J563" s="3">
        <f>(SUMIFS(J548:J552,$F548:$F552,$F563,$D548:$D552,"C"))</f>
        <v>0</v>
      </c>
      <c r="K563" s="3">
        <f>(SUMIFS(K548:K552,$F548:$F552,$F563,$D548:$D552,"C"))</f>
        <v>0</v>
      </c>
      <c r="M563" s="87"/>
      <c r="N563" s="3">
        <f>(SUMIFS(N548:N552,$F548:$F552,$F563,$D548:$D552,"C"))</f>
        <v>0</v>
      </c>
      <c r="O563" s="3">
        <f>(SUMIFS(O548:O552,$F548:$F552,$F563,$D548:$D552,"C"))</f>
        <v>0</v>
      </c>
      <c r="P563" s="88"/>
      <c r="Q563" s="87"/>
      <c r="R563" s="3">
        <f>(SUMIFS(R548:R552,$F548:$F552,$F563,$D548:$D552,"C"))</f>
        <v>0</v>
      </c>
      <c r="S563" s="3">
        <f>(SUMIFS(S548:S552,$F548:$F552,$F563,$D548:$D552,"C"))</f>
        <v>0</v>
      </c>
      <c r="T563" s="88"/>
      <c r="U563" s="87"/>
      <c r="V563" s="3">
        <f>(SUMIFS(V548:V552,$F548:$F552,$F563,$D548:$D552,"C"))</f>
        <v>0</v>
      </c>
      <c r="W563" s="3">
        <f>(SUMIFS(W548:W552,$F548:$F552,$F563,$D548:$D552,"C"))</f>
        <v>0</v>
      </c>
      <c r="X563" s="88"/>
    </row>
    <row r="564" spans="1:24" s="39" customFormat="1" ht="12.9" x14ac:dyDescent="0.2">
      <c r="A564" s="74"/>
      <c r="B564" s="67"/>
      <c r="C564" s="68"/>
      <c r="D564" s="75"/>
      <c r="E564" s="45" t="s">
        <v>102</v>
      </c>
      <c r="F564" s="62" t="s">
        <v>12</v>
      </c>
      <c r="G564" s="44">
        <f>(SUMIFS(G548:G552,$F548:$F552,$F564,$D548:$D552,"E"))</f>
        <v>0</v>
      </c>
      <c r="H564" s="44">
        <f>(SUMIFS(H548:H552,$F548:$F552,$F564,$D548:$D552,"E"))</f>
        <v>0</v>
      </c>
      <c r="I564" s="44"/>
      <c r="J564" s="44">
        <f>(SUMIFS(J548:J552,$F548:$F552,$F564,$D548:$D552,"E"))</f>
        <v>0</v>
      </c>
      <c r="K564" s="44">
        <f>(SUMIFS(K548:K552,$F548:$F552,$F564,$D548:$D552,"E"))</f>
        <v>0</v>
      </c>
      <c r="M564" s="43"/>
      <c r="N564" s="44">
        <f>(SUMIFS(N548:N552,$F548:$F552,$F564,$D548:$D552,"E"))</f>
        <v>0</v>
      </c>
      <c r="O564" s="44">
        <f>(SUMIFS(O548:O552,$F548:$F552,$F564,$D548:$D552,"E"))</f>
        <v>0</v>
      </c>
      <c r="Q564" s="43"/>
      <c r="R564" s="44">
        <f>(SUMIFS(R548:R552,$F548:$F552,$F564,$D548:$D552,"E"))</f>
        <v>0</v>
      </c>
      <c r="S564" s="44">
        <f>(SUMIFS(S548:S552,$F548:$F552,$F564,$D548:$D552,"E"))</f>
        <v>0</v>
      </c>
      <c r="U564" s="43"/>
      <c r="V564" s="44">
        <f>(SUMIFS(V548:V552,$F548:$F552,$F564,$D548:$D552,"E"))</f>
        <v>0</v>
      </c>
      <c r="W564" s="44">
        <f>(SUMIFS(W548:W552,$F548:$F552,$F564,$D548:$D552,"E"))</f>
        <v>0</v>
      </c>
    </row>
    <row r="565" spans="1:24" s="39" customFormat="1" ht="12.9" x14ac:dyDescent="0.2">
      <c r="E565" s="9" t="s">
        <v>40</v>
      </c>
      <c r="F565" s="8" t="s">
        <v>34</v>
      </c>
      <c r="G565" s="6">
        <f>(SUMIFS(G548:G552,$F548:$F552,$F565,$D548:$D552,"E"))</f>
        <v>0</v>
      </c>
      <c r="H565" s="6">
        <f>(SUMIFS(H548:H552,$F548:$F552,$F565,$D548:$D552,"E"))</f>
        <v>0</v>
      </c>
      <c r="I565" s="7"/>
      <c r="J565" s="6">
        <f>(SUMIFS(J548:J552,$F548:$F552,$F565,$D548:$D552,"E"))</f>
        <v>0</v>
      </c>
      <c r="K565" s="6">
        <f>(SUMIFS(K548:K552,$F548:$F552,$F565,$D548:$D552,"E"))</f>
        <v>0</v>
      </c>
      <c r="M565" s="87"/>
      <c r="N565" s="6">
        <f>(SUMIFS(N548:N552,$F548:$F552,$F565,$D548:$D552,"E"))</f>
        <v>0</v>
      </c>
      <c r="O565" s="6">
        <f>(SUMIFS(O548:O552,$F548:$F552,$F565,$D548:$D552,"E"))</f>
        <v>0</v>
      </c>
      <c r="P565" s="88"/>
      <c r="Q565" s="87"/>
      <c r="R565" s="6">
        <f>(SUMIFS(R548:R552,$F548:$F552,$F565,$D548:$D552,"E"))</f>
        <v>0</v>
      </c>
      <c r="S565" s="6">
        <f>(SUMIFS(S548:S552,$F548:$F552,$F565,$D548:$D552,"E"))</f>
        <v>0</v>
      </c>
      <c r="T565" s="88"/>
      <c r="U565" s="87"/>
      <c r="V565" s="6">
        <f>(SUMIFS(V548:V552,$F548:$F552,$F565,$D548:$D552,"E"))</f>
        <v>0</v>
      </c>
      <c r="W565" s="6">
        <f>(SUMIFS(W548:W552,$F548:$F552,$F565,$D548:$D552,"E"))</f>
        <v>0</v>
      </c>
      <c r="X565" s="88"/>
    </row>
    <row r="566" spans="1:24" s="39" customFormat="1" ht="13.6" x14ac:dyDescent="0.2">
      <c r="E566" s="77" t="s">
        <v>15</v>
      </c>
      <c r="F566" s="78"/>
      <c r="G566" s="78">
        <f>IF(SUM(G556:G565)=SUM(G553),SUM(G556:G565),"Error")</f>
        <v>0</v>
      </c>
      <c r="H566" s="78">
        <f>IF(SUM(H556:H565)=SUM(H553),SUM(H556:H565),"Error")</f>
        <v>0</v>
      </c>
      <c r="I566" s="76"/>
      <c r="J566" s="78">
        <f>IF(SUM(J556:J565)=SUM(J553),SUM(J556:J565),"Error")</f>
        <v>0</v>
      </c>
      <c r="K566" s="78">
        <f>IF(SUM(K556:K565)=SUM(K553),SUM(K556:K565),"Error")</f>
        <v>0</v>
      </c>
      <c r="M566" s="43"/>
      <c r="N566" s="78">
        <f>IF(SUM(N556:N565)=SUM(N553),SUM(N556:N565),"Error")</f>
        <v>0</v>
      </c>
      <c r="O566" s="78">
        <f>IF(SUM(O556:O565)=SUM(O553),SUM(O556:O565),"Error")</f>
        <v>0</v>
      </c>
      <c r="Q566" s="43"/>
      <c r="R566" s="78">
        <f>IF(SUM(R556:R565)=SUM(R553),SUM(R556:R565),"Error")</f>
        <v>0</v>
      </c>
      <c r="S566" s="78">
        <f>IF(SUM(S556:S565)=SUM(S553),SUM(S556:S565),"Error")</f>
        <v>0</v>
      </c>
      <c r="U566" s="43"/>
      <c r="V566" s="78">
        <f>IF(SUM(V556:V565)=SUM(V553),SUM(V556:V565),"Error")</f>
        <v>0</v>
      </c>
      <c r="W566" s="78">
        <f>IF(SUM(W556:W565)=SUM(W553),SUM(W556:W565),"Error")</f>
        <v>0</v>
      </c>
    </row>
    <row r="567" spans="1:24" s="39" customFormat="1" ht="13.6" x14ac:dyDescent="0.2">
      <c r="E567" s="50"/>
      <c r="F567" s="62"/>
      <c r="G567" s="44"/>
      <c r="H567" s="44"/>
      <c r="I567" s="44"/>
      <c r="J567" s="44"/>
      <c r="K567" s="44"/>
      <c r="M567" s="43"/>
      <c r="N567" s="44"/>
      <c r="O567" s="44"/>
      <c r="Q567" s="43"/>
      <c r="R567" s="44"/>
      <c r="S567" s="44"/>
      <c r="U567" s="43"/>
      <c r="V567" s="44"/>
      <c r="W567" s="44"/>
    </row>
    <row r="568" spans="1:24" s="39" customFormat="1" ht="12.9" x14ac:dyDescent="0.2">
      <c r="E568" s="45" t="s">
        <v>103</v>
      </c>
      <c r="F568" s="40" t="s">
        <v>12</v>
      </c>
      <c r="G568" s="44">
        <f>SUMIF($F556:$F565,$F568,G556:G565)</f>
        <v>0</v>
      </c>
      <c r="H568" s="44">
        <f>SUMIF($F556:$F565,$F568,H556:H565)</f>
        <v>0</v>
      </c>
      <c r="I568" s="44"/>
      <c r="J568" s="44">
        <f>SUMIF($F556:$F565,$F568,J556:J565)</f>
        <v>0</v>
      </c>
      <c r="K568" s="44">
        <f>SUMIF($F556:$F565,$F568,K556:K565)</f>
        <v>0</v>
      </c>
      <c r="M568" s="43"/>
      <c r="N568" s="44">
        <f>SUMIF($F556:$F565,$F568,N556:N565)</f>
        <v>0</v>
      </c>
      <c r="O568" s="44">
        <f>SUMIF($F556:$F565,$F568,O556:O565)</f>
        <v>0</v>
      </c>
      <c r="Q568" s="43"/>
      <c r="R568" s="44">
        <f>SUMIF($F556:$F565,$F568,R556:R565)</f>
        <v>0</v>
      </c>
      <c r="S568" s="44">
        <f>SUMIF($F556:$F565,$F568,S556:S565)</f>
        <v>0</v>
      </c>
      <c r="U568" s="43"/>
      <c r="V568" s="44">
        <f>SUMIF($F556:$F565,$F568,V556:V565)</f>
        <v>0</v>
      </c>
      <c r="W568" s="44">
        <v>0</v>
      </c>
    </row>
    <row r="569" spans="1:24" ht="12.75" customHeight="1" x14ac:dyDescent="0.2">
      <c r="E569" s="1" t="s">
        <v>33</v>
      </c>
      <c r="F569" s="2" t="s">
        <v>34</v>
      </c>
      <c r="G569" s="7">
        <f>SUMIF($F556:$F565,$F569,G556:G565)</f>
        <v>0</v>
      </c>
      <c r="H569" s="3">
        <f>SUMIF($F556:$F565,$F569,H556:H565)</f>
        <v>0</v>
      </c>
      <c r="I569" s="4"/>
      <c r="J569" s="3">
        <f>SUMIF($F556:$F565,$F569,J556:J565)</f>
        <v>0</v>
      </c>
      <c r="K569" s="3">
        <f>SUMIF($F556:$F565,$F569,K556:K565)</f>
        <v>0</v>
      </c>
      <c r="M569" s="87"/>
      <c r="N569" s="3">
        <f>SUMIF($F556:$F565,$F569,N556:N565)</f>
        <v>0</v>
      </c>
      <c r="O569" s="3">
        <f>SUMIF($F556:$F565,$F569,O556:O565)</f>
        <v>0</v>
      </c>
      <c r="P569" s="89"/>
      <c r="Q569" s="87"/>
      <c r="R569" s="3">
        <f>SUMIF($F556:$F565,$F569,R556:R565)</f>
        <v>0</v>
      </c>
      <c r="S569" s="3">
        <f>SUMIF($F556:$F565,$F569,S556:S565)</f>
        <v>0</v>
      </c>
      <c r="T569" s="89"/>
      <c r="U569" s="87"/>
      <c r="V569" s="3">
        <f>SUMIF($F556:$F565,$F569,V556:V565)</f>
        <v>0</v>
      </c>
      <c r="W569" s="3">
        <f>SUMIF($F556:$F565,$F569,W556:W565)</f>
        <v>0</v>
      </c>
      <c r="X569" s="89"/>
    </row>
    <row r="570" spans="1:24" ht="12.75" customHeight="1" x14ac:dyDescent="0.2">
      <c r="A570" s="54"/>
      <c r="B570" s="54"/>
      <c r="C570" s="68"/>
      <c r="D570" s="68"/>
      <c r="E570" s="77" t="s">
        <v>48</v>
      </c>
      <c r="F570" s="79"/>
      <c r="G570" s="80">
        <f>IF(SUM(G566)=SUM(G553),SUM(G568:G569),"Error")</f>
        <v>0</v>
      </c>
      <c r="H570" s="80">
        <f>IF(SUM(H566)=SUM(H553),SUM(H568:H569),"Error")</f>
        <v>0</v>
      </c>
      <c r="I570" s="55"/>
      <c r="J570" s="80">
        <f>IF(SUM(J566)=SUM(J553),SUM(J568:J569),"Error")</f>
        <v>0</v>
      </c>
      <c r="K570" s="80">
        <f>IF(SUM(K566)=SUM(K553),SUM(K568:K569),"Error")</f>
        <v>0</v>
      </c>
      <c r="N570" s="80">
        <f>IF(SUM(N566)=SUM(N553),SUM(N568:N569),"Error")</f>
        <v>0</v>
      </c>
      <c r="O570" s="80">
        <f>IF(SUM(O566)=SUM(O553),SUM(O568:O569),"Error")</f>
        <v>0</v>
      </c>
      <c r="R570" s="80">
        <f>IF(SUM(R566)=SUM(R553),SUM(R568:R569),"Error")</f>
        <v>0</v>
      </c>
      <c r="S570" s="80">
        <f>IF(SUM(S566)=SUM(S553),SUM(S568:S569),"Error")</f>
        <v>0</v>
      </c>
      <c r="V570" s="80">
        <f>IF(SUM(V566)=SUM(V553),SUM(V568:V569),"Error")</f>
        <v>0</v>
      </c>
      <c r="W570" s="80">
        <f>IF(SUM(W566)=SUM(W553),SUM(W568:W569),"Error")</f>
        <v>0</v>
      </c>
    </row>
    <row r="571" spans="1:24" ht="12.75" customHeight="1" x14ac:dyDescent="0.2">
      <c r="A571" s="54"/>
      <c r="B571" s="54"/>
      <c r="C571" s="68"/>
      <c r="D571" s="68"/>
      <c r="E571" s="50"/>
      <c r="F571" s="51"/>
      <c r="G571" s="76"/>
      <c r="H571" s="52"/>
      <c r="I571" s="55"/>
      <c r="J571" s="52"/>
      <c r="K571" s="52"/>
      <c r="N571" s="52"/>
      <c r="O571" s="52"/>
      <c r="R571" s="52"/>
      <c r="S571" s="52"/>
      <c r="V571" s="52"/>
      <c r="W571" s="52"/>
    </row>
    <row r="572" spans="1:24" s="13" customFormat="1" ht="12.75" customHeight="1" x14ac:dyDescent="0.2">
      <c r="A572" s="102" t="s">
        <v>69</v>
      </c>
      <c r="B572" s="103"/>
      <c r="C572" s="103"/>
      <c r="D572" s="103"/>
      <c r="E572" s="103"/>
      <c r="F572" s="103"/>
      <c r="G572" s="103"/>
      <c r="H572" s="104"/>
      <c r="I572" s="37"/>
      <c r="J572" s="105" t="s">
        <v>2</v>
      </c>
      <c r="K572" s="105"/>
      <c r="L572" s="105"/>
      <c r="M572" s="20"/>
      <c r="N572" s="106" t="s">
        <v>3</v>
      </c>
      <c r="O572" s="107"/>
      <c r="P572" s="108"/>
      <c r="Q572" s="20"/>
      <c r="R572" s="106" t="s">
        <v>4</v>
      </c>
      <c r="S572" s="107"/>
      <c r="T572" s="108"/>
      <c r="U572" s="20"/>
      <c r="V572" s="106" t="s">
        <v>5</v>
      </c>
      <c r="W572" s="107"/>
      <c r="X572" s="108"/>
    </row>
    <row r="573" spans="1:24" ht="27.2" x14ac:dyDescent="0.25">
      <c r="A573" s="56"/>
      <c r="B573" s="56"/>
      <c r="C573" s="56"/>
      <c r="D573" s="57" t="s">
        <v>22</v>
      </c>
      <c r="E573" s="26" t="s">
        <v>21</v>
      </c>
      <c r="F573" s="23" t="s">
        <v>8</v>
      </c>
      <c r="G573" s="23" t="str">
        <f>$G$8</f>
        <v>FY 26</v>
      </c>
      <c r="H573" s="24" t="str">
        <f>$H$8</f>
        <v>FY 27</v>
      </c>
      <c r="J573" s="23" t="str">
        <f>$G$8</f>
        <v>FY 26</v>
      </c>
      <c r="K573" s="24" t="str">
        <f>$H$8</f>
        <v>FY 27</v>
      </c>
      <c r="L573" s="26" t="s">
        <v>9</v>
      </c>
      <c r="M573" s="27"/>
      <c r="N573" s="23" t="str">
        <f>$G$8</f>
        <v>FY 26</v>
      </c>
      <c r="O573" s="24" t="str">
        <f>$H$8</f>
        <v>FY 27</v>
      </c>
      <c r="P573" s="26" t="s">
        <v>9</v>
      </c>
      <c r="Q573" s="27"/>
      <c r="R573" s="23" t="str">
        <f>$G$8</f>
        <v>FY 26</v>
      </c>
      <c r="S573" s="24" t="str">
        <f>$H$8</f>
        <v>FY 27</v>
      </c>
      <c r="T573" s="26" t="s">
        <v>9</v>
      </c>
      <c r="U573" s="27"/>
      <c r="V573" s="23" t="str">
        <f>$G$8</f>
        <v>FY 26</v>
      </c>
      <c r="W573" s="24" t="str">
        <f>$H$8</f>
        <v>FY 27</v>
      </c>
      <c r="X573" s="26" t="s">
        <v>9</v>
      </c>
    </row>
    <row r="574" spans="1:24" ht="5.0999999999999996" customHeight="1" x14ac:dyDescent="0.25">
      <c r="A574" s="30"/>
      <c r="B574" s="30"/>
      <c r="C574" s="30"/>
      <c r="D574" s="30"/>
      <c r="E574" s="31"/>
      <c r="F574" s="31"/>
      <c r="G574" s="31"/>
      <c r="H574" s="32"/>
      <c r="J574" s="31"/>
      <c r="K574" s="32"/>
      <c r="L574" s="33"/>
      <c r="M574" s="27"/>
      <c r="N574" s="31"/>
      <c r="O574" s="32"/>
      <c r="P574" s="33"/>
      <c r="Q574" s="27"/>
      <c r="R574" s="31"/>
      <c r="S574" s="32"/>
      <c r="T574" s="33"/>
      <c r="U574" s="27"/>
      <c r="V574" s="31"/>
      <c r="W574" s="32"/>
      <c r="X574" s="33"/>
    </row>
    <row r="575" spans="1:24" s="13" customFormat="1" ht="12.9" x14ac:dyDescent="0.2">
      <c r="A575" s="59"/>
      <c r="B575" s="59"/>
      <c r="C575" s="59"/>
      <c r="D575" s="34"/>
      <c r="E575" s="35"/>
      <c r="F575" s="34"/>
      <c r="G575" s="36"/>
      <c r="H575" s="36"/>
      <c r="I575" s="60"/>
      <c r="J575" s="36"/>
      <c r="K575" s="36"/>
      <c r="L575" s="36"/>
      <c r="M575" s="61"/>
      <c r="N575" s="36"/>
      <c r="O575" s="36"/>
      <c r="P575" s="36"/>
      <c r="Q575" s="61"/>
      <c r="R575" s="36"/>
      <c r="S575" s="36"/>
      <c r="T575" s="36"/>
      <c r="U575" s="61"/>
      <c r="V575" s="36"/>
      <c r="W575" s="36"/>
      <c r="X575" s="36"/>
    </row>
    <row r="576" spans="1:24" s="13" customFormat="1" ht="12.9" x14ac:dyDescent="0.2">
      <c r="A576" s="59"/>
      <c r="B576" s="59"/>
      <c r="C576" s="59"/>
      <c r="D576" s="34"/>
      <c r="E576" s="35"/>
      <c r="F576" s="34"/>
      <c r="G576" s="36"/>
      <c r="H576" s="36"/>
      <c r="I576" s="60"/>
      <c r="J576" s="36"/>
      <c r="K576" s="36"/>
      <c r="L576" s="36"/>
      <c r="M576" s="61"/>
      <c r="N576" s="36"/>
      <c r="O576" s="36"/>
      <c r="P576" s="36"/>
      <c r="Q576" s="61"/>
      <c r="R576" s="36"/>
      <c r="S576" s="36"/>
      <c r="T576" s="36"/>
      <c r="U576" s="61"/>
      <c r="V576" s="36"/>
      <c r="W576" s="36"/>
      <c r="X576" s="36"/>
    </row>
    <row r="577" spans="1:24" s="13" customFormat="1" ht="12.9" x14ac:dyDescent="0.2">
      <c r="A577" s="59"/>
      <c r="B577" s="59"/>
      <c r="C577" s="59"/>
      <c r="D577" s="34"/>
      <c r="E577" s="35"/>
      <c r="F577" s="34"/>
      <c r="G577" s="36"/>
      <c r="H577" s="36"/>
      <c r="I577" s="60"/>
      <c r="J577" s="36"/>
      <c r="K577" s="36"/>
      <c r="L577" s="36"/>
      <c r="M577" s="61"/>
      <c r="N577" s="36"/>
      <c r="O577" s="36"/>
      <c r="P577" s="36"/>
      <c r="Q577" s="61"/>
      <c r="R577" s="36"/>
      <c r="S577" s="36"/>
      <c r="T577" s="36"/>
      <c r="U577" s="61"/>
      <c r="V577" s="36"/>
      <c r="W577" s="36"/>
      <c r="X577" s="36"/>
    </row>
    <row r="578" spans="1:24" ht="5.0999999999999996" customHeight="1" thickBot="1" x14ac:dyDescent="0.3">
      <c r="A578" s="29"/>
      <c r="B578" s="29"/>
      <c r="C578" s="29"/>
      <c r="D578" s="30"/>
      <c r="E578" s="31"/>
      <c r="F578" s="31"/>
      <c r="G578" s="31"/>
      <c r="H578" s="32"/>
      <c r="J578" s="31"/>
      <c r="K578" s="32"/>
      <c r="L578" s="33"/>
      <c r="M578" s="27"/>
      <c r="N578" s="31"/>
      <c r="O578" s="32"/>
      <c r="P578" s="33"/>
      <c r="Q578" s="27"/>
      <c r="R578" s="31"/>
      <c r="S578" s="32"/>
      <c r="T578" s="33"/>
      <c r="U578" s="27"/>
      <c r="V578" s="31"/>
      <c r="W578" s="32"/>
      <c r="X578" s="33"/>
    </row>
    <row r="579" spans="1:24" ht="12.75" customHeight="1" thickTop="1" thickBot="1" x14ac:dyDescent="0.25">
      <c r="A579" s="39"/>
      <c r="B579" s="39"/>
      <c r="C579" s="45"/>
      <c r="D579" s="101" t="s">
        <v>49</v>
      </c>
      <c r="E579" s="101"/>
      <c r="F579" s="62"/>
      <c r="G579" s="42">
        <f>SUM(G574:G578)</f>
        <v>0</v>
      </c>
      <c r="H579" s="42">
        <f>SUM(H574:H578)</f>
        <v>0</v>
      </c>
      <c r="I579" s="44"/>
      <c r="J579" s="42">
        <f>SUM(J574:J578)</f>
        <v>0</v>
      </c>
      <c r="K579" s="42">
        <f>SUM(K574:K578)</f>
        <v>0</v>
      </c>
      <c r="L579" s="39"/>
      <c r="M579" s="43"/>
      <c r="N579" s="42">
        <f>SUM(N574:N578)</f>
        <v>0</v>
      </c>
      <c r="O579" s="42">
        <f>SUM(O574:O578)</f>
        <v>0</v>
      </c>
      <c r="P579" s="39"/>
      <c r="Q579" s="43"/>
      <c r="R579" s="42">
        <f>SUM(R574:R578)</f>
        <v>0</v>
      </c>
      <c r="S579" s="42">
        <f>SUM(S574:S578)</f>
        <v>0</v>
      </c>
      <c r="T579" s="39"/>
      <c r="U579" s="43"/>
      <c r="V579" s="42">
        <f>SUM(V574:V578)</f>
        <v>0</v>
      </c>
      <c r="W579" s="42">
        <f>SUM(W574:W578)</f>
        <v>0</v>
      </c>
      <c r="X579" s="39"/>
    </row>
    <row r="580" spans="1:24" ht="12.75" customHeight="1" thickTop="1" x14ac:dyDescent="0.2">
      <c r="A580" s="63" t="s">
        <v>22</v>
      </c>
      <c r="B580" s="64"/>
      <c r="C580" s="64"/>
      <c r="D580" s="65"/>
      <c r="E580" s="41" t="s">
        <v>37</v>
      </c>
      <c r="F580" s="62"/>
      <c r="G580" s="44"/>
      <c r="H580" s="44"/>
      <c r="I580" s="44"/>
      <c r="J580" s="44"/>
      <c r="K580" s="44"/>
      <c r="L580" s="39"/>
      <c r="M580" s="43"/>
      <c r="N580" s="44"/>
      <c r="O580" s="44"/>
      <c r="P580" s="39"/>
      <c r="Q580" s="43"/>
      <c r="R580" s="44"/>
      <c r="S580" s="44"/>
      <c r="T580" s="39"/>
      <c r="U580" s="43"/>
      <c r="V580" s="44"/>
      <c r="W580" s="44"/>
      <c r="X580" s="39"/>
    </row>
    <row r="581" spans="1:24" ht="12.75" customHeight="1" x14ac:dyDescent="0.2">
      <c r="A581" s="66" t="s">
        <v>23</v>
      </c>
      <c r="B581" s="67" t="s">
        <v>25</v>
      </c>
      <c r="C581" s="68"/>
      <c r="D581" s="69"/>
      <c r="E581" s="41"/>
      <c r="F581" s="62"/>
      <c r="G581" s="44"/>
      <c r="H581" s="44"/>
      <c r="I581" s="44"/>
      <c r="J581" s="44"/>
      <c r="K581" s="44"/>
      <c r="L581" s="39"/>
      <c r="M581" s="43"/>
      <c r="N581" s="44"/>
      <c r="O581" s="44"/>
      <c r="P581" s="39"/>
      <c r="Q581" s="43"/>
      <c r="R581" s="44"/>
      <c r="S581" s="44"/>
      <c r="T581" s="39"/>
      <c r="U581" s="43"/>
      <c r="V581" s="44"/>
      <c r="W581" s="44"/>
      <c r="X581" s="39"/>
    </row>
    <row r="582" spans="1:24" ht="12.75" customHeight="1" x14ac:dyDescent="0.2">
      <c r="A582" s="66" t="s">
        <v>24</v>
      </c>
      <c r="B582" s="67" t="s">
        <v>26</v>
      </c>
      <c r="C582" s="68"/>
      <c r="D582" s="69"/>
      <c r="E582" s="1" t="s">
        <v>98</v>
      </c>
      <c r="F582" s="5" t="s">
        <v>13</v>
      </c>
      <c r="G582" s="3">
        <f>(SUMIFS(G574:G578,$F574:$F578,$F582,$D574:$D578,"P"))</f>
        <v>0</v>
      </c>
      <c r="H582" s="3">
        <f>(SUMIFS(H574:H578,$F574:$F578,$F582,$D574:$D578,"P"))</f>
        <v>0</v>
      </c>
      <c r="I582" s="3"/>
      <c r="J582" s="3">
        <f>(SUMIFS(J574:J578,$F574:$F578,$F582,$D574:$D578,"P"))</f>
        <v>0</v>
      </c>
      <c r="K582" s="3">
        <f>(SUMIFS(K574:K578,$F574:$F578,$F582,$D574:$D578,"P"))</f>
        <v>0</v>
      </c>
      <c r="L582" s="39"/>
      <c r="M582" s="87"/>
      <c r="N582" s="3">
        <f>(SUMIFS(N574:N578,$F574:$F578,$F582,$D574:$D578,"P"))</f>
        <v>0</v>
      </c>
      <c r="O582" s="3">
        <f>(SUMIFS(O574:O578,$F574:$F578,$F582,$D574:$D578,"P"))</f>
        <v>0</v>
      </c>
      <c r="P582" s="88"/>
      <c r="Q582" s="87"/>
      <c r="R582" s="3">
        <f>(SUMIFS(R574:R578,$F574:$F578,$F582,$D574:$D578,"P"))</f>
        <v>0</v>
      </c>
      <c r="S582" s="3">
        <f>(SUMIFS(S574:S578,$F574:$F578,$F582,$D574:$D578,"P"))</f>
        <v>0</v>
      </c>
      <c r="T582" s="88"/>
      <c r="U582" s="87"/>
      <c r="V582" s="3">
        <f>(SUMIFS(V574:V578,$F574:$F578,$F582,$D574:$D578,"P"))</f>
        <v>0</v>
      </c>
      <c r="W582" s="3">
        <f>(SUMIFS(W574:W578,$F574:$F578,$F582,$D574:$D578,"P"))</f>
        <v>0</v>
      </c>
      <c r="X582" s="88"/>
    </row>
    <row r="583" spans="1:24" ht="12.75" customHeight="1" x14ac:dyDescent="0.2">
      <c r="A583" s="66" t="s">
        <v>13</v>
      </c>
      <c r="B583" s="67" t="s">
        <v>27</v>
      </c>
      <c r="C583" s="68"/>
      <c r="D583" s="69"/>
      <c r="E583" s="1" t="s">
        <v>35</v>
      </c>
      <c r="F583" s="5" t="s">
        <v>34</v>
      </c>
      <c r="G583" s="3">
        <f>(SUMIFS(G574:G578,$F574:$F578,$F583,$D574:$D578,"P"))</f>
        <v>0</v>
      </c>
      <c r="H583" s="3">
        <f>(SUMIFS(H574:H578,$F574:$F578,$F583,$D574:$D578,"P"))</f>
        <v>0</v>
      </c>
      <c r="I583" s="3"/>
      <c r="J583" s="3">
        <f>(SUMIFS(J574:J578,$F574:$F578,$F583,$D574:$D578,"P"))</f>
        <v>0</v>
      </c>
      <c r="K583" s="3">
        <f>(SUMIFS(K574:K578,$F574:$F578,$F583,$D574:$D578,"P"))</f>
        <v>0</v>
      </c>
      <c r="L583" s="39"/>
      <c r="M583" s="87"/>
      <c r="N583" s="3">
        <f>(SUMIFS(N574:N578,$F574:$F578,$F583,$D574:$D578,"P"))</f>
        <v>0</v>
      </c>
      <c r="O583" s="3">
        <f>(SUMIFS(O574:O578,$F574:$F578,$F583,$D574:$D578,"P"))</f>
        <v>0</v>
      </c>
      <c r="P583" s="88"/>
      <c r="Q583" s="87"/>
      <c r="R583" s="3">
        <f>(SUMIFS(R574:R578,$F574:$F578,$F583,$D574:$D578,"P"))</f>
        <v>0</v>
      </c>
      <c r="S583" s="3">
        <f>(SUMIFS(S574:S578,$F574:$F578,$F583,$D574:$D578,"P"))</f>
        <v>0</v>
      </c>
      <c r="T583" s="88"/>
      <c r="U583" s="87"/>
      <c r="V583" s="3">
        <f>(SUMIFS(V574:V578,$F574:$F578,$F583,$D574:$D578,"P"))</f>
        <v>0</v>
      </c>
      <c r="W583" s="3">
        <f>(SUMIFS(W574:W578,$F574:$F578,$F583,$D574:$D578,"P"))</f>
        <v>0</v>
      </c>
      <c r="X583" s="88"/>
    </row>
    <row r="584" spans="1:24" ht="12.75" customHeight="1" x14ac:dyDescent="0.2">
      <c r="A584" s="66" t="s">
        <v>12</v>
      </c>
      <c r="B584" s="67" t="s">
        <v>28</v>
      </c>
      <c r="C584" s="68"/>
      <c r="D584" s="69"/>
      <c r="E584" s="1" t="s">
        <v>99</v>
      </c>
      <c r="F584" s="5" t="s">
        <v>13</v>
      </c>
      <c r="G584" s="3">
        <f>(SUMIFS(G574:G578,$F574:$F578,$F584,$D574:$D578,"L"))</f>
        <v>0</v>
      </c>
      <c r="H584" s="3">
        <f>(SUMIFS(H574:H578,$F574:$F578,$F584,$D574:$D578,"L"))</f>
        <v>0</v>
      </c>
      <c r="I584" s="3"/>
      <c r="J584" s="3">
        <f>(SUMIFS(J574:J578,$F574:$F578,$F584,$D574:$D578,"L"))</f>
        <v>0</v>
      </c>
      <c r="K584" s="3">
        <f>(SUMIFS(K574:K578,$F574:$F578,$F584,$D574:$D578,"L"))</f>
        <v>0</v>
      </c>
      <c r="L584" s="39"/>
      <c r="M584" s="87"/>
      <c r="N584" s="3">
        <f>(SUMIFS(N574:N578,$F574:$F578,$F584,$D574:$D578,"L"))</f>
        <v>0</v>
      </c>
      <c r="O584" s="3">
        <f>(SUMIFS(O574:O578,$F574:$F578,$F584,$D574:$D578,"L"))</f>
        <v>0</v>
      </c>
      <c r="P584" s="88"/>
      <c r="Q584" s="87"/>
      <c r="R584" s="3">
        <f>(SUMIFS(R574:R578,$F574:$F578,$F584,$D574:$D578,"L"))</f>
        <v>0</v>
      </c>
      <c r="S584" s="3">
        <f>(SUMIFS(S574:S578,$F574:$F578,$F584,$D574:$D578,"L"))</f>
        <v>0</v>
      </c>
      <c r="T584" s="88"/>
      <c r="U584" s="87"/>
      <c r="V584" s="3">
        <f>(SUMIFS(V574:V578,$F574:$F578,$F584,$D574:$D578,"L"))</f>
        <v>0</v>
      </c>
      <c r="W584" s="3">
        <f>(SUMIFS(W574:W578,$F574:$F578,$F584,$D574:$D578,"L"))</f>
        <v>0</v>
      </c>
      <c r="X584" s="88"/>
    </row>
    <row r="585" spans="1:24" ht="12.75" customHeight="1" x14ac:dyDescent="0.2">
      <c r="A585" s="70" t="s">
        <v>14</v>
      </c>
      <c r="B585" s="71" t="s">
        <v>29</v>
      </c>
      <c r="C585" s="72"/>
      <c r="D585" s="73"/>
      <c r="E585" s="1" t="s">
        <v>39</v>
      </c>
      <c r="F585" s="5" t="s">
        <v>34</v>
      </c>
      <c r="G585" s="3">
        <f>(SUMIFS(G574:G578,$F574:$F578,$F585,$D574:$D578,"L"))</f>
        <v>0</v>
      </c>
      <c r="H585" s="3">
        <f>(SUMIFS(H574:H578,$F574:$F578,$F585,$D574:$D578,"L"))</f>
        <v>0</v>
      </c>
      <c r="I585" s="3"/>
      <c r="J585" s="3">
        <f>(SUMIFS(J574:J578,$F574:$F578,$F585,$D574:$D578,"L"))</f>
        <v>0</v>
      </c>
      <c r="K585" s="3">
        <f>(SUMIFS(K574:K578,$F574:$F578,$F585,$D574:$D578,"L"))</f>
        <v>0</v>
      </c>
      <c r="L585" s="39"/>
      <c r="M585" s="87"/>
      <c r="N585" s="3">
        <f>(SUMIFS(N574:N578,$F574:$F578,$F585,$D574:$D578,"L"))</f>
        <v>0</v>
      </c>
      <c r="O585" s="3">
        <f>(SUMIFS(O574:O578,$F574:$F578,$F585,$D574:$D578,"L"))</f>
        <v>0</v>
      </c>
      <c r="P585" s="88"/>
      <c r="Q585" s="87"/>
      <c r="R585" s="3">
        <f>(SUMIFS(R574:R578,$F574:$F578,$F585,$D574:$D578,"L"))</f>
        <v>0</v>
      </c>
      <c r="S585" s="3">
        <f>(SUMIFS(S574:S578,$F574:$F578,$F585,$D574:$D578,"L"))</f>
        <v>0</v>
      </c>
      <c r="T585" s="88"/>
      <c r="U585" s="87"/>
      <c r="V585" s="3">
        <f>(SUMIFS(V574:V578,$F574:$F578,$F585,$D574:$D578,"L"))</f>
        <v>0</v>
      </c>
      <c r="W585" s="3">
        <f>(SUMIFS(W574:W578,$F574:$F578,$F585,$D574:$D578,"L"))</f>
        <v>0</v>
      </c>
      <c r="X585" s="88"/>
    </row>
    <row r="586" spans="1:24" ht="12.75" customHeight="1" x14ac:dyDescent="0.2">
      <c r="A586" s="74"/>
      <c r="B586" s="67"/>
      <c r="C586" s="68"/>
      <c r="D586" s="75"/>
      <c r="E586" s="1" t="s">
        <v>100</v>
      </c>
      <c r="F586" s="5" t="s">
        <v>13</v>
      </c>
      <c r="G586" s="3">
        <f>(SUMIFS(G574:G578,$F574:$F578,$F586,$D574:$D578,"D"))</f>
        <v>0</v>
      </c>
      <c r="H586" s="3">
        <f>(SUMIFS(H574:H578,$F574:$F578,$F586,$D574:$D578,"D"))</f>
        <v>0</v>
      </c>
      <c r="I586" s="3"/>
      <c r="J586" s="3">
        <f>(SUMIFS(J574:J578,$F574:$F578,$F586,$D574:$D578,"D"))</f>
        <v>0</v>
      </c>
      <c r="K586" s="3">
        <f>(SUMIFS(K574:K578,$F574:$F578,$F586,$D574:$D578,"D"))</f>
        <v>0</v>
      </c>
      <c r="L586" s="39"/>
      <c r="M586" s="87"/>
      <c r="N586" s="3">
        <f>(SUMIFS(N574:N578,$F574:$F578,$F586,$D574:$D578,"D"))</f>
        <v>0</v>
      </c>
      <c r="O586" s="3">
        <f>(SUMIFS(O574:O578,$F574:$F578,$F586,$D574:$D578,"D"))</f>
        <v>0</v>
      </c>
      <c r="P586" s="88"/>
      <c r="Q586" s="87"/>
      <c r="R586" s="3">
        <f>(SUMIFS(R574:R578,$F574:$F578,$F586,$D574:$D578,"D"))</f>
        <v>0</v>
      </c>
      <c r="S586" s="3">
        <f>(SUMIFS(S574:S578,$F574:$F578,$F586,$D574:$D578,"D"))</f>
        <v>0</v>
      </c>
      <c r="T586" s="88"/>
      <c r="U586" s="87"/>
      <c r="V586" s="3">
        <f>(SUMIFS(V574:V578,$F574:$F578,$F586,$D574:$D578,"D"))</f>
        <v>0</v>
      </c>
      <c r="W586" s="3">
        <f>(SUMIFS(W574:W578,$F574:$F578,$F586,$D574:$D578,"D"))</f>
        <v>0</v>
      </c>
      <c r="X586" s="88"/>
    </row>
    <row r="587" spans="1:24" ht="12.75" customHeight="1" x14ac:dyDescent="0.2">
      <c r="A587" s="74"/>
      <c r="B587" s="67"/>
      <c r="C587" s="68"/>
      <c r="D587" s="75"/>
      <c r="E587" s="1" t="s">
        <v>36</v>
      </c>
      <c r="F587" s="5" t="s">
        <v>34</v>
      </c>
      <c r="G587" s="3">
        <f>(SUMIFS(G574:G578,$F574:$F578,$F587,$D574:$D578,"D"))</f>
        <v>0</v>
      </c>
      <c r="H587" s="3">
        <f>(SUMIFS(H574:H578,$F574:$F578,$F587,$D574:$D578,"D"))</f>
        <v>0</v>
      </c>
      <c r="I587" s="3"/>
      <c r="J587" s="3">
        <f>(SUMIFS(J574:J578,$F574:$F578,$F587,$D574:$D578,"D"))</f>
        <v>0</v>
      </c>
      <c r="K587" s="3">
        <f>(SUMIFS(K574:K578,$F574:$F578,$F587,$D574:$D578,"D"))</f>
        <v>0</v>
      </c>
      <c r="L587" s="39"/>
      <c r="M587" s="87"/>
      <c r="N587" s="3">
        <f>(SUMIFS(N574:N578,$F574:$F578,$F587,$D574:$D578,"D"))</f>
        <v>0</v>
      </c>
      <c r="O587" s="3">
        <f>(SUMIFS(O574:O578,$F574:$F578,$F587,$D574:$D578,"D"))</f>
        <v>0</v>
      </c>
      <c r="P587" s="88"/>
      <c r="Q587" s="87"/>
      <c r="R587" s="3">
        <f>(SUMIFS(R574:R578,$F574:$F578,$F587,$D574:$D578,"D"))</f>
        <v>0</v>
      </c>
      <c r="S587" s="3">
        <f>(SUMIFS(S574:S578,$F574:$F578,$F587,$D574:$D578,"D"))</f>
        <v>0</v>
      </c>
      <c r="T587" s="88"/>
      <c r="U587" s="87"/>
      <c r="V587" s="3">
        <f>(SUMIFS(V574:V578,$F574:$F578,$F587,$D574:$D578,"D"))</f>
        <v>0</v>
      </c>
      <c r="W587" s="3">
        <f>(SUMIFS(W574:W578,$F574:$F578,$F587,$D574:$D578,"D"))</f>
        <v>0</v>
      </c>
      <c r="X587" s="88"/>
    </row>
    <row r="588" spans="1:24" ht="12.75" customHeight="1" x14ac:dyDescent="0.2">
      <c r="A588" s="74"/>
      <c r="B588" s="67"/>
      <c r="C588" s="68"/>
      <c r="D588" s="75"/>
      <c r="E588" s="1" t="s">
        <v>101</v>
      </c>
      <c r="F588" s="5" t="s">
        <v>13</v>
      </c>
      <c r="G588" s="3">
        <f>(SUMIFS(G574:G578,$F574:$F578,$F588,$D574:$D578,"C"))</f>
        <v>0</v>
      </c>
      <c r="H588" s="3">
        <f>(SUMIFS(H574:H578,$F574:$F578,$F588,$D574:$D578,"C"))</f>
        <v>0</v>
      </c>
      <c r="I588" s="3"/>
      <c r="J588" s="3">
        <f>(SUMIFS(J574:J578,$F574:$F578,$F588,$D574:$D578,"C"))</f>
        <v>0</v>
      </c>
      <c r="K588" s="3">
        <f>(SUMIFS(K574:K578,$F574:$F578,$F588,$D574:$D578,"C"))</f>
        <v>0</v>
      </c>
      <c r="L588" s="39"/>
      <c r="M588" s="87"/>
      <c r="N588" s="3">
        <f>(SUMIFS(N574:N578,$F574:$F578,$F588,$D574:$D578,"C"))</f>
        <v>0</v>
      </c>
      <c r="O588" s="3">
        <f>(SUMIFS(O574:O578,$F574:$F578,$F588,$D574:$D578,"C"))</f>
        <v>0</v>
      </c>
      <c r="P588" s="88"/>
      <c r="Q588" s="87"/>
      <c r="R588" s="3">
        <f>(SUMIFS(R574:R578,$F574:$F578,$F588,$D574:$D578,"C"))</f>
        <v>0</v>
      </c>
      <c r="S588" s="3">
        <f>(SUMIFS(S574:S578,$F574:$F578,$F588,$D574:$D578,"C"))</f>
        <v>0</v>
      </c>
      <c r="T588" s="88"/>
      <c r="U588" s="87"/>
      <c r="V588" s="3">
        <f>(SUMIFS(V574:V578,$F574:$F578,$F588,$D574:$D578,"C"))</f>
        <v>0</v>
      </c>
      <c r="W588" s="3">
        <f>(SUMIFS(W574:W578,$F574:$F578,$F588,$D574:$D578,"C"))</f>
        <v>0</v>
      </c>
      <c r="X588" s="88"/>
    </row>
    <row r="589" spans="1:24" ht="12.75" customHeight="1" x14ac:dyDescent="0.2">
      <c r="A589" s="74"/>
      <c r="B589" s="67"/>
      <c r="C589" s="68"/>
      <c r="D589" s="75"/>
      <c r="E589" s="1" t="s">
        <v>38</v>
      </c>
      <c r="F589" s="5" t="s">
        <v>34</v>
      </c>
      <c r="G589" s="3">
        <f>(SUMIFS(G574:G578,$F574:$F578,$F589,$D574:$D578,"C"))</f>
        <v>0</v>
      </c>
      <c r="H589" s="3">
        <f>(SUMIFS(H574:H578,$F574:$F578,$F589,$D574:$D578,"C"))</f>
        <v>0</v>
      </c>
      <c r="I589" s="3"/>
      <c r="J589" s="3">
        <f>(SUMIFS(J574:J578,$F574:$F578,$F589,$D574:$D578,"C"))</f>
        <v>0</v>
      </c>
      <c r="K589" s="3">
        <f>(SUMIFS(K574:K578,$F574:$F578,$F589,$D574:$D578,"C"))</f>
        <v>0</v>
      </c>
      <c r="L589" s="39"/>
      <c r="M589" s="87"/>
      <c r="N589" s="3">
        <f>(SUMIFS(N574:N578,$F574:$F578,$F589,$D574:$D578,"C"))</f>
        <v>0</v>
      </c>
      <c r="O589" s="3">
        <f>(SUMIFS(O574:O578,$F574:$F578,$F589,$D574:$D578,"C"))</f>
        <v>0</v>
      </c>
      <c r="P589" s="88"/>
      <c r="Q589" s="87"/>
      <c r="R589" s="3">
        <f>(SUMIFS(R574:R578,$F574:$F578,$F589,$D574:$D578,"C"))</f>
        <v>0</v>
      </c>
      <c r="S589" s="3">
        <f>(SUMIFS(S574:S578,$F574:$F578,$F589,$D574:$D578,"C"))</f>
        <v>0</v>
      </c>
      <c r="T589" s="88"/>
      <c r="U589" s="87"/>
      <c r="V589" s="3">
        <f>(SUMIFS(V574:V578,$F574:$F578,$F589,$D574:$D578,"C"))</f>
        <v>0</v>
      </c>
      <c r="W589" s="3">
        <f>(SUMIFS(W574:W578,$F574:$F578,$F589,$D574:$D578,"C"))</f>
        <v>0</v>
      </c>
      <c r="X589" s="88"/>
    </row>
    <row r="590" spans="1:24" ht="12.75" customHeight="1" x14ac:dyDescent="0.2">
      <c r="A590" s="74"/>
      <c r="B590" s="67"/>
      <c r="C590" s="68"/>
      <c r="D590" s="75"/>
      <c r="E590" s="1" t="s">
        <v>102</v>
      </c>
      <c r="F590" s="5" t="s">
        <v>13</v>
      </c>
      <c r="G590" s="3">
        <f>(SUMIFS(G574:G578,$F574:$F578,$F590,$D574:$D578,"E"))</f>
        <v>0</v>
      </c>
      <c r="H590" s="3">
        <f>(SUMIFS(H574:H578,$F574:$F578,$F590,$D574:$D578,"E"))</f>
        <v>0</v>
      </c>
      <c r="I590" s="3"/>
      <c r="J590" s="3">
        <f>(SUMIFS(J574:J578,$F574:$F578,$F590,$D574:$D578,"E"))</f>
        <v>0</v>
      </c>
      <c r="K590" s="3">
        <f>(SUMIFS(K574:K578,$F574:$F578,$F590,$D574:$D578,"E"))</f>
        <v>0</v>
      </c>
      <c r="L590" s="39"/>
      <c r="M590" s="87"/>
      <c r="N590" s="3">
        <f>(SUMIFS(N574:N578,$F574:$F578,$F590,$D574:$D578,"E"))</f>
        <v>0</v>
      </c>
      <c r="O590" s="3">
        <f>(SUMIFS(O574:O578,$F574:$F578,$F590,$D574:$D578,"E"))</f>
        <v>0</v>
      </c>
      <c r="P590" s="88"/>
      <c r="Q590" s="87"/>
      <c r="R590" s="3">
        <f>(SUMIFS(R574:R578,$F574:$F578,$F590,$D574:$D578,"E"))</f>
        <v>0</v>
      </c>
      <c r="S590" s="3">
        <f>(SUMIFS(S574:S578,$F574:$F578,$F590,$D574:$D578,"E"))</f>
        <v>0</v>
      </c>
      <c r="T590" s="88"/>
      <c r="U590" s="87"/>
      <c r="V590" s="3">
        <f>(SUMIFS(V574:V578,$F574:$F578,$F590,$D574:$D578,"E"))</f>
        <v>0</v>
      </c>
      <c r="W590" s="3">
        <f>(SUMIFS(W574:W578,$F574:$F578,$F590,$D574:$D578,"E"))</f>
        <v>0</v>
      </c>
      <c r="X590" s="88"/>
    </row>
    <row r="591" spans="1:24" ht="12.75" customHeight="1" x14ac:dyDescent="0.2">
      <c r="A591" s="74"/>
      <c r="B591" s="67"/>
      <c r="C591" s="68"/>
      <c r="D591" s="75"/>
      <c r="E591" s="9" t="s">
        <v>40</v>
      </c>
      <c r="F591" s="8" t="s">
        <v>34</v>
      </c>
      <c r="G591" s="3">
        <f>(SUMIFS(G574:G578,$F574:$F578,$F591,$D574:$D578,"E"))</f>
        <v>0</v>
      </c>
      <c r="H591" s="3">
        <f>(SUMIFS(H574:H578,$F574:$F578,$F591,$D574:$D578,"E"))</f>
        <v>0</v>
      </c>
      <c r="I591" s="3"/>
      <c r="J591" s="3">
        <f>(SUMIFS(J574:J578,$F574:$F578,$F591,$D574:$D578,"E"))</f>
        <v>0</v>
      </c>
      <c r="K591" s="3">
        <f>(SUMIFS(K574:K578,$F574:$F578,$F591,$D574:$D578,"E"))</f>
        <v>0</v>
      </c>
      <c r="L591" s="39"/>
      <c r="M591" s="87"/>
      <c r="N591" s="3">
        <f>(SUMIFS(N574:N578,$F574:$F578,$F591,$D574:$D578,"E"))</f>
        <v>0</v>
      </c>
      <c r="O591" s="3">
        <f>(SUMIFS(O574:O578,$F574:$F578,$F591,$D574:$D578,"E"))</f>
        <v>0</v>
      </c>
      <c r="P591" s="88"/>
      <c r="Q591" s="87"/>
      <c r="R591" s="3">
        <f>(SUMIFS(R574:R578,$F574:$F578,$F591,$D574:$D578,"E"))</f>
        <v>0</v>
      </c>
      <c r="S591" s="3">
        <f>(SUMIFS(S574:S578,$F574:$F578,$F591,$D574:$D578,"E"))</f>
        <v>0</v>
      </c>
      <c r="T591" s="88"/>
      <c r="U591" s="87"/>
      <c r="V591" s="3">
        <f>(SUMIFS(V574:V578,$F574:$F578,$F591,$D574:$D578,"E"))</f>
        <v>0</v>
      </c>
      <c r="W591" s="3">
        <f>(SUMIFS(W574:W578,$F574:$F578,$F591,$D574:$D578,"E"))</f>
        <v>0</v>
      </c>
      <c r="X591" s="88"/>
    </row>
    <row r="592" spans="1:24" ht="12.75" customHeight="1" x14ac:dyDescent="0.2">
      <c r="E592" s="77" t="s">
        <v>15</v>
      </c>
      <c r="F592" s="78"/>
      <c r="G592" s="78">
        <f>IF(SUM(G582:G591)=SUM(G579),SUM(G582:G591),"Error")</f>
        <v>0</v>
      </c>
      <c r="H592" s="78">
        <f>IF(SUM(H582:H591)=SUM(H579),SUM(H582:H591),"Error")</f>
        <v>0</v>
      </c>
      <c r="I592" s="76"/>
      <c r="J592" s="78">
        <f>IF(SUM(J582:J591)=SUM(J579),SUM(J582:J591),"Error")</f>
        <v>0</v>
      </c>
      <c r="K592" s="78">
        <f>IF(SUM(K582:K591)=SUM(K579),SUM(K582:K591),"Error")</f>
        <v>0</v>
      </c>
      <c r="L592" s="39"/>
      <c r="M592" s="43"/>
      <c r="N592" s="78">
        <f>IF(SUM(N582:N591)=SUM(N579),SUM(N582:N591),"Error")</f>
        <v>0</v>
      </c>
      <c r="O592" s="78">
        <f>IF(SUM(O582:O591)=SUM(O579),SUM(O582:O591),"Error")</f>
        <v>0</v>
      </c>
      <c r="P592" s="39"/>
      <c r="Q592" s="43"/>
      <c r="R592" s="78">
        <f>IF(SUM(R582:R591)=SUM(R579),SUM(R582:R591),"Error")</f>
        <v>0</v>
      </c>
      <c r="S592" s="78">
        <f>IF(SUM(S582:S591)=SUM(S579),SUM(S582:S591),"Error")</f>
        <v>0</v>
      </c>
      <c r="T592" s="39"/>
      <c r="U592" s="43"/>
      <c r="V592" s="78">
        <f>IF(SUM(V582:V591)=SUM(V579),SUM(V582:V591),"Error")</f>
        <v>0</v>
      </c>
      <c r="W592" s="78">
        <f>IF(SUM(W582:W591)=SUM(W579),SUM(W582:W591),"Error")</f>
        <v>0</v>
      </c>
      <c r="X592" s="39"/>
    </row>
    <row r="593" spans="1:24" ht="12.75" customHeight="1" x14ac:dyDescent="0.2">
      <c r="E593" s="50"/>
      <c r="F593" s="62"/>
      <c r="G593" s="44"/>
      <c r="H593" s="44"/>
      <c r="I593" s="44"/>
      <c r="J593" s="44"/>
      <c r="K593" s="44"/>
      <c r="L593" s="39"/>
      <c r="M593" s="43"/>
      <c r="N593" s="44"/>
      <c r="O593" s="44"/>
      <c r="P593" s="39"/>
      <c r="Q593" s="43"/>
      <c r="R593" s="44"/>
      <c r="S593" s="44"/>
      <c r="T593" s="39"/>
      <c r="U593" s="43"/>
      <c r="V593" s="44"/>
      <c r="W593" s="44"/>
      <c r="X593" s="39"/>
    </row>
    <row r="594" spans="1:24" ht="12.75" customHeight="1" x14ac:dyDescent="0.2">
      <c r="E594" s="1" t="s">
        <v>103</v>
      </c>
      <c r="F594" s="2" t="s">
        <v>13</v>
      </c>
      <c r="G594" s="3">
        <f>SUMIF($F582:$F591,$F594,G582:G591)</f>
        <v>0</v>
      </c>
      <c r="H594" s="3">
        <f>SUMIF($F582:$F591,$F594,H582:H591)</f>
        <v>0</v>
      </c>
      <c r="I594" s="3"/>
      <c r="J594" s="3">
        <f>SUMIF($F582:$F591,$F594,J582:J591)</f>
        <v>0</v>
      </c>
      <c r="K594" s="3">
        <f>SUMIF($F582:$F591,$F594,K582:K591)</f>
        <v>0</v>
      </c>
      <c r="L594" s="39"/>
      <c r="M594" s="87"/>
      <c r="N594" s="3">
        <f>SUMIF($F582:$F591,$F594,N582:N591)</f>
        <v>0</v>
      </c>
      <c r="O594" s="3">
        <f>SUMIF($F582:$F591,$F594,O582:O591)</f>
        <v>0</v>
      </c>
      <c r="P594" s="88"/>
      <c r="Q594" s="87"/>
      <c r="R594" s="3">
        <f>SUMIF($F582:$F591,$F594,R582:R591)</f>
        <v>0</v>
      </c>
      <c r="S594" s="3">
        <f>SUMIF($F582:$F591,$F594,S582:S591)</f>
        <v>0</v>
      </c>
      <c r="T594" s="88"/>
      <c r="U594" s="87"/>
      <c r="V594" s="3">
        <f>SUMIF($F582:$F591,$F594,V582:V591)</f>
        <v>0</v>
      </c>
      <c r="W594" s="3">
        <v>0</v>
      </c>
      <c r="X594" s="88"/>
    </row>
    <row r="595" spans="1:24" ht="12.75" customHeight="1" x14ac:dyDescent="0.2">
      <c r="E595" s="1" t="s">
        <v>33</v>
      </c>
      <c r="F595" s="2" t="s">
        <v>34</v>
      </c>
      <c r="G595" s="7">
        <f>SUMIF($F582:$F591,$F595,G582:G591)</f>
        <v>0</v>
      </c>
      <c r="H595" s="3">
        <f>SUMIF($F582:$F591,$F595,H582:H591)</f>
        <v>0</v>
      </c>
      <c r="I595" s="4"/>
      <c r="J595" s="3">
        <f>SUMIF($F582:$F591,$F595,J582:J591)</f>
        <v>0</v>
      </c>
      <c r="K595" s="3">
        <f>SUMIF($F582:$F591,$F595,K582:K591)</f>
        <v>0</v>
      </c>
      <c r="M595" s="87"/>
      <c r="N595" s="3">
        <f>SUMIF($F582:$F591,$F595,N582:N591)</f>
        <v>0</v>
      </c>
      <c r="O595" s="3">
        <f>SUMIF($F582:$F591,$F595,O582:O591)</f>
        <v>0</v>
      </c>
      <c r="P595" s="89"/>
      <c r="Q595" s="87"/>
      <c r="R595" s="3">
        <f>SUMIF($F582:$F591,$F595,R582:R591)</f>
        <v>0</v>
      </c>
      <c r="S595" s="3">
        <f>SUMIF($F582:$F591,$F595,S582:S591)</f>
        <v>0</v>
      </c>
      <c r="T595" s="89"/>
      <c r="U595" s="87"/>
      <c r="V595" s="3">
        <f>SUMIF($F582:$F591,$F595,V582:V591)</f>
        <v>0</v>
      </c>
      <c r="W595" s="3">
        <f>SUMIF($F582:$F591,$F595,W582:W591)</f>
        <v>0</v>
      </c>
      <c r="X595" s="89"/>
    </row>
    <row r="596" spans="1:24" ht="12.75" customHeight="1" x14ac:dyDescent="0.2">
      <c r="E596" s="77" t="s">
        <v>48</v>
      </c>
      <c r="F596" s="79"/>
      <c r="G596" s="80">
        <f>IF(SUM(G592)=SUM(G579),SUM(G594:G595),"Error")</f>
        <v>0</v>
      </c>
      <c r="H596" s="80">
        <f>IF(SUM(H592)=SUM(H579),SUM(H594:H595),"Error")</f>
        <v>0</v>
      </c>
      <c r="I596" s="55"/>
      <c r="J596" s="80">
        <f>IF(SUM(J592)=SUM(J579),SUM(J594:J595),"Error")</f>
        <v>0</v>
      </c>
      <c r="K596" s="80">
        <f>IF(SUM(K592)=SUM(K579),SUM(K594:K595),"Error")</f>
        <v>0</v>
      </c>
      <c r="N596" s="80">
        <f>IF(SUM(N592)=SUM(N579),SUM(N594:N595),"Error")</f>
        <v>0</v>
      </c>
      <c r="O596" s="80">
        <f>IF(SUM(O592)=SUM(O579),SUM(O594:O595),"Error")</f>
        <v>0</v>
      </c>
      <c r="R596" s="80">
        <f>IF(SUM(R592)=SUM(R579),SUM(R594:R595),"Error")</f>
        <v>0</v>
      </c>
      <c r="S596" s="80">
        <f>IF(SUM(S592)=SUM(S579),SUM(S594:S595),"Error")</f>
        <v>0</v>
      </c>
      <c r="V596" s="80">
        <f>IF(SUM(V592)=SUM(V579),SUM(V594:V595),"Error")</f>
        <v>0</v>
      </c>
      <c r="W596" s="80">
        <f>IF(SUM(W592)=SUM(W579),SUM(W594:W595),"Error")</f>
        <v>0</v>
      </c>
    </row>
    <row r="597" spans="1:24" ht="12.75" customHeight="1" x14ac:dyDescent="0.2">
      <c r="A597" s="54"/>
      <c r="B597" s="54"/>
      <c r="C597" s="81"/>
      <c r="D597" s="81"/>
      <c r="E597" s="45"/>
      <c r="G597" s="62"/>
      <c r="H597" s="44"/>
      <c r="I597" s="46"/>
      <c r="J597" s="44"/>
      <c r="K597" s="44"/>
      <c r="N597" s="44"/>
      <c r="O597" s="44"/>
      <c r="R597" s="44"/>
      <c r="S597" s="44"/>
      <c r="V597" s="44"/>
      <c r="W597" s="44"/>
    </row>
    <row r="598" spans="1:24" s="13" customFormat="1" ht="12.75" customHeight="1" x14ac:dyDescent="0.2">
      <c r="A598" s="102" t="s">
        <v>70</v>
      </c>
      <c r="B598" s="103"/>
      <c r="C598" s="103"/>
      <c r="D598" s="103"/>
      <c r="E598" s="103"/>
      <c r="F598" s="103"/>
      <c r="G598" s="103"/>
      <c r="H598" s="104"/>
      <c r="I598" s="37"/>
      <c r="J598" s="105" t="s">
        <v>2</v>
      </c>
      <c r="K598" s="105"/>
      <c r="L598" s="105"/>
      <c r="M598" s="20"/>
      <c r="N598" s="106" t="s">
        <v>3</v>
      </c>
      <c r="O598" s="107"/>
      <c r="P598" s="108"/>
      <c r="Q598" s="20"/>
      <c r="R598" s="106" t="s">
        <v>4</v>
      </c>
      <c r="S598" s="107"/>
      <c r="T598" s="108"/>
      <c r="U598" s="20"/>
      <c r="V598" s="106" t="s">
        <v>5</v>
      </c>
      <c r="W598" s="107"/>
      <c r="X598" s="108"/>
    </row>
    <row r="599" spans="1:24" ht="27.2" x14ac:dyDescent="0.25">
      <c r="A599" s="56"/>
      <c r="B599" s="56"/>
      <c r="C599" s="56"/>
      <c r="D599" s="57" t="s">
        <v>22</v>
      </c>
      <c r="E599" s="26" t="s">
        <v>21</v>
      </c>
      <c r="F599" s="23" t="s">
        <v>8</v>
      </c>
      <c r="G599" s="23" t="str">
        <f>$G$8</f>
        <v>FY 26</v>
      </c>
      <c r="H599" s="24" t="str">
        <f>$H$8</f>
        <v>FY 27</v>
      </c>
      <c r="J599" s="23" t="str">
        <f>$G$8</f>
        <v>FY 26</v>
      </c>
      <c r="K599" s="24" t="str">
        <f>$H$8</f>
        <v>FY 27</v>
      </c>
      <c r="L599" s="26" t="s">
        <v>9</v>
      </c>
      <c r="M599" s="27"/>
      <c r="N599" s="23" t="str">
        <f>$G$8</f>
        <v>FY 26</v>
      </c>
      <c r="O599" s="24" t="str">
        <f>$H$8</f>
        <v>FY 27</v>
      </c>
      <c r="P599" s="26" t="s">
        <v>9</v>
      </c>
      <c r="Q599" s="27"/>
      <c r="R599" s="23" t="str">
        <f>$G$8</f>
        <v>FY 26</v>
      </c>
      <c r="S599" s="24" t="str">
        <f>$H$8</f>
        <v>FY 27</v>
      </c>
      <c r="T599" s="26" t="s">
        <v>9</v>
      </c>
      <c r="U599" s="27"/>
      <c r="V599" s="23" t="str">
        <f>$G$8</f>
        <v>FY 26</v>
      </c>
      <c r="W599" s="24" t="str">
        <f>$H$8</f>
        <v>FY 27</v>
      </c>
      <c r="X599" s="26" t="s">
        <v>9</v>
      </c>
    </row>
    <row r="600" spans="1:24" ht="5.0999999999999996" customHeight="1" x14ac:dyDescent="0.25">
      <c r="A600" s="30"/>
      <c r="B600" s="30"/>
      <c r="C600" s="30"/>
      <c r="D600" s="30"/>
      <c r="E600" s="31"/>
      <c r="F600" s="31"/>
      <c r="G600" s="31"/>
      <c r="H600" s="32"/>
      <c r="J600" s="31"/>
      <c r="K600" s="32"/>
      <c r="L600" s="33"/>
      <c r="M600" s="27"/>
      <c r="N600" s="31"/>
      <c r="O600" s="32"/>
      <c r="P600" s="33"/>
      <c r="Q600" s="27"/>
      <c r="R600" s="31"/>
      <c r="S600" s="32"/>
      <c r="T600" s="33"/>
      <c r="U600" s="27"/>
      <c r="V600" s="31"/>
      <c r="W600" s="32"/>
      <c r="X600" s="33"/>
    </row>
    <row r="601" spans="1:24" s="13" customFormat="1" ht="12.9" x14ac:dyDescent="0.2">
      <c r="A601" s="59"/>
      <c r="B601" s="59"/>
      <c r="C601" s="59"/>
      <c r="D601" s="34"/>
      <c r="E601" s="35"/>
      <c r="F601" s="34"/>
      <c r="G601" s="36"/>
      <c r="H601" s="36"/>
      <c r="I601" s="60"/>
      <c r="J601" s="36"/>
      <c r="K601" s="36"/>
      <c r="L601" s="36"/>
      <c r="M601" s="61"/>
      <c r="N601" s="36"/>
      <c r="O601" s="36"/>
      <c r="P601" s="36"/>
      <c r="Q601" s="61"/>
      <c r="R601" s="36"/>
      <c r="S601" s="36"/>
      <c r="T601" s="36"/>
      <c r="U601" s="61"/>
      <c r="V601" s="36"/>
      <c r="W601" s="36"/>
      <c r="X601" s="36"/>
    </row>
    <row r="602" spans="1:24" s="13" customFormat="1" ht="12.9" x14ac:dyDescent="0.2">
      <c r="A602" s="59"/>
      <c r="B602" s="59"/>
      <c r="C602" s="59"/>
      <c r="D602" s="34"/>
      <c r="E602" s="35"/>
      <c r="F602" s="34"/>
      <c r="G602" s="36"/>
      <c r="H602" s="36"/>
      <c r="I602" s="60"/>
      <c r="J602" s="36"/>
      <c r="K602" s="36"/>
      <c r="L602" s="36"/>
      <c r="M602" s="61"/>
      <c r="N602" s="36"/>
      <c r="O602" s="36"/>
      <c r="P602" s="36"/>
      <c r="Q602" s="61"/>
      <c r="R602" s="36"/>
      <c r="S602" s="36"/>
      <c r="T602" s="36"/>
      <c r="U602" s="61"/>
      <c r="V602" s="36"/>
      <c r="W602" s="36"/>
      <c r="X602" s="36"/>
    </row>
    <row r="603" spans="1:24" s="13" customFormat="1" ht="12.9" x14ac:dyDescent="0.2">
      <c r="A603" s="59"/>
      <c r="B603" s="59"/>
      <c r="C603" s="59"/>
      <c r="D603" s="34"/>
      <c r="E603" s="35"/>
      <c r="F603" s="34"/>
      <c r="G603" s="36"/>
      <c r="H603" s="36"/>
      <c r="I603" s="60"/>
      <c r="J603" s="36"/>
      <c r="K603" s="36"/>
      <c r="L603" s="36"/>
      <c r="M603" s="61"/>
      <c r="N603" s="36"/>
      <c r="O603" s="36"/>
      <c r="P603" s="36"/>
      <c r="Q603" s="61"/>
      <c r="R603" s="36"/>
      <c r="S603" s="36"/>
      <c r="T603" s="36"/>
      <c r="U603" s="61"/>
      <c r="V603" s="36"/>
      <c r="W603" s="36"/>
      <c r="X603" s="36"/>
    </row>
    <row r="604" spans="1:24" ht="5.0999999999999996" customHeight="1" thickBot="1" x14ac:dyDescent="0.3">
      <c r="A604" s="29"/>
      <c r="B604" s="29"/>
      <c r="C604" s="29"/>
      <c r="D604" s="30"/>
      <c r="E604" s="31"/>
      <c r="F604" s="31"/>
      <c r="G604" s="31"/>
      <c r="H604" s="32"/>
      <c r="J604" s="31"/>
      <c r="K604" s="32"/>
      <c r="L604" s="33"/>
      <c r="M604" s="27"/>
      <c r="N604" s="31"/>
      <c r="O604" s="32"/>
      <c r="P604" s="33"/>
      <c r="Q604" s="27"/>
      <c r="R604" s="31"/>
      <c r="S604" s="32"/>
      <c r="T604" s="33"/>
      <c r="U604" s="27"/>
      <c r="V604" s="31"/>
      <c r="W604" s="32"/>
      <c r="X604" s="33"/>
    </row>
    <row r="605" spans="1:24" ht="12.75" customHeight="1" thickTop="1" thickBot="1" x14ac:dyDescent="0.25">
      <c r="A605" s="39"/>
      <c r="B605" s="39"/>
      <c r="C605" s="45"/>
      <c r="D605" s="101" t="s">
        <v>49</v>
      </c>
      <c r="E605" s="101"/>
      <c r="F605" s="62"/>
      <c r="G605" s="42">
        <f>SUM(G600:G604)</f>
        <v>0</v>
      </c>
      <c r="H605" s="42">
        <f>SUM(H600:H604)</f>
        <v>0</v>
      </c>
      <c r="I605" s="44"/>
      <c r="J605" s="42">
        <f>SUM(J600:J604)</f>
        <v>0</v>
      </c>
      <c r="K605" s="42">
        <f>SUM(K600:K604)</f>
        <v>0</v>
      </c>
      <c r="L605" s="39"/>
      <c r="M605" s="43"/>
      <c r="N605" s="42">
        <f>SUM(N600:N604)</f>
        <v>0</v>
      </c>
      <c r="O605" s="42">
        <f>SUM(O600:O604)</f>
        <v>0</v>
      </c>
      <c r="P605" s="39"/>
      <c r="Q605" s="43"/>
      <c r="R605" s="42">
        <f>SUM(R600:R604)</f>
        <v>0</v>
      </c>
      <c r="S605" s="42">
        <f>SUM(S600:S604)</f>
        <v>0</v>
      </c>
      <c r="T605" s="39"/>
      <c r="U605" s="43"/>
      <c r="V605" s="42">
        <f>SUM(V600:V604)</f>
        <v>0</v>
      </c>
      <c r="W605" s="42">
        <f>SUM(W600:W604)</f>
        <v>0</v>
      </c>
      <c r="X605" s="39"/>
    </row>
    <row r="606" spans="1:24" ht="12.75" customHeight="1" thickTop="1" x14ac:dyDescent="0.2">
      <c r="A606" s="63" t="s">
        <v>22</v>
      </c>
      <c r="B606" s="64"/>
      <c r="C606" s="64"/>
      <c r="D606" s="65"/>
      <c r="E606" s="41" t="s">
        <v>37</v>
      </c>
      <c r="F606" s="62"/>
      <c r="G606" s="44"/>
      <c r="H606" s="44"/>
      <c r="I606" s="44"/>
      <c r="J606" s="44"/>
      <c r="K606" s="44"/>
      <c r="L606" s="39"/>
      <c r="M606" s="43"/>
      <c r="N606" s="44"/>
      <c r="O606" s="44"/>
      <c r="P606" s="39"/>
      <c r="Q606" s="43"/>
      <c r="R606" s="44"/>
      <c r="S606" s="44"/>
      <c r="T606" s="39"/>
      <c r="U606" s="43"/>
      <c r="V606" s="44"/>
      <c r="W606" s="44"/>
      <c r="X606" s="39"/>
    </row>
    <row r="607" spans="1:24" ht="12.75" customHeight="1" x14ac:dyDescent="0.2">
      <c r="A607" s="66" t="s">
        <v>23</v>
      </c>
      <c r="B607" s="67" t="s">
        <v>25</v>
      </c>
      <c r="C607" s="68"/>
      <c r="D607" s="69"/>
      <c r="E607" s="41"/>
      <c r="F607" s="62"/>
      <c r="G607" s="44"/>
      <c r="H607" s="44"/>
      <c r="I607" s="44"/>
      <c r="J607" s="44"/>
      <c r="K607" s="44"/>
      <c r="L607" s="39"/>
      <c r="M607" s="43"/>
      <c r="N607" s="44"/>
      <c r="O607" s="44"/>
      <c r="P607" s="39"/>
      <c r="Q607" s="43"/>
      <c r="R607" s="44"/>
      <c r="S607" s="44"/>
      <c r="T607" s="39"/>
      <c r="U607" s="43"/>
      <c r="V607" s="44"/>
      <c r="W607" s="44"/>
      <c r="X607" s="39"/>
    </row>
    <row r="608" spans="1:24" ht="12.75" customHeight="1" x14ac:dyDescent="0.2">
      <c r="A608" s="66" t="s">
        <v>24</v>
      </c>
      <c r="B608" s="67" t="s">
        <v>26</v>
      </c>
      <c r="C608" s="68"/>
      <c r="D608" s="69"/>
      <c r="E608" s="45" t="s">
        <v>98</v>
      </c>
      <c r="F608" s="62" t="s">
        <v>12</v>
      </c>
      <c r="G608" s="44">
        <f>(SUMIFS(G600:G604,$F600:$F604,$F608,$D600:$D604,"P"))</f>
        <v>0</v>
      </c>
      <c r="H608" s="44">
        <f>(SUMIFS(H600:H604,$F600:$F604,$F608,$D600:$D604,"P"))</f>
        <v>0</v>
      </c>
      <c r="I608" s="44"/>
      <c r="J608" s="44">
        <f>(SUMIFS(J600:J604,$F600:$F604,$F608,$D600:$D604,"P"))</f>
        <v>0</v>
      </c>
      <c r="K608" s="44">
        <f>(SUMIFS(K600:K604,$F600:$F604,$F608,$D600:$D604,"P"))</f>
        <v>0</v>
      </c>
      <c r="L608" s="39"/>
      <c r="M608" s="43"/>
      <c r="N608" s="44">
        <f>(SUMIFS(N600:N604,$F600:$F604,$F608,$D600:$D604,"P"))</f>
        <v>0</v>
      </c>
      <c r="O608" s="44">
        <f>(SUMIFS(O600:O604,$F600:$F604,$F608,$D600:$D604,"P"))</f>
        <v>0</v>
      </c>
      <c r="P608" s="39"/>
      <c r="Q608" s="43"/>
      <c r="R608" s="44">
        <f>(SUMIFS(R600:R604,$F600:$F604,$F608,$D600:$D604,"P"))</f>
        <v>0</v>
      </c>
      <c r="S608" s="44">
        <f>(SUMIFS(S600:S604,$F600:$F604,$F608,$D600:$D604,"P"))</f>
        <v>0</v>
      </c>
      <c r="T608" s="39"/>
      <c r="U608" s="43"/>
      <c r="V608" s="44">
        <f>(SUMIFS(V600:V604,$F600:$F604,$F608,$D600:$D604,"P"))</f>
        <v>0</v>
      </c>
      <c r="W608" s="44">
        <f>(SUMIFS(W600:W604,$F600:$F604,$F608,$D600:$D604,"P"))</f>
        <v>0</v>
      </c>
      <c r="X608" s="39"/>
    </row>
    <row r="609" spans="1:24" ht="12.75" customHeight="1" x14ac:dyDescent="0.2">
      <c r="A609" s="66" t="s">
        <v>13</v>
      </c>
      <c r="B609" s="67" t="s">
        <v>27</v>
      </c>
      <c r="C609" s="68"/>
      <c r="D609" s="69"/>
      <c r="E609" s="1" t="s">
        <v>35</v>
      </c>
      <c r="F609" s="5" t="s">
        <v>34</v>
      </c>
      <c r="G609" s="3">
        <f>(SUMIFS(G600:G604,$F600:$F604,$F609,$D600:$D604,"P"))</f>
        <v>0</v>
      </c>
      <c r="H609" s="3">
        <f>(SUMIFS(H600:H604,$F600:$F604,$F609,$D600:$D604,"P"))</f>
        <v>0</v>
      </c>
      <c r="I609" s="3"/>
      <c r="J609" s="3">
        <f>(SUMIFS(J600:J604,$F600:$F604,$F609,$D600:$D604,"P"))</f>
        <v>0</v>
      </c>
      <c r="K609" s="3">
        <f>(SUMIFS(K600:K604,$F600:$F604,$F609,$D600:$D604,"P"))</f>
        <v>0</v>
      </c>
      <c r="L609" s="39"/>
      <c r="M609" s="87"/>
      <c r="N609" s="3">
        <f>(SUMIFS(N600:N604,$F600:$F604,$F609,$D600:$D604,"P"))</f>
        <v>0</v>
      </c>
      <c r="O609" s="3">
        <f>(SUMIFS(O600:O604,$F600:$F604,$F609,$D600:$D604,"P"))</f>
        <v>0</v>
      </c>
      <c r="P609" s="88"/>
      <c r="Q609" s="87"/>
      <c r="R609" s="3">
        <f>(SUMIFS(R600:R604,$F600:$F604,$F609,$D600:$D604,"P"))</f>
        <v>0</v>
      </c>
      <c r="S609" s="3">
        <f>(SUMIFS(S600:S604,$F600:$F604,$F609,$D600:$D604,"P"))</f>
        <v>0</v>
      </c>
      <c r="T609" s="88"/>
      <c r="U609" s="87"/>
      <c r="V609" s="3">
        <f>(SUMIFS(V600:V604,$F600:$F604,$F609,$D600:$D604,"P"))</f>
        <v>0</v>
      </c>
      <c r="W609" s="3">
        <f>(SUMIFS(W600:W604,$F600:$F604,$F609,$D600:$D604,"P"))</f>
        <v>0</v>
      </c>
      <c r="X609" s="88"/>
    </row>
    <row r="610" spans="1:24" ht="12.75" customHeight="1" x14ac:dyDescent="0.2">
      <c r="A610" s="66" t="s">
        <v>12</v>
      </c>
      <c r="B610" s="67" t="s">
        <v>28</v>
      </c>
      <c r="C610" s="68"/>
      <c r="D610" s="69"/>
      <c r="E610" s="45" t="s">
        <v>99</v>
      </c>
      <c r="F610" s="62" t="s">
        <v>12</v>
      </c>
      <c r="G610" s="44">
        <f>(SUMIFS(G600:G604,$F600:$F604,$F610,$D600:$D604,"L"))</f>
        <v>0</v>
      </c>
      <c r="H610" s="44">
        <f>(SUMIFS(H600:H604,$F600:$F604,$F610,$D600:$D604,"L"))</f>
        <v>0</v>
      </c>
      <c r="I610" s="44"/>
      <c r="J610" s="44">
        <f>(SUMIFS(J600:J604,$F600:$F604,$F610,$D600:$D604,"L"))</f>
        <v>0</v>
      </c>
      <c r="K610" s="44">
        <f>(SUMIFS(K600:K604,$F600:$F604,$F610,$D600:$D604,"L"))</f>
        <v>0</v>
      </c>
      <c r="L610" s="39"/>
      <c r="M610" s="43"/>
      <c r="N610" s="44">
        <f>(SUMIFS(N600:N604,$F600:$F604,$F610,$D600:$D604,"L"))</f>
        <v>0</v>
      </c>
      <c r="O610" s="44">
        <f>(SUMIFS(O600:O604,$F600:$F604,$F610,$D600:$D604,"L"))</f>
        <v>0</v>
      </c>
      <c r="P610" s="39"/>
      <c r="Q610" s="43"/>
      <c r="R610" s="44">
        <f>(SUMIFS(R600:R604,$F600:$F604,$F610,$D600:$D604,"L"))</f>
        <v>0</v>
      </c>
      <c r="S610" s="44">
        <f>(SUMIFS(S600:S604,$F600:$F604,$F610,$D600:$D604,"L"))</f>
        <v>0</v>
      </c>
      <c r="T610" s="39"/>
      <c r="U610" s="43"/>
      <c r="V610" s="44">
        <f>(SUMIFS(V600:V604,$F600:$F604,$F610,$D600:$D604,"L"))</f>
        <v>0</v>
      </c>
      <c r="W610" s="44">
        <f>(SUMIFS(W600:W604,$F600:$F604,$F610,$D600:$D604,"L"))</f>
        <v>0</v>
      </c>
      <c r="X610" s="39"/>
    </row>
    <row r="611" spans="1:24" ht="12.75" customHeight="1" x14ac:dyDescent="0.2">
      <c r="A611" s="70" t="s">
        <v>14</v>
      </c>
      <c r="B611" s="71" t="s">
        <v>29</v>
      </c>
      <c r="C611" s="72"/>
      <c r="D611" s="73"/>
      <c r="E611" s="1" t="s">
        <v>39</v>
      </c>
      <c r="F611" s="5" t="s">
        <v>34</v>
      </c>
      <c r="G611" s="3">
        <f>(SUMIFS(G600:G604,$F600:$F604,$F611,$D600:$D604,"L"))</f>
        <v>0</v>
      </c>
      <c r="H611" s="3">
        <f>(SUMIFS(H600:H604,$F600:$F604,$F611,$D600:$D604,"L"))</f>
        <v>0</v>
      </c>
      <c r="I611" s="3"/>
      <c r="J611" s="3">
        <f>(SUMIFS(J600:J604,$F600:$F604,$F611,$D600:$D604,"L"))</f>
        <v>0</v>
      </c>
      <c r="K611" s="3">
        <f>(SUMIFS(K600:K604,$F600:$F604,$F611,$D600:$D604,"L"))</f>
        <v>0</v>
      </c>
      <c r="L611" s="39"/>
      <c r="M611" s="87"/>
      <c r="N611" s="3">
        <f>(SUMIFS(N600:N604,$F600:$F604,$F611,$D600:$D604,"L"))</f>
        <v>0</v>
      </c>
      <c r="O611" s="3">
        <f>(SUMIFS(O600:O604,$F600:$F604,$F611,$D600:$D604,"L"))</f>
        <v>0</v>
      </c>
      <c r="P611" s="88"/>
      <c r="Q611" s="87"/>
      <c r="R611" s="3">
        <f>(SUMIFS(R600:R604,$F600:$F604,$F611,$D600:$D604,"L"))</f>
        <v>0</v>
      </c>
      <c r="S611" s="3">
        <f>(SUMIFS(S600:S604,$F600:$F604,$F611,$D600:$D604,"L"))</f>
        <v>0</v>
      </c>
      <c r="T611" s="88"/>
      <c r="U611" s="87"/>
      <c r="V611" s="3">
        <f>(SUMIFS(V600:V604,$F600:$F604,$F611,$D600:$D604,"L"))</f>
        <v>0</v>
      </c>
      <c r="W611" s="3">
        <f>(SUMIFS(W600:W604,$F600:$F604,$F611,$D600:$D604,"L"))</f>
        <v>0</v>
      </c>
      <c r="X611" s="88"/>
    </row>
    <row r="612" spans="1:24" ht="12.75" customHeight="1" x14ac:dyDescent="0.2">
      <c r="A612" s="74"/>
      <c r="B612" s="67"/>
      <c r="C612" s="68"/>
      <c r="D612" s="75"/>
      <c r="E612" s="45" t="s">
        <v>100</v>
      </c>
      <c r="F612" s="62" t="s">
        <v>12</v>
      </c>
      <c r="G612" s="44">
        <f>(SUMIFS(G600:G604,$F600:$F604,$F612,$D600:$D604,"D"))</f>
        <v>0</v>
      </c>
      <c r="H612" s="44">
        <f>(SUMIFS(H600:H604,$F600:$F604,$F612,$D600:$D604,"D"))</f>
        <v>0</v>
      </c>
      <c r="I612" s="44"/>
      <c r="J612" s="44">
        <f>(SUMIFS(J600:J604,$F600:$F604,$F612,$D600:$D604,"D"))</f>
        <v>0</v>
      </c>
      <c r="K612" s="44">
        <f>(SUMIFS(K600:K604,$F600:$F604,$F612,$D600:$D604,"D"))</f>
        <v>0</v>
      </c>
      <c r="L612" s="39"/>
      <c r="M612" s="43"/>
      <c r="N612" s="44">
        <f>(SUMIFS(N600:N604,$F600:$F604,$F612,$D600:$D604,"D"))</f>
        <v>0</v>
      </c>
      <c r="O612" s="44">
        <f>(SUMIFS(O600:O604,$F600:$F604,$F612,$D600:$D604,"D"))</f>
        <v>0</v>
      </c>
      <c r="P612" s="39"/>
      <c r="Q612" s="43"/>
      <c r="R612" s="44">
        <f>(SUMIFS(R600:R604,$F600:$F604,$F612,$D600:$D604,"D"))</f>
        <v>0</v>
      </c>
      <c r="S612" s="44">
        <f>(SUMIFS(S600:S604,$F600:$F604,$F612,$D600:$D604,"D"))</f>
        <v>0</v>
      </c>
      <c r="T612" s="39"/>
      <c r="U612" s="43"/>
      <c r="V612" s="44">
        <f>(SUMIFS(V600:V604,$F600:$F604,$F612,$D600:$D604,"D"))</f>
        <v>0</v>
      </c>
      <c r="W612" s="44">
        <f>(SUMIFS(W600:W604,$F600:$F604,$F612,$D600:$D604,"D"))</f>
        <v>0</v>
      </c>
      <c r="X612" s="39"/>
    </row>
    <row r="613" spans="1:24" ht="12.75" customHeight="1" x14ac:dyDescent="0.2">
      <c r="A613" s="74"/>
      <c r="B613" s="67"/>
      <c r="C613" s="68"/>
      <c r="D613" s="75"/>
      <c r="E613" s="1" t="s">
        <v>36</v>
      </c>
      <c r="F613" s="5" t="s">
        <v>34</v>
      </c>
      <c r="G613" s="3">
        <f>(SUMIFS(G600:G604,$F600:$F604,$F613,$D600:$D604,"D"))</f>
        <v>0</v>
      </c>
      <c r="H613" s="3">
        <f>(SUMIFS(H600:H604,$F600:$F604,$F613,$D600:$D604,"D"))</f>
        <v>0</v>
      </c>
      <c r="I613" s="3"/>
      <c r="J613" s="3">
        <f>(SUMIFS(J600:J604,$F600:$F604,$F613,$D600:$D604,"D"))</f>
        <v>0</v>
      </c>
      <c r="K613" s="3">
        <f>(SUMIFS(K600:K604,$F600:$F604,$F613,$D600:$D604,"D"))</f>
        <v>0</v>
      </c>
      <c r="L613" s="39"/>
      <c r="M613" s="87"/>
      <c r="N613" s="3">
        <f>(SUMIFS(N600:N604,$F600:$F604,$F613,$D600:$D604,"D"))</f>
        <v>0</v>
      </c>
      <c r="O613" s="3">
        <f>(SUMIFS(O600:O604,$F600:$F604,$F613,$D600:$D604,"D"))</f>
        <v>0</v>
      </c>
      <c r="P613" s="88"/>
      <c r="Q613" s="87"/>
      <c r="R613" s="3">
        <f>(SUMIFS(R600:R604,$F600:$F604,$F613,$D600:$D604,"D"))</f>
        <v>0</v>
      </c>
      <c r="S613" s="3">
        <f>(SUMIFS(S600:S604,$F600:$F604,$F613,$D600:$D604,"D"))</f>
        <v>0</v>
      </c>
      <c r="T613" s="88"/>
      <c r="U613" s="87"/>
      <c r="V613" s="3">
        <f>(SUMIFS(V600:V604,$F600:$F604,$F613,$D600:$D604,"D"))</f>
        <v>0</v>
      </c>
      <c r="W613" s="3">
        <f>(SUMIFS(W600:W604,$F600:$F604,$F613,$D600:$D604,"D"))</f>
        <v>0</v>
      </c>
      <c r="X613" s="88"/>
    </row>
    <row r="614" spans="1:24" ht="12.75" customHeight="1" x14ac:dyDescent="0.2">
      <c r="A614" s="74"/>
      <c r="B614" s="67"/>
      <c r="C614" s="68"/>
      <c r="D614" s="75"/>
      <c r="E614" s="45" t="s">
        <v>101</v>
      </c>
      <c r="F614" s="62" t="s">
        <v>12</v>
      </c>
      <c r="G614" s="44">
        <f>(SUMIFS(G600:G604,$F600:$F604,$F614,$D600:$D604,"C"))</f>
        <v>0</v>
      </c>
      <c r="H614" s="44">
        <f>(SUMIFS(H600:H604,$F600:$F604,$F614,$D600:$D604,"C"))</f>
        <v>0</v>
      </c>
      <c r="I614" s="44"/>
      <c r="J614" s="44">
        <f>(SUMIFS(J600:J604,$F600:$F604,$F614,$D600:$D604,"C"))</f>
        <v>0</v>
      </c>
      <c r="K614" s="44">
        <f>(SUMIFS(K600:K604,$F600:$F604,$F614,$D600:$D604,"C"))</f>
        <v>0</v>
      </c>
      <c r="L614" s="39"/>
      <c r="M614" s="43"/>
      <c r="N614" s="44">
        <f>(SUMIFS(N600:N604,$F600:$F604,$F614,$D600:$D604,"C"))</f>
        <v>0</v>
      </c>
      <c r="O614" s="44">
        <f>(SUMIFS(O600:O604,$F600:$F604,$F614,$D600:$D604,"C"))</f>
        <v>0</v>
      </c>
      <c r="P614" s="39"/>
      <c r="Q614" s="43"/>
      <c r="R614" s="44">
        <f>(SUMIFS(R600:R604,$F600:$F604,$F614,$D600:$D604,"C"))</f>
        <v>0</v>
      </c>
      <c r="S614" s="44">
        <f>(SUMIFS(S600:S604,$F600:$F604,$F614,$D600:$D604,"C"))</f>
        <v>0</v>
      </c>
      <c r="T614" s="39"/>
      <c r="U614" s="43"/>
      <c r="V614" s="44">
        <f>(SUMIFS(V600:V604,$F600:$F604,$F614,$D600:$D604,"C"))</f>
        <v>0</v>
      </c>
      <c r="W614" s="44">
        <f>(SUMIFS(W600:W604,$F600:$F604,$F614,$D600:$D604,"C"))</f>
        <v>0</v>
      </c>
      <c r="X614" s="39"/>
    </row>
    <row r="615" spans="1:24" ht="12.75" customHeight="1" x14ac:dyDescent="0.2">
      <c r="A615" s="74"/>
      <c r="B615" s="67"/>
      <c r="C615" s="68"/>
      <c r="D615" s="75"/>
      <c r="E615" s="1" t="s">
        <v>38</v>
      </c>
      <c r="F615" s="5" t="s">
        <v>34</v>
      </c>
      <c r="G615" s="3">
        <f>(SUMIFS(G600:G604,$F600:$F604,$F615,$D600:$D604,"C"))</f>
        <v>0</v>
      </c>
      <c r="H615" s="3">
        <f>(SUMIFS(H600:H604,$F600:$F604,$F615,$D600:$D604,"C"))</f>
        <v>0</v>
      </c>
      <c r="I615" s="3"/>
      <c r="J615" s="3">
        <f>(SUMIFS(J600:J604,$F600:$F604,$F615,$D600:$D604,"C"))</f>
        <v>0</v>
      </c>
      <c r="K615" s="3">
        <f>(SUMIFS(K600:K604,$F600:$F604,$F615,$D600:$D604,"C"))</f>
        <v>0</v>
      </c>
      <c r="L615" s="39"/>
      <c r="M615" s="87"/>
      <c r="N615" s="3">
        <f>(SUMIFS(N600:N604,$F600:$F604,$F615,$D600:$D604,"C"))</f>
        <v>0</v>
      </c>
      <c r="O615" s="3">
        <f>(SUMIFS(O600:O604,$F600:$F604,$F615,$D600:$D604,"C"))</f>
        <v>0</v>
      </c>
      <c r="P615" s="88"/>
      <c r="Q615" s="87"/>
      <c r="R615" s="3">
        <f>(SUMIFS(R600:R604,$F600:$F604,$F615,$D600:$D604,"C"))</f>
        <v>0</v>
      </c>
      <c r="S615" s="3">
        <f>(SUMIFS(S600:S604,$F600:$F604,$F615,$D600:$D604,"C"))</f>
        <v>0</v>
      </c>
      <c r="T615" s="88"/>
      <c r="U615" s="87"/>
      <c r="V615" s="3">
        <f>(SUMIFS(V600:V604,$F600:$F604,$F615,$D600:$D604,"C"))</f>
        <v>0</v>
      </c>
      <c r="W615" s="3">
        <f>(SUMIFS(W600:W604,$F600:$F604,$F615,$D600:$D604,"C"))</f>
        <v>0</v>
      </c>
      <c r="X615" s="88"/>
    </row>
    <row r="616" spans="1:24" ht="12.75" customHeight="1" x14ac:dyDescent="0.2">
      <c r="A616" s="74"/>
      <c r="B616" s="67"/>
      <c r="C616" s="68"/>
      <c r="D616" s="75"/>
      <c r="E616" s="45" t="s">
        <v>102</v>
      </c>
      <c r="F616" s="62" t="s">
        <v>12</v>
      </c>
      <c r="G616" s="44">
        <f>(SUMIFS(G600:G604,$F600:$F604,$F616,$D600:$D604,"E"))</f>
        <v>0</v>
      </c>
      <c r="H616" s="44">
        <f>(SUMIFS(H600:H604,$F600:$F604,$F616,$D600:$D604,"E"))</f>
        <v>0</v>
      </c>
      <c r="I616" s="44"/>
      <c r="J616" s="44">
        <f>(SUMIFS(J600:J604,$F600:$F604,$F616,$D600:$D604,"E"))</f>
        <v>0</v>
      </c>
      <c r="K616" s="44">
        <f>(SUMIFS(K600:K604,$F600:$F604,$F616,$D600:$D604,"E"))</f>
        <v>0</v>
      </c>
      <c r="L616" s="39"/>
      <c r="M616" s="43"/>
      <c r="N616" s="44">
        <f>(SUMIFS(N600:N604,$F600:$F604,$F616,$D600:$D604,"E"))</f>
        <v>0</v>
      </c>
      <c r="O616" s="44">
        <f>(SUMIFS(O600:O604,$F600:$F604,$F616,$D600:$D604,"E"))</f>
        <v>0</v>
      </c>
      <c r="P616" s="39"/>
      <c r="Q616" s="43"/>
      <c r="R616" s="44">
        <f>(SUMIFS(R600:R604,$F600:$F604,$F616,$D600:$D604,"E"))</f>
        <v>0</v>
      </c>
      <c r="S616" s="44">
        <f>(SUMIFS(S600:S604,$F600:$F604,$F616,$D600:$D604,"E"))</f>
        <v>0</v>
      </c>
      <c r="T616" s="39"/>
      <c r="U616" s="43"/>
      <c r="V616" s="44">
        <f>(SUMIFS(V600:V604,$F600:$F604,$F616,$D600:$D604,"E"))</f>
        <v>0</v>
      </c>
      <c r="W616" s="44">
        <f>(SUMIFS(W600:W604,$F600:$F604,$F616,$D600:$D604,"E"))</f>
        <v>0</v>
      </c>
      <c r="X616" s="39"/>
    </row>
    <row r="617" spans="1:24" ht="12.75" customHeight="1" x14ac:dyDescent="0.2">
      <c r="A617" s="74"/>
      <c r="B617" s="67"/>
      <c r="C617" s="68"/>
      <c r="D617" s="75"/>
      <c r="E617" s="9" t="s">
        <v>40</v>
      </c>
      <c r="F617" s="8" t="s">
        <v>34</v>
      </c>
      <c r="G617" s="3">
        <f>(SUMIFS(G600:G604,$F600:$F604,$F617,$D600:$D604,"E"))</f>
        <v>0</v>
      </c>
      <c r="H617" s="3">
        <f>(SUMIFS(H600:H604,$F600:$F604,$F617,$D600:$D604,"E"))</f>
        <v>0</v>
      </c>
      <c r="I617" s="3"/>
      <c r="J617" s="3">
        <f>(SUMIFS(J600:J604,$F600:$F604,$F617,$D600:$D604,"E"))</f>
        <v>0</v>
      </c>
      <c r="K617" s="3">
        <f>(SUMIFS(K600:K604,$F600:$F604,$F617,$D600:$D604,"E"))</f>
        <v>0</v>
      </c>
      <c r="L617" s="39"/>
      <c r="M617" s="87"/>
      <c r="N617" s="3">
        <f>(SUMIFS(N600:N604,$F600:$F604,$F617,$D600:$D604,"E"))</f>
        <v>0</v>
      </c>
      <c r="O617" s="3">
        <f>(SUMIFS(O600:O604,$F600:$F604,$F617,$D600:$D604,"E"))</f>
        <v>0</v>
      </c>
      <c r="P617" s="88"/>
      <c r="Q617" s="87"/>
      <c r="R617" s="3">
        <f>(SUMIFS(R600:R604,$F600:$F604,$F617,$D600:$D604,"E"))</f>
        <v>0</v>
      </c>
      <c r="S617" s="3">
        <f>(SUMIFS(S600:S604,$F600:$F604,$F617,$D600:$D604,"E"))</f>
        <v>0</v>
      </c>
      <c r="T617" s="88"/>
      <c r="U617" s="87"/>
      <c r="V617" s="3">
        <f>(SUMIFS(V600:V604,$F600:$F604,$F617,$D600:$D604,"E"))</f>
        <v>0</v>
      </c>
      <c r="W617" s="3">
        <f>(SUMIFS(W600:W604,$F600:$F604,$F617,$D600:$D604,"E"))</f>
        <v>0</v>
      </c>
      <c r="X617" s="88"/>
    </row>
    <row r="618" spans="1:24" ht="12.75" customHeight="1" x14ac:dyDescent="0.2">
      <c r="E618" s="77" t="s">
        <v>15</v>
      </c>
      <c r="F618" s="78"/>
      <c r="G618" s="78">
        <f>IF(SUM(G608:G617)=SUM(G605),SUM(G608:G617),"Error")</f>
        <v>0</v>
      </c>
      <c r="H618" s="78">
        <f>IF(SUM(H608:H617)=SUM(H605),SUM(H608:H617),"Error")</f>
        <v>0</v>
      </c>
      <c r="I618" s="76"/>
      <c r="J618" s="78">
        <f>IF(SUM(J608:J617)=SUM(J605),SUM(J608:J617),"Error")</f>
        <v>0</v>
      </c>
      <c r="K618" s="78">
        <f>IF(SUM(K608:K617)=SUM(K605),SUM(K608:K617),"Error")</f>
        <v>0</v>
      </c>
      <c r="L618" s="39"/>
      <c r="M618" s="43"/>
      <c r="N618" s="78">
        <f>IF(SUM(N608:N617)=SUM(N605),SUM(N608:N617),"Error")</f>
        <v>0</v>
      </c>
      <c r="O618" s="78">
        <f>IF(SUM(O608:O617)=SUM(O605),SUM(O608:O617),"Error")</f>
        <v>0</v>
      </c>
      <c r="P618" s="39"/>
      <c r="Q618" s="43"/>
      <c r="R618" s="78">
        <f>IF(SUM(R608:R617)=SUM(R605),SUM(R608:R617),"Error")</f>
        <v>0</v>
      </c>
      <c r="S618" s="78">
        <f>IF(SUM(S608:S617)=SUM(S605),SUM(S608:S617),"Error")</f>
        <v>0</v>
      </c>
      <c r="T618" s="39"/>
      <c r="U618" s="43"/>
      <c r="V618" s="78">
        <f>IF(SUM(V608:V617)=SUM(V605),SUM(V608:V617),"Error")</f>
        <v>0</v>
      </c>
      <c r="W618" s="78">
        <f>IF(SUM(W608:W617)=SUM(W605),SUM(W608:W617),"Error")</f>
        <v>0</v>
      </c>
      <c r="X618" s="39"/>
    </row>
    <row r="619" spans="1:24" ht="12.75" customHeight="1" x14ac:dyDescent="0.2">
      <c r="E619" s="50"/>
      <c r="F619" s="62"/>
      <c r="G619" s="44"/>
      <c r="H619" s="44"/>
      <c r="I619" s="44"/>
      <c r="J619" s="44"/>
      <c r="K619" s="44"/>
      <c r="L619" s="39"/>
      <c r="M619" s="43"/>
      <c r="N619" s="44"/>
      <c r="O619" s="44"/>
      <c r="P619" s="39"/>
      <c r="Q619" s="43"/>
      <c r="R619" s="44"/>
      <c r="S619" s="44"/>
      <c r="T619" s="39"/>
      <c r="U619" s="43"/>
      <c r="V619" s="44"/>
      <c r="W619" s="44"/>
      <c r="X619" s="39"/>
    </row>
    <row r="620" spans="1:24" ht="12.75" customHeight="1" x14ac:dyDescent="0.2">
      <c r="E620" s="45" t="s">
        <v>103</v>
      </c>
      <c r="F620" s="40" t="s">
        <v>12</v>
      </c>
      <c r="G620" s="44">
        <f>SUMIF($F608:$F617,$F620,G608:G617)</f>
        <v>0</v>
      </c>
      <c r="H620" s="44">
        <f>SUMIF($F608:$F617,$F620,H608:H617)</f>
        <v>0</v>
      </c>
      <c r="I620" s="44"/>
      <c r="J620" s="44">
        <f>SUMIF($F608:$F617,$F620,J608:J617)</f>
        <v>0</v>
      </c>
      <c r="K620" s="44">
        <f>SUMIF($F608:$F617,$F620,K608:K617)</f>
        <v>0</v>
      </c>
      <c r="L620" s="39"/>
      <c r="M620" s="43"/>
      <c r="N620" s="44">
        <f>SUMIF($F608:$F617,$F620,N608:N617)</f>
        <v>0</v>
      </c>
      <c r="O620" s="44">
        <f>SUMIF($F608:$F617,$F620,O608:O617)</f>
        <v>0</v>
      </c>
      <c r="P620" s="39"/>
      <c r="Q620" s="43"/>
      <c r="R620" s="44">
        <f>SUMIF($F608:$F617,$F620,R608:R617)</f>
        <v>0</v>
      </c>
      <c r="S620" s="44">
        <f>SUMIF($F608:$F617,$F620,S608:S617)</f>
        <v>0</v>
      </c>
      <c r="T620" s="39"/>
      <c r="U620" s="43"/>
      <c r="V620" s="44">
        <f>SUMIF($F608:$F617,$F620,V608:V617)</f>
        <v>0</v>
      </c>
      <c r="W620" s="44">
        <v>0</v>
      </c>
      <c r="X620" s="39"/>
    </row>
    <row r="621" spans="1:24" ht="12.75" customHeight="1" x14ac:dyDescent="0.2">
      <c r="E621" s="1" t="s">
        <v>33</v>
      </c>
      <c r="F621" s="2" t="s">
        <v>34</v>
      </c>
      <c r="G621" s="7">
        <f>SUMIF($F608:$F617,$F621,G608:G617)</f>
        <v>0</v>
      </c>
      <c r="H621" s="3">
        <f>SUMIF($F608:$F617,$F621,H608:H617)</f>
        <v>0</v>
      </c>
      <c r="I621" s="4"/>
      <c r="J621" s="3">
        <f>SUMIF($F608:$F617,$F621,J608:J617)</f>
        <v>0</v>
      </c>
      <c r="K621" s="3">
        <f>SUMIF($F608:$F617,$F621,K608:K617)</f>
        <v>0</v>
      </c>
      <c r="M621" s="87"/>
      <c r="N621" s="3">
        <f>SUMIF($F608:$F617,$F621,N608:N617)</f>
        <v>0</v>
      </c>
      <c r="O621" s="3">
        <f>SUMIF($F608:$F617,$F621,O608:O617)</f>
        <v>0</v>
      </c>
      <c r="P621" s="89"/>
      <c r="Q621" s="87"/>
      <c r="R621" s="3">
        <f>SUMIF($F608:$F617,$F621,R608:R617)</f>
        <v>0</v>
      </c>
      <c r="S621" s="3">
        <f>SUMIF($F608:$F617,$F621,S608:S617)</f>
        <v>0</v>
      </c>
      <c r="T621" s="89"/>
      <c r="U621" s="87"/>
      <c r="V621" s="3">
        <f>SUMIF($F608:$F617,$F621,V608:V617)</f>
        <v>0</v>
      </c>
      <c r="W621" s="3">
        <f>SUMIF($F608:$F617,$F621,W608:W617)</f>
        <v>0</v>
      </c>
      <c r="X621" s="89"/>
    </row>
    <row r="622" spans="1:24" ht="12.75" customHeight="1" x14ac:dyDescent="0.2">
      <c r="E622" s="77" t="s">
        <v>48</v>
      </c>
      <c r="F622" s="79"/>
      <c r="G622" s="80">
        <f>IF(SUM(G618)=SUM(G605),SUM(G620:G621),"Error")</f>
        <v>0</v>
      </c>
      <c r="H622" s="80">
        <f>IF(SUM(H618)=SUM(H605),SUM(H620:H621),"Error")</f>
        <v>0</v>
      </c>
      <c r="I622" s="55"/>
      <c r="J622" s="80">
        <f>IF(SUM(J618)=SUM(J605),SUM(J620:J621),"Error")</f>
        <v>0</v>
      </c>
      <c r="K622" s="80">
        <f>IF(SUM(K618)=SUM(K605),SUM(K620:K621),"Error")</f>
        <v>0</v>
      </c>
      <c r="N622" s="80">
        <f>IF(SUM(N618)=SUM(N605),SUM(N620:N621),"Error")</f>
        <v>0</v>
      </c>
      <c r="O622" s="80">
        <f>IF(SUM(O618)=SUM(O605),SUM(O620:O621),"Error")</f>
        <v>0</v>
      </c>
      <c r="R622" s="80">
        <f>IF(SUM(R618)=SUM(R605),SUM(R620:R621),"Error")</f>
        <v>0</v>
      </c>
      <c r="S622" s="80">
        <f>IF(SUM(S618)=SUM(S605),SUM(S620:S621),"Error")</f>
        <v>0</v>
      </c>
      <c r="V622" s="80">
        <f>IF(SUM(V618)=SUM(V605),SUM(V620:V621),"Error")</f>
        <v>0</v>
      </c>
      <c r="W622" s="80">
        <f>IF(SUM(W618)=SUM(W605),SUM(W620:W621),"Error")</f>
        <v>0</v>
      </c>
    </row>
    <row r="623" spans="1:24" ht="12.75" customHeight="1" x14ac:dyDescent="0.2">
      <c r="A623" s="54"/>
      <c r="B623" s="54"/>
      <c r="C623" s="68"/>
      <c r="D623" s="68"/>
      <c r="E623" s="50"/>
      <c r="F623" s="51"/>
      <c r="G623" s="76"/>
      <c r="H623" s="52"/>
      <c r="I623" s="55"/>
      <c r="J623" s="52"/>
      <c r="K623" s="52"/>
      <c r="N623" s="52"/>
      <c r="O623" s="52"/>
      <c r="R623" s="52"/>
      <c r="S623" s="52"/>
      <c r="V623" s="52"/>
      <c r="W623" s="52"/>
    </row>
    <row r="624" spans="1:24" s="13" customFormat="1" ht="12.75" customHeight="1" x14ac:dyDescent="0.2">
      <c r="A624" s="102" t="s">
        <v>71</v>
      </c>
      <c r="B624" s="103"/>
      <c r="C624" s="103"/>
      <c r="D624" s="103"/>
      <c r="E624" s="103"/>
      <c r="F624" s="103"/>
      <c r="G624" s="103"/>
      <c r="H624" s="104"/>
      <c r="I624" s="37"/>
      <c r="J624" s="105" t="s">
        <v>2</v>
      </c>
      <c r="K624" s="105"/>
      <c r="L624" s="105"/>
      <c r="M624" s="20"/>
      <c r="N624" s="106" t="s">
        <v>3</v>
      </c>
      <c r="O624" s="107"/>
      <c r="P624" s="108"/>
      <c r="Q624" s="20"/>
      <c r="R624" s="106" t="s">
        <v>4</v>
      </c>
      <c r="S624" s="107"/>
      <c r="T624" s="108"/>
      <c r="U624" s="20"/>
      <c r="V624" s="106" t="s">
        <v>5</v>
      </c>
      <c r="W624" s="107"/>
      <c r="X624" s="108"/>
    </row>
    <row r="625" spans="1:24" ht="27.2" x14ac:dyDescent="0.25">
      <c r="A625" s="56"/>
      <c r="B625" s="56"/>
      <c r="C625" s="56"/>
      <c r="D625" s="57" t="s">
        <v>22</v>
      </c>
      <c r="E625" s="26" t="s">
        <v>21</v>
      </c>
      <c r="F625" s="23" t="s">
        <v>8</v>
      </c>
      <c r="G625" s="23" t="str">
        <f>$G$8</f>
        <v>FY 26</v>
      </c>
      <c r="H625" s="24" t="str">
        <f>$H$8</f>
        <v>FY 27</v>
      </c>
      <c r="J625" s="23" t="str">
        <f>$G$8</f>
        <v>FY 26</v>
      </c>
      <c r="K625" s="24" t="str">
        <f>$H$8</f>
        <v>FY 27</v>
      </c>
      <c r="L625" s="26" t="s">
        <v>9</v>
      </c>
      <c r="M625" s="27"/>
      <c r="N625" s="23" t="str">
        <f>$G$8</f>
        <v>FY 26</v>
      </c>
      <c r="O625" s="24" t="str">
        <f>$H$8</f>
        <v>FY 27</v>
      </c>
      <c r="P625" s="26" t="s">
        <v>9</v>
      </c>
      <c r="Q625" s="27"/>
      <c r="R625" s="23" t="str">
        <f>$G$8</f>
        <v>FY 26</v>
      </c>
      <c r="S625" s="24" t="str">
        <f>$H$8</f>
        <v>FY 27</v>
      </c>
      <c r="T625" s="26" t="s">
        <v>9</v>
      </c>
      <c r="U625" s="27"/>
      <c r="V625" s="23" t="str">
        <f>$G$8</f>
        <v>FY 26</v>
      </c>
      <c r="W625" s="24" t="str">
        <f>$H$8</f>
        <v>FY 27</v>
      </c>
      <c r="X625" s="26" t="s">
        <v>9</v>
      </c>
    </row>
    <row r="626" spans="1:24" ht="5.0999999999999996" customHeight="1" x14ac:dyDescent="0.25">
      <c r="A626" s="30"/>
      <c r="B626" s="30"/>
      <c r="C626" s="30"/>
      <c r="D626" s="30"/>
      <c r="E626" s="31"/>
      <c r="F626" s="31"/>
      <c r="G626" s="31"/>
      <c r="H626" s="32"/>
      <c r="J626" s="31"/>
      <c r="K626" s="32"/>
      <c r="L626" s="33"/>
      <c r="M626" s="27"/>
      <c r="N626" s="31"/>
      <c r="O626" s="32"/>
      <c r="P626" s="33"/>
      <c r="Q626" s="27"/>
      <c r="R626" s="31"/>
      <c r="S626" s="32"/>
      <c r="T626" s="33"/>
      <c r="U626" s="27"/>
      <c r="V626" s="31"/>
      <c r="W626" s="32"/>
      <c r="X626" s="33"/>
    </row>
    <row r="627" spans="1:24" s="13" customFormat="1" ht="12.9" x14ac:dyDescent="0.2">
      <c r="A627" s="59"/>
      <c r="B627" s="59"/>
      <c r="C627" s="59"/>
      <c r="D627" s="34"/>
      <c r="E627" s="35"/>
      <c r="F627" s="34"/>
      <c r="G627" s="36"/>
      <c r="H627" s="36"/>
      <c r="I627" s="60"/>
      <c r="J627" s="36"/>
      <c r="K627" s="36"/>
      <c r="L627" s="36"/>
      <c r="M627" s="61"/>
      <c r="N627" s="36"/>
      <c r="O627" s="36"/>
      <c r="P627" s="36"/>
      <c r="Q627" s="61"/>
      <c r="R627" s="36"/>
      <c r="S627" s="36"/>
      <c r="T627" s="36"/>
      <c r="U627" s="61"/>
      <c r="V627" s="36"/>
      <c r="W627" s="36"/>
      <c r="X627" s="36"/>
    </row>
    <row r="628" spans="1:24" s="13" customFormat="1" ht="12.9" x14ac:dyDescent="0.2">
      <c r="A628" s="59"/>
      <c r="B628" s="59"/>
      <c r="C628" s="59"/>
      <c r="D628" s="34"/>
      <c r="E628" s="35"/>
      <c r="F628" s="34"/>
      <c r="G628" s="36"/>
      <c r="H628" s="36"/>
      <c r="I628" s="60"/>
      <c r="J628" s="36"/>
      <c r="K628" s="36"/>
      <c r="L628" s="36"/>
      <c r="M628" s="61"/>
      <c r="N628" s="36"/>
      <c r="O628" s="36"/>
      <c r="P628" s="36"/>
      <c r="Q628" s="61"/>
      <c r="R628" s="36"/>
      <c r="S628" s="36"/>
      <c r="T628" s="36"/>
      <c r="U628" s="61"/>
      <c r="V628" s="36"/>
      <c r="W628" s="36"/>
      <c r="X628" s="36"/>
    </row>
    <row r="629" spans="1:24" s="13" customFormat="1" ht="12.9" x14ac:dyDescent="0.2">
      <c r="A629" s="59"/>
      <c r="B629" s="59"/>
      <c r="C629" s="59"/>
      <c r="D629" s="34"/>
      <c r="E629" s="35"/>
      <c r="F629" s="34"/>
      <c r="G629" s="36"/>
      <c r="H629" s="36"/>
      <c r="I629" s="60"/>
      <c r="J629" s="36"/>
      <c r="K629" s="36"/>
      <c r="L629" s="36"/>
      <c r="M629" s="61"/>
      <c r="N629" s="36"/>
      <c r="O629" s="36"/>
      <c r="P629" s="36"/>
      <c r="Q629" s="61"/>
      <c r="R629" s="36"/>
      <c r="S629" s="36"/>
      <c r="T629" s="36"/>
      <c r="U629" s="61"/>
      <c r="V629" s="36"/>
      <c r="W629" s="36"/>
      <c r="X629" s="36"/>
    </row>
    <row r="630" spans="1:24" ht="5.0999999999999996" customHeight="1" thickBot="1" x14ac:dyDescent="0.3">
      <c r="A630" s="29"/>
      <c r="B630" s="29"/>
      <c r="C630" s="29"/>
      <c r="D630" s="30"/>
      <c r="E630" s="31"/>
      <c r="F630" s="31"/>
      <c r="G630" s="31"/>
      <c r="H630" s="32"/>
      <c r="J630" s="31"/>
      <c r="K630" s="32"/>
      <c r="L630" s="33"/>
      <c r="M630" s="27"/>
      <c r="N630" s="31"/>
      <c r="O630" s="32"/>
      <c r="P630" s="33"/>
      <c r="Q630" s="27"/>
      <c r="R630" s="31"/>
      <c r="S630" s="32"/>
      <c r="T630" s="33"/>
      <c r="U630" s="27"/>
      <c r="V630" s="31"/>
      <c r="W630" s="32"/>
      <c r="X630" s="33"/>
    </row>
    <row r="631" spans="1:24" ht="12.75" customHeight="1" thickTop="1" thickBot="1" x14ac:dyDescent="0.25">
      <c r="A631" s="39"/>
      <c r="B631" s="39"/>
      <c r="C631" s="45"/>
      <c r="D631" s="101" t="s">
        <v>49</v>
      </c>
      <c r="E631" s="101"/>
      <c r="F631" s="62"/>
      <c r="G631" s="42">
        <f>SUM(G626:G630)</f>
        <v>0</v>
      </c>
      <c r="H631" s="42">
        <f>SUM(H626:H630)</f>
        <v>0</v>
      </c>
      <c r="I631" s="44"/>
      <c r="J631" s="42">
        <f>SUM(J626:J630)</f>
        <v>0</v>
      </c>
      <c r="K631" s="42">
        <f>SUM(K626:K630)</f>
        <v>0</v>
      </c>
      <c r="L631" s="39"/>
      <c r="M631" s="43"/>
      <c r="N631" s="42">
        <f>SUM(N626:N630)</f>
        <v>0</v>
      </c>
      <c r="O631" s="42">
        <f>SUM(O626:O630)</f>
        <v>0</v>
      </c>
      <c r="P631" s="39"/>
      <c r="Q631" s="43"/>
      <c r="R631" s="42">
        <f>SUM(R626:R630)</f>
        <v>0</v>
      </c>
      <c r="S631" s="42">
        <f>SUM(S626:S630)</f>
        <v>0</v>
      </c>
      <c r="T631" s="39"/>
      <c r="U631" s="43"/>
      <c r="V631" s="42">
        <f>SUM(V626:V630)</f>
        <v>0</v>
      </c>
      <c r="W631" s="42">
        <f>SUM(W626:W630)</f>
        <v>0</v>
      </c>
      <c r="X631" s="39"/>
    </row>
    <row r="632" spans="1:24" ht="12.75" customHeight="1" thickTop="1" x14ac:dyDescent="0.2">
      <c r="A632" s="63" t="s">
        <v>22</v>
      </c>
      <c r="B632" s="64"/>
      <c r="C632" s="64"/>
      <c r="D632" s="65"/>
      <c r="E632" s="41" t="s">
        <v>37</v>
      </c>
      <c r="F632" s="62"/>
      <c r="G632" s="44"/>
      <c r="H632" s="44"/>
      <c r="I632" s="44"/>
      <c r="J632" s="44"/>
      <c r="K632" s="44"/>
      <c r="L632" s="39"/>
      <c r="M632" s="43"/>
      <c r="N632" s="44"/>
      <c r="O632" s="44"/>
      <c r="P632" s="39"/>
      <c r="Q632" s="43"/>
      <c r="R632" s="44"/>
      <c r="S632" s="44"/>
      <c r="T632" s="39"/>
      <c r="U632" s="43"/>
      <c r="V632" s="44"/>
      <c r="W632" s="44"/>
      <c r="X632" s="39"/>
    </row>
    <row r="633" spans="1:24" ht="12.75" customHeight="1" x14ac:dyDescent="0.2">
      <c r="A633" s="66" t="s">
        <v>23</v>
      </c>
      <c r="B633" s="67" t="s">
        <v>25</v>
      </c>
      <c r="C633" s="68"/>
      <c r="D633" s="69"/>
      <c r="E633" s="41"/>
      <c r="F633" s="62"/>
      <c r="G633" s="44"/>
      <c r="H633" s="44"/>
      <c r="I633" s="44"/>
      <c r="J633" s="44"/>
      <c r="K633" s="44"/>
      <c r="L633" s="39"/>
      <c r="M633" s="43"/>
      <c r="N633" s="44"/>
      <c r="O633" s="44"/>
      <c r="P633" s="39"/>
      <c r="Q633" s="43"/>
      <c r="R633" s="44"/>
      <c r="S633" s="44"/>
      <c r="T633" s="39"/>
      <c r="U633" s="43"/>
      <c r="V633" s="44"/>
      <c r="W633" s="44"/>
      <c r="X633" s="39"/>
    </row>
    <row r="634" spans="1:24" ht="12.75" customHeight="1" x14ac:dyDescent="0.2">
      <c r="A634" s="66" t="s">
        <v>24</v>
      </c>
      <c r="B634" s="67" t="s">
        <v>26</v>
      </c>
      <c r="C634" s="68"/>
      <c r="D634" s="69"/>
      <c r="E634" s="45" t="s">
        <v>98</v>
      </c>
      <c r="F634" s="62" t="s">
        <v>12</v>
      </c>
      <c r="G634" s="44">
        <f>(SUMIFS(G626:G630,$F626:$F630,$F634,$D626:$D630,"P"))</f>
        <v>0</v>
      </c>
      <c r="H634" s="44">
        <f>(SUMIFS(H626:H630,$F626:$F630,$F634,$D626:$D630,"P"))</f>
        <v>0</v>
      </c>
      <c r="I634" s="44"/>
      <c r="J634" s="44">
        <f>(SUMIFS(J626:J630,$F626:$F630,$F634,$D626:$D630,"P"))</f>
        <v>0</v>
      </c>
      <c r="K634" s="44">
        <f>(SUMIFS(K626:K630,$F626:$F630,$F634,$D626:$D630,"P"))</f>
        <v>0</v>
      </c>
      <c r="L634" s="39"/>
      <c r="M634" s="43"/>
      <c r="N634" s="44">
        <f>(SUMIFS(N626:N630,$F626:$F630,$F634,$D626:$D630,"P"))</f>
        <v>0</v>
      </c>
      <c r="O634" s="44">
        <f>(SUMIFS(O626:O630,$F626:$F630,$F634,$D626:$D630,"P"))</f>
        <v>0</v>
      </c>
      <c r="P634" s="39"/>
      <c r="Q634" s="43"/>
      <c r="R634" s="44">
        <f>(SUMIFS(R626:R630,$F626:$F630,$F634,$D626:$D630,"P"))</f>
        <v>0</v>
      </c>
      <c r="S634" s="44">
        <f>(SUMIFS(S626:S630,$F626:$F630,$F634,$D626:$D630,"P"))</f>
        <v>0</v>
      </c>
      <c r="T634" s="39"/>
      <c r="U634" s="43"/>
      <c r="V634" s="44">
        <f>(SUMIFS(V626:V630,$F626:$F630,$F634,$D626:$D630,"P"))</f>
        <v>0</v>
      </c>
      <c r="W634" s="44">
        <f>(SUMIFS(W626:W630,$F626:$F630,$F634,$D626:$D630,"P"))</f>
        <v>0</v>
      </c>
      <c r="X634" s="39"/>
    </row>
    <row r="635" spans="1:24" ht="12.75" customHeight="1" x14ac:dyDescent="0.2">
      <c r="A635" s="66" t="s">
        <v>13</v>
      </c>
      <c r="B635" s="67" t="s">
        <v>27</v>
      </c>
      <c r="C635" s="68"/>
      <c r="D635" s="69"/>
      <c r="E635" s="1" t="s">
        <v>35</v>
      </c>
      <c r="F635" s="5" t="s">
        <v>34</v>
      </c>
      <c r="G635" s="3">
        <f>(SUMIFS(G626:G630,$F626:$F630,$F635,$D626:$D630,"P"))</f>
        <v>0</v>
      </c>
      <c r="H635" s="3">
        <f>(SUMIFS(H626:H630,$F626:$F630,$F635,$D626:$D630,"P"))</f>
        <v>0</v>
      </c>
      <c r="I635" s="3"/>
      <c r="J635" s="3">
        <f>(SUMIFS(J626:J630,$F626:$F630,$F635,$D626:$D630,"P"))</f>
        <v>0</v>
      </c>
      <c r="K635" s="3">
        <f>(SUMIFS(K626:K630,$F626:$F630,$F635,$D626:$D630,"P"))</f>
        <v>0</v>
      </c>
      <c r="L635" s="39"/>
      <c r="M635" s="87"/>
      <c r="N635" s="3">
        <f>(SUMIFS(N626:N630,$F626:$F630,$F635,$D626:$D630,"P"))</f>
        <v>0</v>
      </c>
      <c r="O635" s="3">
        <f>(SUMIFS(O626:O630,$F626:$F630,$F635,$D626:$D630,"P"))</f>
        <v>0</v>
      </c>
      <c r="P635" s="88"/>
      <c r="Q635" s="87"/>
      <c r="R635" s="3">
        <f>(SUMIFS(R626:R630,$F626:$F630,$F635,$D626:$D630,"P"))</f>
        <v>0</v>
      </c>
      <c r="S635" s="3">
        <f>(SUMIFS(S626:S630,$F626:$F630,$F635,$D626:$D630,"P"))</f>
        <v>0</v>
      </c>
      <c r="T635" s="88"/>
      <c r="U635" s="87"/>
      <c r="V635" s="3">
        <f>(SUMIFS(V626:V630,$F626:$F630,$F635,$D626:$D630,"P"))</f>
        <v>0</v>
      </c>
      <c r="W635" s="3">
        <f>(SUMIFS(W626:W630,$F626:$F630,$F635,$D626:$D630,"P"))</f>
        <v>0</v>
      </c>
      <c r="X635" s="88"/>
    </row>
    <row r="636" spans="1:24" ht="12.75" customHeight="1" x14ac:dyDescent="0.2">
      <c r="A636" s="66" t="s">
        <v>12</v>
      </c>
      <c r="B636" s="67" t="s">
        <v>28</v>
      </c>
      <c r="C636" s="68"/>
      <c r="D636" s="69"/>
      <c r="E636" s="45" t="s">
        <v>99</v>
      </c>
      <c r="F636" s="62" t="s">
        <v>12</v>
      </c>
      <c r="G636" s="44">
        <f>(SUMIFS(G626:G630,$F626:$F630,$F636,$D626:$D630,"L"))</f>
        <v>0</v>
      </c>
      <c r="H636" s="44">
        <f>(SUMIFS(H626:H630,$F626:$F630,$F636,$D626:$D630,"L"))</f>
        <v>0</v>
      </c>
      <c r="I636" s="44"/>
      <c r="J636" s="44">
        <f>(SUMIFS(J626:J630,$F626:$F630,$F636,$D626:$D630,"L"))</f>
        <v>0</v>
      </c>
      <c r="K636" s="44">
        <f>(SUMIFS(K626:K630,$F626:$F630,$F636,$D626:$D630,"L"))</f>
        <v>0</v>
      </c>
      <c r="L636" s="39"/>
      <c r="M636" s="43"/>
      <c r="N636" s="44">
        <f>(SUMIFS(N626:N630,$F626:$F630,$F636,$D626:$D630,"L"))</f>
        <v>0</v>
      </c>
      <c r="O636" s="44">
        <f>(SUMIFS(O626:O630,$F626:$F630,$F636,$D626:$D630,"L"))</f>
        <v>0</v>
      </c>
      <c r="P636" s="39"/>
      <c r="Q636" s="43"/>
      <c r="R636" s="44">
        <f>(SUMIFS(R626:R630,$F626:$F630,$F636,$D626:$D630,"L"))</f>
        <v>0</v>
      </c>
      <c r="S636" s="44">
        <f>(SUMIFS(S626:S630,$F626:$F630,$F636,$D626:$D630,"L"))</f>
        <v>0</v>
      </c>
      <c r="T636" s="39"/>
      <c r="U636" s="43"/>
      <c r="V636" s="44">
        <f>(SUMIFS(V626:V630,$F626:$F630,$F636,$D626:$D630,"L"))</f>
        <v>0</v>
      </c>
      <c r="W636" s="44">
        <f>(SUMIFS(W626:W630,$F626:$F630,$F636,$D626:$D630,"L"))</f>
        <v>0</v>
      </c>
      <c r="X636" s="39"/>
    </row>
    <row r="637" spans="1:24" ht="12.75" customHeight="1" x14ac:dyDescent="0.2">
      <c r="A637" s="70" t="s">
        <v>14</v>
      </c>
      <c r="B637" s="71" t="s">
        <v>29</v>
      </c>
      <c r="C637" s="72"/>
      <c r="D637" s="73"/>
      <c r="E637" s="1" t="s">
        <v>39</v>
      </c>
      <c r="F637" s="5" t="s">
        <v>34</v>
      </c>
      <c r="G637" s="3">
        <f>(SUMIFS(G626:G630,$F626:$F630,$F637,$D626:$D630,"L"))</f>
        <v>0</v>
      </c>
      <c r="H637" s="3">
        <f>(SUMIFS(H626:H630,$F626:$F630,$F637,$D626:$D630,"L"))</f>
        <v>0</v>
      </c>
      <c r="I637" s="3"/>
      <c r="J637" s="3">
        <f>(SUMIFS(J626:J630,$F626:$F630,$F637,$D626:$D630,"L"))</f>
        <v>0</v>
      </c>
      <c r="K637" s="3">
        <f>(SUMIFS(K626:K630,$F626:$F630,$F637,$D626:$D630,"L"))</f>
        <v>0</v>
      </c>
      <c r="L637" s="39"/>
      <c r="M637" s="87"/>
      <c r="N637" s="3">
        <f>(SUMIFS(N626:N630,$F626:$F630,$F637,$D626:$D630,"L"))</f>
        <v>0</v>
      </c>
      <c r="O637" s="3">
        <f>(SUMIFS(O626:O630,$F626:$F630,$F637,$D626:$D630,"L"))</f>
        <v>0</v>
      </c>
      <c r="P637" s="88"/>
      <c r="Q637" s="87"/>
      <c r="R637" s="3">
        <f>(SUMIFS(R626:R630,$F626:$F630,$F637,$D626:$D630,"L"))</f>
        <v>0</v>
      </c>
      <c r="S637" s="3">
        <f>(SUMIFS(S626:S630,$F626:$F630,$F637,$D626:$D630,"L"))</f>
        <v>0</v>
      </c>
      <c r="T637" s="88"/>
      <c r="U637" s="87"/>
      <c r="V637" s="3">
        <f>(SUMIFS(V626:V630,$F626:$F630,$F637,$D626:$D630,"L"))</f>
        <v>0</v>
      </c>
      <c r="W637" s="3">
        <f>(SUMIFS(W626:W630,$F626:$F630,$F637,$D626:$D630,"L"))</f>
        <v>0</v>
      </c>
      <c r="X637" s="88"/>
    </row>
    <row r="638" spans="1:24" ht="12.75" customHeight="1" x14ac:dyDescent="0.2">
      <c r="A638" s="74"/>
      <c r="B638" s="67"/>
      <c r="C638" s="68"/>
      <c r="D638" s="75"/>
      <c r="E638" s="45" t="s">
        <v>100</v>
      </c>
      <c r="F638" s="62" t="s">
        <v>12</v>
      </c>
      <c r="G638" s="44">
        <f>(SUMIFS(G626:G630,$F626:$F630,$F638,$D626:$D630,"D"))</f>
        <v>0</v>
      </c>
      <c r="H638" s="44">
        <f>(SUMIFS(H626:H630,$F626:$F630,$F638,$D626:$D630,"D"))</f>
        <v>0</v>
      </c>
      <c r="I638" s="44"/>
      <c r="J638" s="44">
        <f>(SUMIFS(J626:J630,$F626:$F630,$F638,$D626:$D630,"D"))</f>
        <v>0</v>
      </c>
      <c r="K638" s="44">
        <f>(SUMIFS(K626:K630,$F626:$F630,$F638,$D626:$D630,"D"))</f>
        <v>0</v>
      </c>
      <c r="L638" s="39"/>
      <c r="M638" s="43"/>
      <c r="N638" s="44">
        <f>(SUMIFS(N626:N630,$F626:$F630,$F638,$D626:$D630,"D"))</f>
        <v>0</v>
      </c>
      <c r="O638" s="44">
        <f>(SUMIFS(O626:O630,$F626:$F630,$F638,$D626:$D630,"D"))</f>
        <v>0</v>
      </c>
      <c r="P638" s="39"/>
      <c r="Q638" s="43"/>
      <c r="R638" s="44">
        <f>(SUMIFS(R626:R630,$F626:$F630,$F638,$D626:$D630,"D"))</f>
        <v>0</v>
      </c>
      <c r="S638" s="44">
        <f>(SUMIFS(S626:S630,$F626:$F630,$F638,$D626:$D630,"D"))</f>
        <v>0</v>
      </c>
      <c r="T638" s="39"/>
      <c r="U638" s="43"/>
      <c r="V638" s="44">
        <f>(SUMIFS(V626:V630,$F626:$F630,$F638,$D626:$D630,"D"))</f>
        <v>0</v>
      </c>
      <c r="W638" s="44">
        <f>(SUMIFS(W626:W630,$F626:$F630,$F638,$D626:$D630,"D"))</f>
        <v>0</v>
      </c>
      <c r="X638" s="39"/>
    </row>
    <row r="639" spans="1:24" ht="12.75" customHeight="1" x14ac:dyDescent="0.2">
      <c r="A639" s="74"/>
      <c r="B639" s="67"/>
      <c r="C639" s="68"/>
      <c r="D639" s="75"/>
      <c r="E639" s="1" t="s">
        <v>36</v>
      </c>
      <c r="F639" s="5" t="s">
        <v>34</v>
      </c>
      <c r="G639" s="3">
        <f>(SUMIFS(G626:G630,$F626:$F630,$F639,$D626:$D630,"D"))</f>
        <v>0</v>
      </c>
      <c r="H639" s="3">
        <f>(SUMIFS(H626:H630,$F626:$F630,$F639,$D626:$D630,"D"))</f>
        <v>0</v>
      </c>
      <c r="I639" s="3"/>
      <c r="J639" s="3">
        <f>(SUMIFS(J626:J630,$F626:$F630,$F639,$D626:$D630,"D"))</f>
        <v>0</v>
      </c>
      <c r="K639" s="3">
        <f>(SUMIFS(K626:K630,$F626:$F630,$F639,$D626:$D630,"D"))</f>
        <v>0</v>
      </c>
      <c r="L639" s="39"/>
      <c r="M639" s="87"/>
      <c r="N639" s="3">
        <f>(SUMIFS(N626:N630,$F626:$F630,$F639,$D626:$D630,"D"))</f>
        <v>0</v>
      </c>
      <c r="O639" s="3">
        <f>(SUMIFS(O626:O630,$F626:$F630,$F639,$D626:$D630,"D"))</f>
        <v>0</v>
      </c>
      <c r="P639" s="88"/>
      <c r="Q639" s="87"/>
      <c r="R639" s="3">
        <f>(SUMIFS(R626:R630,$F626:$F630,$F639,$D626:$D630,"D"))</f>
        <v>0</v>
      </c>
      <c r="S639" s="3">
        <f>(SUMIFS(S626:S630,$F626:$F630,$F639,$D626:$D630,"D"))</f>
        <v>0</v>
      </c>
      <c r="T639" s="88"/>
      <c r="U639" s="87"/>
      <c r="V639" s="3">
        <f>(SUMIFS(V626:V630,$F626:$F630,$F639,$D626:$D630,"D"))</f>
        <v>0</v>
      </c>
      <c r="W639" s="3">
        <f>(SUMIFS(W626:W630,$F626:$F630,$F639,$D626:$D630,"D"))</f>
        <v>0</v>
      </c>
      <c r="X639" s="88"/>
    </row>
    <row r="640" spans="1:24" ht="12.75" customHeight="1" x14ac:dyDescent="0.2">
      <c r="A640" s="74"/>
      <c r="B640" s="67"/>
      <c r="C640" s="68"/>
      <c r="D640" s="75"/>
      <c r="E640" s="45" t="s">
        <v>101</v>
      </c>
      <c r="F640" s="62" t="s">
        <v>12</v>
      </c>
      <c r="G640" s="44">
        <f>(SUMIFS(G626:G630,$F626:$F630,$F640,$D626:$D630,"C"))</f>
        <v>0</v>
      </c>
      <c r="H640" s="44">
        <f>(SUMIFS(H626:H630,$F626:$F630,$F640,$D626:$D630,"C"))</f>
        <v>0</v>
      </c>
      <c r="I640" s="44"/>
      <c r="J640" s="44">
        <f>(SUMIFS(J626:J630,$F626:$F630,$F640,$D626:$D630,"C"))</f>
        <v>0</v>
      </c>
      <c r="K640" s="44">
        <f>(SUMIFS(K626:K630,$F626:$F630,$F640,$D626:$D630,"C"))</f>
        <v>0</v>
      </c>
      <c r="L640" s="39"/>
      <c r="M640" s="43"/>
      <c r="N640" s="44">
        <f>(SUMIFS(N626:N630,$F626:$F630,$F640,$D626:$D630,"C"))</f>
        <v>0</v>
      </c>
      <c r="O640" s="44">
        <f>(SUMIFS(O626:O630,$F626:$F630,$F640,$D626:$D630,"C"))</f>
        <v>0</v>
      </c>
      <c r="P640" s="39"/>
      <c r="Q640" s="43"/>
      <c r="R640" s="44">
        <f>(SUMIFS(R626:R630,$F626:$F630,$F640,$D626:$D630,"C"))</f>
        <v>0</v>
      </c>
      <c r="S640" s="44">
        <f>(SUMIFS(S626:S630,$F626:$F630,$F640,$D626:$D630,"C"))</f>
        <v>0</v>
      </c>
      <c r="T640" s="39"/>
      <c r="U640" s="43"/>
      <c r="V640" s="44">
        <f>(SUMIFS(V626:V630,$F626:$F630,$F640,$D626:$D630,"C"))</f>
        <v>0</v>
      </c>
      <c r="W640" s="44">
        <f>(SUMIFS(W626:W630,$F626:$F630,$F640,$D626:$D630,"C"))</f>
        <v>0</v>
      </c>
      <c r="X640" s="39"/>
    </row>
    <row r="641" spans="1:24" ht="12.75" customHeight="1" x14ac:dyDescent="0.2">
      <c r="A641" s="74"/>
      <c r="B641" s="67"/>
      <c r="C641" s="68"/>
      <c r="D641" s="75"/>
      <c r="E641" s="1" t="s">
        <v>38</v>
      </c>
      <c r="F641" s="5" t="s">
        <v>34</v>
      </c>
      <c r="G641" s="3">
        <f>(SUMIFS(G626:G630,$F626:$F630,$F641,$D626:$D630,"C"))</f>
        <v>0</v>
      </c>
      <c r="H641" s="3">
        <f>(SUMIFS(H626:H630,$F626:$F630,$F641,$D626:$D630,"C"))</f>
        <v>0</v>
      </c>
      <c r="I641" s="3"/>
      <c r="J641" s="3">
        <f>(SUMIFS(J626:J630,$F626:$F630,$F641,$D626:$D630,"C"))</f>
        <v>0</v>
      </c>
      <c r="K641" s="3">
        <f>(SUMIFS(K626:K630,$F626:$F630,$F641,$D626:$D630,"C"))</f>
        <v>0</v>
      </c>
      <c r="L641" s="39"/>
      <c r="M641" s="87"/>
      <c r="N641" s="3">
        <f>(SUMIFS(N626:N630,$F626:$F630,$F641,$D626:$D630,"C"))</f>
        <v>0</v>
      </c>
      <c r="O641" s="3">
        <f>(SUMIFS(O626:O630,$F626:$F630,$F641,$D626:$D630,"C"))</f>
        <v>0</v>
      </c>
      <c r="P641" s="88"/>
      <c r="Q641" s="87"/>
      <c r="R641" s="3">
        <f>(SUMIFS(R626:R630,$F626:$F630,$F641,$D626:$D630,"C"))</f>
        <v>0</v>
      </c>
      <c r="S641" s="3">
        <f>(SUMIFS(S626:S630,$F626:$F630,$F641,$D626:$D630,"C"))</f>
        <v>0</v>
      </c>
      <c r="T641" s="88"/>
      <c r="U641" s="87"/>
      <c r="V641" s="3">
        <f>(SUMIFS(V626:V630,$F626:$F630,$F641,$D626:$D630,"C"))</f>
        <v>0</v>
      </c>
      <c r="W641" s="3">
        <f>(SUMIFS(W626:W630,$F626:$F630,$F641,$D626:$D630,"C"))</f>
        <v>0</v>
      </c>
      <c r="X641" s="88"/>
    </row>
    <row r="642" spans="1:24" ht="12.75" customHeight="1" x14ac:dyDescent="0.2">
      <c r="A642" s="74"/>
      <c r="B642" s="67"/>
      <c r="C642" s="68"/>
      <c r="D642" s="75"/>
      <c r="E642" s="45" t="s">
        <v>102</v>
      </c>
      <c r="F642" s="62" t="s">
        <v>12</v>
      </c>
      <c r="G642" s="44">
        <f>(SUMIFS(G626:G630,$F626:$F630,$F642,$D626:$D630,"E"))</f>
        <v>0</v>
      </c>
      <c r="H642" s="44">
        <f>(SUMIFS(H626:H630,$F626:$F630,$F642,$D626:$D630,"E"))</f>
        <v>0</v>
      </c>
      <c r="I642" s="44"/>
      <c r="J642" s="44">
        <f>(SUMIFS(J626:J630,$F626:$F630,$F642,$D626:$D630,"E"))</f>
        <v>0</v>
      </c>
      <c r="K642" s="44">
        <f>(SUMIFS(K626:K630,$F626:$F630,$F642,$D626:$D630,"E"))</f>
        <v>0</v>
      </c>
      <c r="L642" s="39"/>
      <c r="M642" s="43"/>
      <c r="N642" s="44">
        <f>(SUMIFS(N626:N630,$F626:$F630,$F642,$D626:$D630,"E"))</f>
        <v>0</v>
      </c>
      <c r="O642" s="44">
        <f>(SUMIFS(O626:O630,$F626:$F630,$F642,$D626:$D630,"E"))</f>
        <v>0</v>
      </c>
      <c r="P642" s="39"/>
      <c r="Q642" s="43"/>
      <c r="R642" s="44">
        <f>(SUMIFS(R626:R630,$F626:$F630,$F642,$D626:$D630,"E"))</f>
        <v>0</v>
      </c>
      <c r="S642" s="44">
        <f>(SUMIFS(S626:S630,$F626:$F630,$F642,$D626:$D630,"E"))</f>
        <v>0</v>
      </c>
      <c r="T642" s="39"/>
      <c r="U642" s="43"/>
      <c r="V642" s="44">
        <f>(SUMIFS(V626:V630,$F626:$F630,$F642,$D626:$D630,"E"))</f>
        <v>0</v>
      </c>
      <c r="W642" s="44">
        <f>(SUMIFS(W626:W630,$F626:$F630,$F642,$D626:$D630,"E"))</f>
        <v>0</v>
      </c>
      <c r="X642" s="39"/>
    </row>
    <row r="643" spans="1:24" ht="12.75" customHeight="1" x14ac:dyDescent="0.2">
      <c r="A643" s="74"/>
      <c r="B643" s="67"/>
      <c r="C643" s="68"/>
      <c r="D643" s="75"/>
      <c r="E643" s="9" t="s">
        <v>40</v>
      </c>
      <c r="F643" s="8" t="s">
        <v>34</v>
      </c>
      <c r="G643" s="3">
        <f>(SUMIFS(G626:G630,$F626:$F630,$F643,$D626:$D630,"E"))</f>
        <v>0</v>
      </c>
      <c r="H643" s="3">
        <f>(SUMIFS(H626:H630,$F626:$F630,$F643,$D626:$D630,"E"))</f>
        <v>0</v>
      </c>
      <c r="I643" s="3"/>
      <c r="J643" s="3">
        <f>(SUMIFS(J626:J630,$F626:$F630,$F643,$D626:$D630,"E"))</f>
        <v>0</v>
      </c>
      <c r="K643" s="3">
        <f>(SUMIFS(K626:K630,$F626:$F630,$F643,$D626:$D630,"E"))</f>
        <v>0</v>
      </c>
      <c r="L643" s="39"/>
      <c r="M643" s="87"/>
      <c r="N643" s="3">
        <f>(SUMIFS(N626:N630,$F626:$F630,$F643,$D626:$D630,"E"))</f>
        <v>0</v>
      </c>
      <c r="O643" s="3">
        <f>(SUMIFS(O626:O630,$F626:$F630,$F643,$D626:$D630,"E"))</f>
        <v>0</v>
      </c>
      <c r="P643" s="88"/>
      <c r="Q643" s="87"/>
      <c r="R643" s="3">
        <f>(SUMIFS(R626:R630,$F626:$F630,$F643,$D626:$D630,"E"))</f>
        <v>0</v>
      </c>
      <c r="S643" s="3">
        <f>(SUMIFS(S626:S630,$F626:$F630,$F643,$D626:$D630,"E"))</f>
        <v>0</v>
      </c>
      <c r="T643" s="88"/>
      <c r="U643" s="87"/>
      <c r="V643" s="3">
        <f>(SUMIFS(V626:V630,$F626:$F630,$F643,$D626:$D630,"E"))</f>
        <v>0</v>
      </c>
      <c r="W643" s="3">
        <f>(SUMIFS(W626:W630,$F626:$F630,$F643,$D626:$D630,"E"))</f>
        <v>0</v>
      </c>
      <c r="X643" s="88"/>
    </row>
    <row r="644" spans="1:24" ht="12.75" customHeight="1" x14ac:dyDescent="0.2">
      <c r="E644" s="77" t="s">
        <v>15</v>
      </c>
      <c r="F644" s="78"/>
      <c r="G644" s="78">
        <f>IF(SUM(G634:G643)=SUM(G631),SUM(G634:G643),"Error")</f>
        <v>0</v>
      </c>
      <c r="H644" s="78">
        <f>IF(SUM(H634:H643)=SUM(H631),SUM(H634:H643),"Error")</f>
        <v>0</v>
      </c>
      <c r="I644" s="76"/>
      <c r="J644" s="78">
        <f>IF(SUM(J634:J643)=SUM(J631),SUM(J634:J643),"Error")</f>
        <v>0</v>
      </c>
      <c r="K644" s="78">
        <f>IF(SUM(K634:K643)=SUM(K631),SUM(K634:K643),"Error")</f>
        <v>0</v>
      </c>
      <c r="L644" s="39"/>
      <c r="M644" s="43"/>
      <c r="N644" s="78">
        <f>IF(SUM(N634:N643)=SUM(N631),SUM(N634:N643),"Error")</f>
        <v>0</v>
      </c>
      <c r="O644" s="78">
        <f>IF(SUM(O634:O643)=SUM(O631),SUM(O634:O643),"Error")</f>
        <v>0</v>
      </c>
      <c r="P644" s="39"/>
      <c r="Q644" s="43"/>
      <c r="R644" s="78">
        <f>IF(SUM(R634:R643)=SUM(R631),SUM(R634:R643),"Error")</f>
        <v>0</v>
      </c>
      <c r="S644" s="78">
        <f>IF(SUM(S634:S643)=SUM(S631),SUM(S634:S643),"Error")</f>
        <v>0</v>
      </c>
      <c r="T644" s="39"/>
      <c r="U644" s="43"/>
      <c r="V644" s="78">
        <f>IF(SUM(V634:V643)=SUM(V631),SUM(V634:V643),"Error")</f>
        <v>0</v>
      </c>
      <c r="W644" s="78">
        <f>IF(SUM(W634:W643)=SUM(W631),SUM(W634:W643),"Error")</f>
        <v>0</v>
      </c>
      <c r="X644" s="39"/>
    </row>
    <row r="645" spans="1:24" ht="12.75" customHeight="1" x14ac:dyDescent="0.2">
      <c r="E645" s="50"/>
      <c r="F645" s="62"/>
      <c r="G645" s="44"/>
      <c r="H645" s="44"/>
      <c r="I645" s="44"/>
      <c r="J645" s="44"/>
      <c r="K645" s="44"/>
      <c r="L645" s="39"/>
      <c r="M645" s="43"/>
      <c r="N645" s="44"/>
      <c r="O645" s="44"/>
      <c r="P645" s="39"/>
      <c r="Q645" s="43"/>
      <c r="R645" s="44"/>
      <c r="S645" s="44"/>
      <c r="T645" s="39"/>
      <c r="U645" s="43"/>
      <c r="V645" s="44"/>
      <c r="W645" s="44"/>
      <c r="X645" s="39"/>
    </row>
    <row r="646" spans="1:24" ht="12.75" customHeight="1" x14ac:dyDescent="0.2">
      <c r="E646" s="45" t="s">
        <v>103</v>
      </c>
      <c r="F646" s="40" t="s">
        <v>12</v>
      </c>
      <c r="G646" s="44">
        <f>SUMIF($F634:$F643,$F646,G634:G643)</f>
        <v>0</v>
      </c>
      <c r="H646" s="44">
        <f>SUMIF($F634:$F643,$F646,H634:H643)</f>
        <v>0</v>
      </c>
      <c r="I646" s="44"/>
      <c r="J646" s="44">
        <f>SUMIF($F634:$F643,$F646,J634:J643)</f>
        <v>0</v>
      </c>
      <c r="K646" s="44">
        <f>SUMIF($F634:$F643,$F646,K634:K643)</f>
        <v>0</v>
      </c>
      <c r="L646" s="39"/>
      <c r="M646" s="43"/>
      <c r="N646" s="44">
        <f>SUMIF($F634:$F643,$F646,N634:N643)</f>
        <v>0</v>
      </c>
      <c r="O646" s="44">
        <f>SUMIF($F634:$F643,$F646,O634:O643)</f>
        <v>0</v>
      </c>
      <c r="P646" s="39"/>
      <c r="Q646" s="43"/>
      <c r="R646" s="44">
        <f>SUMIF($F634:$F643,$F646,R634:R643)</f>
        <v>0</v>
      </c>
      <c r="S646" s="44">
        <f>SUMIF($F634:$F643,$F646,S634:S643)</f>
        <v>0</v>
      </c>
      <c r="T646" s="39"/>
      <c r="U646" s="43"/>
      <c r="V646" s="44">
        <f>SUMIF($F634:$F643,$F646,V634:V643)</f>
        <v>0</v>
      </c>
      <c r="W646" s="44">
        <v>0</v>
      </c>
      <c r="X646" s="39"/>
    </row>
    <row r="647" spans="1:24" ht="12.75" customHeight="1" x14ac:dyDescent="0.2">
      <c r="E647" s="1" t="s">
        <v>33</v>
      </c>
      <c r="F647" s="2" t="s">
        <v>34</v>
      </c>
      <c r="G647" s="7">
        <f>SUMIF($F634:$F643,$F647,G634:G643)</f>
        <v>0</v>
      </c>
      <c r="H647" s="3">
        <f>SUMIF($F634:$F643,$F647,H634:H643)</f>
        <v>0</v>
      </c>
      <c r="I647" s="4"/>
      <c r="J647" s="3">
        <f>SUMIF($F634:$F643,$F647,J634:J643)</f>
        <v>0</v>
      </c>
      <c r="K647" s="3">
        <f>SUMIF($F634:$F643,$F647,K634:K643)</f>
        <v>0</v>
      </c>
      <c r="M647" s="87"/>
      <c r="N647" s="3">
        <f>SUMIF($F634:$F643,$F647,N634:N643)</f>
        <v>0</v>
      </c>
      <c r="O647" s="3">
        <f>SUMIF($F634:$F643,$F647,O634:O643)</f>
        <v>0</v>
      </c>
      <c r="P647" s="89"/>
      <c r="Q647" s="87"/>
      <c r="R647" s="3">
        <f>SUMIF($F634:$F643,$F647,R634:R643)</f>
        <v>0</v>
      </c>
      <c r="S647" s="3">
        <f>SUMIF($F634:$F643,$F647,S634:S643)</f>
        <v>0</v>
      </c>
      <c r="T647" s="89"/>
      <c r="U647" s="87"/>
      <c r="V647" s="3">
        <f>SUMIF($F634:$F643,$F647,V634:V643)</f>
        <v>0</v>
      </c>
      <c r="W647" s="3">
        <f>SUMIF($F634:$F643,$F647,W634:W643)</f>
        <v>0</v>
      </c>
      <c r="X647" s="89"/>
    </row>
    <row r="648" spans="1:24" ht="12.75" customHeight="1" x14ac:dyDescent="0.2">
      <c r="E648" s="77" t="s">
        <v>48</v>
      </c>
      <c r="F648" s="79"/>
      <c r="G648" s="80">
        <f>IF(SUM(G644)=SUM(G631),SUM(G646:G647),"Error")</f>
        <v>0</v>
      </c>
      <c r="H648" s="80">
        <f>IF(SUM(H644)=SUM(H631),SUM(H646:H647),"Error")</f>
        <v>0</v>
      </c>
      <c r="I648" s="55"/>
      <c r="J648" s="80">
        <f>IF(SUM(J644)=SUM(J631),SUM(J646:J647),"Error")</f>
        <v>0</v>
      </c>
      <c r="K648" s="80">
        <f>IF(SUM(K644)=SUM(K631),SUM(K646:K647),"Error")</f>
        <v>0</v>
      </c>
      <c r="N648" s="80">
        <f>IF(SUM(N644)=SUM(N631),SUM(N646:N647),"Error")</f>
        <v>0</v>
      </c>
      <c r="O648" s="80">
        <f>IF(SUM(O644)=SUM(O631),SUM(O646:O647),"Error")</f>
        <v>0</v>
      </c>
      <c r="R648" s="80">
        <f>IF(SUM(R644)=SUM(R631),SUM(R646:R647),"Error")</f>
        <v>0</v>
      </c>
      <c r="S648" s="80">
        <f>IF(SUM(S644)=SUM(S631),SUM(S646:S647),"Error")</f>
        <v>0</v>
      </c>
      <c r="V648" s="80">
        <f>IF(SUM(V644)=SUM(V631),SUM(V646:V647),"Error")</f>
        <v>0</v>
      </c>
      <c r="W648" s="80">
        <f>IF(SUM(W644)=SUM(W631),SUM(W646:W647),"Error")</f>
        <v>0</v>
      </c>
    </row>
    <row r="649" spans="1:24" ht="12.75" customHeight="1" x14ac:dyDescent="0.2">
      <c r="A649" s="54"/>
      <c r="B649" s="54"/>
      <c r="C649" s="68"/>
      <c r="D649" s="68"/>
      <c r="E649" s="50"/>
      <c r="F649" s="51"/>
      <c r="G649" s="76"/>
      <c r="H649" s="52"/>
      <c r="I649" s="55"/>
      <c r="J649" s="52"/>
      <c r="K649" s="52"/>
      <c r="N649" s="52"/>
      <c r="O649" s="52"/>
      <c r="R649" s="52"/>
      <c r="S649" s="52"/>
      <c r="V649" s="52"/>
      <c r="W649" s="52"/>
    </row>
    <row r="650" spans="1:24" s="13" customFormat="1" ht="12.75" customHeight="1" x14ac:dyDescent="0.2">
      <c r="A650" s="102" t="s">
        <v>72</v>
      </c>
      <c r="B650" s="103"/>
      <c r="C650" s="103"/>
      <c r="D650" s="103"/>
      <c r="E650" s="103"/>
      <c r="F650" s="103"/>
      <c r="G650" s="103"/>
      <c r="H650" s="104"/>
      <c r="I650" s="37"/>
      <c r="J650" s="105" t="s">
        <v>2</v>
      </c>
      <c r="K650" s="105"/>
      <c r="L650" s="105"/>
      <c r="M650" s="20"/>
      <c r="N650" s="106" t="s">
        <v>3</v>
      </c>
      <c r="O650" s="107"/>
      <c r="P650" s="108"/>
      <c r="Q650" s="20"/>
      <c r="R650" s="106" t="s">
        <v>4</v>
      </c>
      <c r="S650" s="107"/>
      <c r="T650" s="108"/>
      <c r="U650" s="20"/>
      <c r="V650" s="106" t="s">
        <v>5</v>
      </c>
      <c r="W650" s="107"/>
      <c r="X650" s="108"/>
    </row>
    <row r="651" spans="1:24" ht="27.2" x14ac:dyDescent="0.25">
      <c r="A651" s="56"/>
      <c r="B651" s="56"/>
      <c r="C651" s="56"/>
      <c r="D651" s="57" t="s">
        <v>22</v>
      </c>
      <c r="E651" s="26" t="s">
        <v>21</v>
      </c>
      <c r="F651" s="23" t="s">
        <v>8</v>
      </c>
      <c r="G651" s="23" t="str">
        <f>$G$8</f>
        <v>FY 26</v>
      </c>
      <c r="H651" s="24" t="str">
        <f>$H$8</f>
        <v>FY 27</v>
      </c>
      <c r="J651" s="23" t="str">
        <f>$G$8</f>
        <v>FY 26</v>
      </c>
      <c r="K651" s="24" t="str">
        <f>$H$8</f>
        <v>FY 27</v>
      </c>
      <c r="L651" s="26" t="s">
        <v>9</v>
      </c>
      <c r="M651" s="27"/>
      <c r="N651" s="23" t="str">
        <f>$G$8</f>
        <v>FY 26</v>
      </c>
      <c r="O651" s="24" t="str">
        <f>$H$8</f>
        <v>FY 27</v>
      </c>
      <c r="P651" s="26" t="s">
        <v>9</v>
      </c>
      <c r="Q651" s="27"/>
      <c r="R651" s="23" t="str">
        <f>$G$8</f>
        <v>FY 26</v>
      </c>
      <c r="S651" s="24" t="str">
        <f>$H$8</f>
        <v>FY 27</v>
      </c>
      <c r="T651" s="26" t="s">
        <v>9</v>
      </c>
      <c r="U651" s="27"/>
      <c r="V651" s="23" t="str">
        <f>$G$8</f>
        <v>FY 26</v>
      </c>
      <c r="W651" s="24" t="str">
        <f>$H$8</f>
        <v>FY 27</v>
      </c>
      <c r="X651" s="26" t="s">
        <v>9</v>
      </c>
    </row>
    <row r="652" spans="1:24" ht="5.0999999999999996" customHeight="1" x14ac:dyDescent="0.25">
      <c r="A652" s="30"/>
      <c r="B652" s="30"/>
      <c r="C652" s="30"/>
      <c r="D652" s="30"/>
      <c r="E652" s="31"/>
      <c r="F652" s="31"/>
      <c r="G652" s="31"/>
      <c r="H652" s="32"/>
      <c r="J652" s="31"/>
      <c r="K652" s="32"/>
      <c r="L652" s="33"/>
      <c r="M652" s="27"/>
      <c r="N652" s="31"/>
      <c r="O652" s="32"/>
      <c r="P652" s="33"/>
      <c r="Q652" s="27"/>
      <c r="R652" s="31"/>
      <c r="S652" s="32"/>
      <c r="T652" s="33"/>
      <c r="U652" s="27"/>
      <c r="V652" s="31"/>
      <c r="W652" s="32"/>
      <c r="X652" s="33"/>
    </row>
    <row r="653" spans="1:24" s="13" customFormat="1" ht="12.9" x14ac:dyDescent="0.2">
      <c r="A653" s="59"/>
      <c r="B653" s="59"/>
      <c r="C653" s="59"/>
      <c r="D653" s="34"/>
      <c r="E653" s="35"/>
      <c r="F653" s="34"/>
      <c r="G653" s="36"/>
      <c r="H653" s="36"/>
      <c r="I653" s="60"/>
      <c r="J653" s="36"/>
      <c r="K653" s="36"/>
      <c r="L653" s="36"/>
      <c r="M653" s="61"/>
      <c r="N653" s="36"/>
      <c r="O653" s="36"/>
      <c r="P653" s="36"/>
      <c r="Q653" s="61"/>
      <c r="R653" s="36"/>
      <c r="S653" s="36"/>
      <c r="T653" s="36"/>
      <c r="U653" s="61"/>
      <c r="V653" s="36"/>
      <c r="W653" s="36"/>
      <c r="X653" s="36"/>
    </row>
    <row r="654" spans="1:24" s="13" customFormat="1" ht="12.9" x14ac:dyDescent="0.2">
      <c r="A654" s="59"/>
      <c r="B654" s="59"/>
      <c r="C654" s="59"/>
      <c r="D654" s="34"/>
      <c r="E654" s="35"/>
      <c r="F654" s="34"/>
      <c r="G654" s="36"/>
      <c r="H654" s="36"/>
      <c r="I654" s="60"/>
      <c r="J654" s="36"/>
      <c r="K654" s="36"/>
      <c r="L654" s="36"/>
      <c r="M654" s="61"/>
      <c r="N654" s="36"/>
      <c r="O654" s="36"/>
      <c r="P654" s="36"/>
      <c r="Q654" s="61"/>
      <c r="R654" s="36"/>
      <c r="S654" s="36"/>
      <c r="T654" s="36"/>
      <c r="U654" s="61"/>
      <c r="V654" s="36"/>
      <c r="W654" s="36"/>
      <c r="X654" s="36"/>
    </row>
    <row r="655" spans="1:24" s="13" customFormat="1" ht="12.9" x14ac:dyDescent="0.2">
      <c r="A655" s="59"/>
      <c r="B655" s="59"/>
      <c r="C655" s="59"/>
      <c r="D655" s="34"/>
      <c r="E655" s="35"/>
      <c r="F655" s="34"/>
      <c r="G655" s="36"/>
      <c r="H655" s="36"/>
      <c r="I655" s="60"/>
      <c r="J655" s="36"/>
      <c r="K655" s="36"/>
      <c r="L655" s="36"/>
      <c r="M655" s="61"/>
      <c r="N655" s="36"/>
      <c r="O655" s="36"/>
      <c r="P655" s="36"/>
      <c r="Q655" s="61"/>
      <c r="R655" s="36"/>
      <c r="S655" s="36"/>
      <c r="T655" s="36"/>
      <c r="U655" s="61"/>
      <c r="V655" s="36"/>
      <c r="W655" s="36"/>
      <c r="X655" s="36"/>
    </row>
    <row r="656" spans="1:24" ht="5.0999999999999996" customHeight="1" thickBot="1" x14ac:dyDescent="0.3">
      <c r="A656" s="29"/>
      <c r="B656" s="29"/>
      <c r="C656" s="29"/>
      <c r="D656" s="30"/>
      <c r="E656" s="31"/>
      <c r="F656" s="31"/>
      <c r="G656" s="31"/>
      <c r="H656" s="32"/>
      <c r="J656" s="31"/>
      <c r="K656" s="32"/>
      <c r="L656" s="33"/>
      <c r="M656" s="27"/>
      <c r="N656" s="31"/>
      <c r="O656" s="32"/>
      <c r="P656" s="33"/>
      <c r="Q656" s="27"/>
      <c r="R656" s="31"/>
      <c r="S656" s="32"/>
      <c r="T656" s="33"/>
      <c r="U656" s="27"/>
      <c r="V656" s="31"/>
      <c r="W656" s="32"/>
      <c r="X656" s="33"/>
    </row>
    <row r="657" spans="1:24" ht="12.75" customHeight="1" thickTop="1" thickBot="1" x14ac:dyDescent="0.25">
      <c r="A657" s="39"/>
      <c r="B657" s="39"/>
      <c r="C657" s="45"/>
      <c r="D657" s="101" t="s">
        <v>49</v>
      </c>
      <c r="E657" s="101"/>
      <c r="F657" s="62"/>
      <c r="G657" s="42">
        <f>SUM(G652:G656)</f>
        <v>0</v>
      </c>
      <c r="H657" s="42">
        <f>SUM(H652:H656)</f>
        <v>0</v>
      </c>
      <c r="I657" s="44"/>
      <c r="J657" s="42">
        <f>SUM(J652:J656)</f>
        <v>0</v>
      </c>
      <c r="K657" s="42">
        <f>SUM(K652:K656)</f>
        <v>0</v>
      </c>
      <c r="L657" s="39"/>
      <c r="M657" s="43"/>
      <c r="N657" s="42">
        <f>SUM(N652:N656)</f>
        <v>0</v>
      </c>
      <c r="O657" s="42">
        <f>SUM(O652:O656)</f>
        <v>0</v>
      </c>
      <c r="P657" s="39"/>
      <c r="Q657" s="43"/>
      <c r="R657" s="42">
        <f>SUM(R652:R656)</f>
        <v>0</v>
      </c>
      <c r="S657" s="42">
        <f>SUM(S652:S656)</f>
        <v>0</v>
      </c>
      <c r="T657" s="39"/>
      <c r="U657" s="43"/>
      <c r="V657" s="42">
        <f>SUM(V652:V656)</f>
        <v>0</v>
      </c>
      <c r="W657" s="42">
        <f>SUM(W652:W656)</f>
        <v>0</v>
      </c>
      <c r="X657" s="39"/>
    </row>
    <row r="658" spans="1:24" ht="12.75" customHeight="1" thickTop="1" x14ac:dyDescent="0.2">
      <c r="A658" s="63" t="s">
        <v>22</v>
      </c>
      <c r="B658" s="64"/>
      <c r="C658" s="64"/>
      <c r="D658" s="65"/>
      <c r="E658" s="41" t="s">
        <v>37</v>
      </c>
      <c r="F658" s="62"/>
      <c r="G658" s="44"/>
      <c r="H658" s="44"/>
      <c r="I658" s="44"/>
      <c r="J658" s="44"/>
      <c r="K658" s="44"/>
      <c r="L658" s="39"/>
      <c r="M658" s="43"/>
      <c r="N658" s="44"/>
      <c r="O658" s="44"/>
      <c r="P658" s="39"/>
      <c r="Q658" s="43"/>
      <c r="R658" s="44"/>
      <c r="S658" s="44"/>
      <c r="T658" s="39"/>
      <c r="U658" s="43"/>
      <c r="V658" s="44"/>
      <c r="W658" s="44"/>
      <c r="X658" s="39"/>
    </row>
    <row r="659" spans="1:24" ht="12.75" customHeight="1" x14ac:dyDescent="0.2">
      <c r="A659" s="66" t="s">
        <v>23</v>
      </c>
      <c r="B659" s="67" t="s">
        <v>25</v>
      </c>
      <c r="C659" s="68"/>
      <c r="D659" s="69"/>
      <c r="E659" s="41"/>
      <c r="F659" s="62"/>
      <c r="G659" s="44"/>
      <c r="H659" s="44"/>
      <c r="I659" s="44"/>
      <c r="J659" s="44"/>
      <c r="K659" s="44"/>
      <c r="L659" s="39"/>
      <c r="M659" s="43"/>
      <c r="N659" s="44"/>
      <c r="O659" s="44"/>
      <c r="P659" s="39"/>
      <c r="Q659" s="43"/>
      <c r="R659" s="44"/>
      <c r="S659" s="44"/>
      <c r="T659" s="39"/>
      <c r="U659" s="43"/>
      <c r="V659" s="44"/>
      <c r="W659" s="44"/>
      <c r="X659" s="39"/>
    </row>
    <row r="660" spans="1:24" ht="12.75" customHeight="1" x14ac:dyDescent="0.2">
      <c r="A660" s="66" t="s">
        <v>24</v>
      </c>
      <c r="B660" s="67" t="s">
        <v>26</v>
      </c>
      <c r="C660" s="68"/>
      <c r="D660" s="69"/>
      <c r="E660" s="45" t="s">
        <v>98</v>
      </c>
      <c r="F660" s="62" t="s">
        <v>12</v>
      </c>
      <c r="G660" s="44">
        <f>(SUMIFS(G652:G656,$F652:$F656,$F660,$D652:$D656,"P"))</f>
        <v>0</v>
      </c>
      <c r="H660" s="44">
        <f>(SUMIFS(H652:H656,$F652:$F656,$F660,$D652:$D656,"P"))</f>
        <v>0</v>
      </c>
      <c r="I660" s="44"/>
      <c r="J660" s="44">
        <f>(SUMIFS(J652:J656,$F652:$F656,$F660,$D652:$D656,"P"))</f>
        <v>0</v>
      </c>
      <c r="K660" s="44">
        <f>(SUMIFS(K652:K656,$F652:$F656,$F660,$D652:$D656,"P"))</f>
        <v>0</v>
      </c>
      <c r="L660" s="39"/>
      <c r="M660" s="43"/>
      <c r="N660" s="44">
        <f>(SUMIFS(N652:N656,$F652:$F656,$F660,$D652:$D656,"P"))</f>
        <v>0</v>
      </c>
      <c r="O660" s="44">
        <f>(SUMIFS(O652:O656,$F652:$F656,$F660,$D652:$D656,"P"))</f>
        <v>0</v>
      </c>
      <c r="P660" s="39"/>
      <c r="Q660" s="43"/>
      <c r="R660" s="44">
        <f>(SUMIFS(R652:R656,$F652:$F656,$F660,$D652:$D656,"P"))</f>
        <v>0</v>
      </c>
      <c r="S660" s="44">
        <f>(SUMIFS(S652:S656,$F652:$F656,$F660,$D652:$D656,"P"))</f>
        <v>0</v>
      </c>
      <c r="T660" s="39"/>
      <c r="U660" s="43"/>
      <c r="V660" s="44">
        <f>(SUMIFS(V652:V656,$F652:$F656,$F660,$D652:$D656,"P"))</f>
        <v>0</v>
      </c>
      <c r="W660" s="44">
        <f>(SUMIFS(W652:W656,$F652:$F656,$F660,$D652:$D656,"P"))</f>
        <v>0</v>
      </c>
      <c r="X660" s="39"/>
    </row>
    <row r="661" spans="1:24" ht="12.75" customHeight="1" x14ac:dyDescent="0.2">
      <c r="A661" s="66" t="s">
        <v>13</v>
      </c>
      <c r="B661" s="67" t="s">
        <v>27</v>
      </c>
      <c r="C661" s="68"/>
      <c r="D661" s="69"/>
      <c r="E661" s="1" t="s">
        <v>35</v>
      </c>
      <c r="F661" s="5" t="s">
        <v>34</v>
      </c>
      <c r="G661" s="3">
        <f>(SUMIFS(G652:G656,$F652:$F656,$F661,$D652:$D656,"P"))</f>
        <v>0</v>
      </c>
      <c r="H661" s="3">
        <f>(SUMIFS(H652:H656,$F652:$F656,$F661,$D652:$D656,"P"))</f>
        <v>0</v>
      </c>
      <c r="I661" s="3"/>
      <c r="J661" s="3">
        <f>(SUMIFS(J652:J656,$F652:$F656,$F661,$D652:$D656,"P"))</f>
        <v>0</v>
      </c>
      <c r="K661" s="3">
        <f>(SUMIFS(K652:K656,$F652:$F656,$F661,$D652:$D656,"P"))</f>
        <v>0</v>
      </c>
      <c r="L661" s="39"/>
      <c r="M661" s="87"/>
      <c r="N661" s="3">
        <f>(SUMIFS(N652:N656,$F652:$F656,$F661,$D652:$D656,"P"))</f>
        <v>0</v>
      </c>
      <c r="O661" s="3">
        <f>(SUMIFS(O652:O656,$F652:$F656,$F661,$D652:$D656,"P"))</f>
        <v>0</v>
      </c>
      <c r="P661" s="88"/>
      <c r="Q661" s="87"/>
      <c r="R661" s="3">
        <f>(SUMIFS(R652:R656,$F652:$F656,$F661,$D652:$D656,"P"))</f>
        <v>0</v>
      </c>
      <c r="S661" s="3">
        <f>(SUMIFS(S652:S656,$F652:$F656,$F661,$D652:$D656,"P"))</f>
        <v>0</v>
      </c>
      <c r="T661" s="88"/>
      <c r="U661" s="87"/>
      <c r="V661" s="3">
        <f>(SUMIFS(V652:V656,$F652:$F656,$F661,$D652:$D656,"P"))</f>
        <v>0</v>
      </c>
      <c r="W661" s="3">
        <f>(SUMIFS(W652:W656,$F652:$F656,$F661,$D652:$D656,"P"))</f>
        <v>0</v>
      </c>
      <c r="X661" s="88"/>
    </row>
    <row r="662" spans="1:24" ht="12.75" customHeight="1" x14ac:dyDescent="0.2">
      <c r="A662" s="66" t="s">
        <v>12</v>
      </c>
      <c r="B662" s="67" t="s">
        <v>28</v>
      </c>
      <c r="C662" s="68"/>
      <c r="D662" s="69"/>
      <c r="E662" s="45" t="s">
        <v>99</v>
      </c>
      <c r="F662" s="62" t="s">
        <v>12</v>
      </c>
      <c r="G662" s="44">
        <f>(SUMIFS(G652:G656,$F652:$F656,$F662,$D652:$D656,"L"))</f>
        <v>0</v>
      </c>
      <c r="H662" s="44">
        <f>(SUMIFS(H652:H656,$F652:$F656,$F662,$D652:$D656,"L"))</f>
        <v>0</v>
      </c>
      <c r="I662" s="44"/>
      <c r="J662" s="44">
        <f>(SUMIFS(J652:J656,$F652:$F656,$F662,$D652:$D656,"L"))</f>
        <v>0</v>
      </c>
      <c r="K662" s="44">
        <f>(SUMIFS(K652:K656,$F652:$F656,$F662,$D652:$D656,"L"))</f>
        <v>0</v>
      </c>
      <c r="L662" s="39"/>
      <c r="M662" s="43"/>
      <c r="N662" s="44">
        <f>(SUMIFS(N652:N656,$F652:$F656,$F662,$D652:$D656,"L"))</f>
        <v>0</v>
      </c>
      <c r="O662" s="44">
        <f>(SUMIFS(O652:O656,$F652:$F656,$F662,$D652:$D656,"L"))</f>
        <v>0</v>
      </c>
      <c r="P662" s="39"/>
      <c r="Q662" s="43"/>
      <c r="R662" s="44">
        <f>(SUMIFS(R652:R656,$F652:$F656,$F662,$D652:$D656,"L"))</f>
        <v>0</v>
      </c>
      <c r="S662" s="44">
        <f>(SUMIFS(S652:S656,$F652:$F656,$F662,$D652:$D656,"L"))</f>
        <v>0</v>
      </c>
      <c r="T662" s="39"/>
      <c r="U662" s="43"/>
      <c r="V662" s="44">
        <f>(SUMIFS(V652:V656,$F652:$F656,$F662,$D652:$D656,"L"))</f>
        <v>0</v>
      </c>
      <c r="W662" s="44">
        <f>(SUMIFS(W652:W656,$F652:$F656,$F662,$D652:$D656,"L"))</f>
        <v>0</v>
      </c>
      <c r="X662" s="39"/>
    </row>
    <row r="663" spans="1:24" ht="12.75" customHeight="1" x14ac:dyDescent="0.2">
      <c r="A663" s="70" t="s">
        <v>14</v>
      </c>
      <c r="B663" s="71" t="s">
        <v>29</v>
      </c>
      <c r="C663" s="72"/>
      <c r="D663" s="73"/>
      <c r="E663" s="1" t="s">
        <v>39</v>
      </c>
      <c r="F663" s="5" t="s">
        <v>34</v>
      </c>
      <c r="G663" s="3">
        <f>(SUMIFS(G652:G656,$F652:$F656,$F663,$D652:$D656,"L"))</f>
        <v>0</v>
      </c>
      <c r="H663" s="3">
        <f>(SUMIFS(H652:H656,$F652:$F656,$F663,$D652:$D656,"L"))</f>
        <v>0</v>
      </c>
      <c r="I663" s="3"/>
      <c r="J663" s="3">
        <f>(SUMIFS(J652:J656,$F652:$F656,$F663,$D652:$D656,"L"))</f>
        <v>0</v>
      </c>
      <c r="K663" s="3">
        <f>(SUMIFS(K652:K656,$F652:$F656,$F663,$D652:$D656,"L"))</f>
        <v>0</v>
      </c>
      <c r="L663" s="39"/>
      <c r="M663" s="87"/>
      <c r="N663" s="3">
        <f>(SUMIFS(N652:N656,$F652:$F656,$F663,$D652:$D656,"L"))</f>
        <v>0</v>
      </c>
      <c r="O663" s="3">
        <f>(SUMIFS(O652:O656,$F652:$F656,$F663,$D652:$D656,"L"))</f>
        <v>0</v>
      </c>
      <c r="P663" s="88"/>
      <c r="Q663" s="87"/>
      <c r="R663" s="3">
        <f>(SUMIFS(R652:R656,$F652:$F656,$F663,$D652:$D656,"L"))</f>
        <v>0</v>
      </c>
      <c r="S663" s="3">
        <f>(SUMIFS(S652:S656,$F652:$F656,$F663,$D652:$D656,"L"))</f>
        <v>0</v>
      </c>
      <c r="T663" s="88"/>
      <c r="U663" s="87"/>
      <c r="V663" s="3">
        <f>(SUMIFS(V652:V656,$F652:$F656,$F663,$D652:$D656,"L"))</f>
        <v>0</v>
      </c>
      <c r="W663" s="3">
        <f>(SUMIFS(W652:W656,$F652:$F656,$F663,$D652:$D656,"L"))</f>
        <v>0</v>
      </c>
      <c r="X663" s="88"/>
    </row>
    <row r="664" spans="1:24" ht="12.75" customHeight="1" x14ac:dyDescent="0.2">
      <c r="A664" s="74"/>
      <c r="B664" s="67"/>
      <c r="C664" s="68"/>
      <c r="D664" s="75"/>
      <c r="E664" s="45" t="s">
        <v>100</v>
      </c>
      <c r="F664" s="62" t="s">
        <v>12</v>
      </c>
      <c r="G664" s="44">
        <f>(SUMIFS(G652:G656,$F652:$F656,$F664,$D652:$D656,"D"))</f>
        <v>0</v>
      </c>
      <c r="H664" s="44">
        <f>(SUMIFS(H652:H656,$F652:$F656,$F664,$D652:$D656,"D"))</f>
        <v>0</v>
      </c>
      <c r="I664" s="44"/>
      <c r="J664" s="44">
        <f>(SUMIFS(J652:J656,$F652:$F656,$F664,$D652:$D656,"D"))</f>
        <v>0</v>
      </c>
      <c r="K664" s="44">
        <f>(SUMIFS(K652:K656,$F652:$F656,$F664,$D652:$D656,"D"))</f>
        <v>0</v>
      </c>
      <c r="L664" s="39"/>
      <c r="M664" s="43"/>
      <c r="N664" s="44">
        <f>(SUMIFS(N652:N656,$F652:$F656,$F664,$D652:$D656,"D"))</f>
        <v>0</v>
      </c>
      <c r="O664" s="44">
        <f>(SUMIFS(O652:O656,$F652:$F656,$F664,$D652:$D656,"D"))</f>
        <v>0</v>
      </c>
      <c r="P664" s="39"/>
      <c r="Q664" s="43"/>
      <c r="R664" s="44">
        <f>(SUMIFS(R652:R656,$F652:$F656,$F664,$D652:$D656,"D"))</f>
        <v>0</v>
      </c>
      <c r="S664" s="44">
        <f>(SUMIFS(S652:S656,$F652:$F656,$F664,$D652:$D656,"D"))</f>
        <v>0</v>
      </c>
      <c r="T664" s="39"/>
      <c r="U664" s="43"/>
      <c r="V664" s="44">
        <f>(SUMIFS(V652:V656,$F652:$F656,$F664,$D652:$D656,"D"))</f>
        <v>0</v>
      </c>
      <c r="W664" s="44">
        <f>(SUMIFS(W652:W656,$F652:$F656,$F664,$D652:$D656,"D"))</f>
        <v>0</v>
      </c>
      <c r="X664" s="39"/>
    </row>
    <row r="665" spans="1:24" ht="12.75" customHeight="1" x14ac:dyDescent="0.2">
      <c r="A665" s="74"/>
      <c r="B665" s="67"/>
      <c r="C665" s="68"/>
      <c r="D665" s="75"/>
      <c r="E665" s="1" t="s">
        <v>36</v>
      </c>
      <c r="F665" s="5" t="s">
        <v>34</v>
      </c>
      <c r="G665" s="3">
        <f>(SUMIFS(G652:G656,$F652:$F656,$F665,$D652:$D656,"D"))</f>
        <v>0</v>
      </c>
      <c r="H665" s="3">
        <f>(SUMIFS(H652:H656,$F652:$F656,$F665,$D652:$D656,"D"))</f>
        <v>0</v>
      </c>
      <c r="I665" s="3"/>
      <c r="J665" s="3">
        <f>(SUMIFS(J652:J656,$F652:$F656,$F665,$D652:$D656,"D"))</f>
        <v>0</v>
      </c>
      <c r="K665" s="3">
        <f>(SUMIFS(K652:K656,$F652:$F656,$F665,$D652:$D656,"D"))</f>
        <v>0</v>
      </c>
      <c r="L665" s="39"/>
      <c r="M665" s="87"/>
      <c r="N665" s="3">
        <f>(SUMIFS(N652:N656,$F652:$F656,$F665,$D652:$D656,"D"))</f>
        <v>0</v>
      </c>
      <c r="O665" s="3">
        <f>(SUMIFS(O652:O656,$F652:$F656,$F665,$D652:$D656,"D"))</f>
        <v>0</v>
      </c>
      <c r="P665" s="88"/>
      <c r="Q665" s="87"/>
      <c r="R665" s="3">
        <f>(SUMIFS(R652:R656,$F652:$F656,$F665,$D652:$D656,"D"))</f>
        <v>0</v>
      </c>
      <c r="S665" s="3">
        <f>(SUMIFS(S652:S656,$F652:$F656,$F665,$D652:$D656,"D"))</f>
        <v>0</v>
      </c>
      <c r="T665" s="88"/>
      <c r="U665" s="87"/>
      <c r="V665" s="3">
        <f>(SUMIFS(V652:V656,$F652:$F656,$F665,$D652:$D656,"D"))</f>
        <v>0</v>
      </c>
      <c r="W665" s="3">
        <f>(SUMIFS(W652:W656,$F652:$F656,$F665,$D652:$D656,"D"))</f>
        <v>0</v>
      </c>
      <c r="X665" s="88"/>
    </row>
    <row r="666" spans="1:24" ht="12.75" customHeight="1" x14ac:dyDescent="0.2">
      <c r="A666" s="74"/>
      <c r="B666" s="67"/>
      <c r="C666" s="68"/>
      <c r="D666" s="75"/>
      <c r="E666" s="45" t="s">
        <v>101</v>
      </c>
      <c r="F666" s="62" t="s">
        <v>12</v>
      </c>
      <c r="G666" s="44">
        <f>(SUMIFS(G652:G656,$F652:$F656,$F666,$D652:$D656,"C"))</f>
        <v>0</v>
      </c>
      <c r="H666" s="44">
        <f>(SUMIFS(H652:H656,$F652:$F656,$F666,$D652:$D656,"C"))</f>
        <v>0</v>
      </c>
      <c r="I666" s="44"/>
      <c r="J666" s="44">
        <f>(SUMIFS(J652:J656,$F652:$F656,$F666,$D652:$D656,"C"))</f>
        <v>0</v>
      </c>
      <c r="K666" s="44">
        <f>(SUMIFS(K652:K656,$F652:$F656,$F666,$D652:$D656,"C"))</f>
        <v>0</v>
      </c>
      <c r="L666" s="39"/>
      <c r="M666" s="43"/>
      <c r="N666" s="44">
        <f>(SUMIFS(N652:N656,$F652:$F656,$F666,$D652:$D656,"C"))</f>
        <v>0</v>
      </c>
      <c r="O666" s="44">
        <f>(SUMIFS(O652:O656,$F652:$F656,$F666,$D652:$D656,"C"))</f>
        <v>0</v>
      </c>
      <c r="P666" s="39"/>
      <c r="Q666" s="43"/>
      <c r="R666" s="44">
        <f>(SUMIFS(R652:R656,$F652:$F656,$F666,$D652:$D656,"C"))</f>
        <v>0</v>
      </c>
      <c r="S666" s="44">
        <f>(SUMIFS(S652:S656,$F652:$F656,$F666,$D652:$D656,"C"))</f>
        <v>0</v>
      </c>
      <c r="T666" s="39"/>
      <c r="U666" s="43"/>
      <c r="V666" s="44">
        <f>(SUMIFS(V652:V656,$F652:$F656,$F666,$D652:$D656,"C"))</f>
        <v>0</v>
      </c>
      <c r="W666" s="44">
        <f>(SUMIFS(W652:W656,$F652:$F656,$F666,$D652:$D656,"C"))</f>
        <v>0</v>
      </c>
      <c r="X666" s="39"/>
    </row>
    <row r="667" spans="1:24" ht="12.75" customHeight="1" x14ac:dyDescent="0.2">
      <c r="A667" s="74"/>
      <c r="B667" s="67"/>
      <c r="C667" s="68"/>
      <c r="D667" s="75"/>
      <c r="E667" s="1" t="s">
        <v>38</v>
      </c>
      <c r="F667" s="5" t="s">
        <v>34</v>
      </c>
      <c r="G667" s="3">
        <f>(SUMIFS(G652:G656,$F652:$F656,$F667,$D652:$D656,"C"))</f>
        <v>0</v>
      </c>
      <c r="H667" s="3">
        <f>(SUMIFS(H652:H656,$F652:$F656,$F667,$D652:$D656,"C"))</f>
        <v>0</v>
      </c>
      <c r="I667" s="3"/>
      <c r="J667" s="3">
        <f>(SUMIFS(J652:J656,$F652:$F656,$F667,$D652:$D656,"C"))</f>
        <v>0</v>
      </c>
      <c r="K667" s="3">
        <f>(SUMIFS(K652:K656,$F652:$F656,$F667,$D652:$D656,"C"))</f>
        <v>0</v>
      </c>
      <c r="L667" s="39"/>
      <c r="M667" s="87"/>
      <c r="N667" s="3">
        <f>(SUMIFS(N652:N656,$F652:$F656,$F667,$D652:$D656,"C"))</f>
        <v>0</v>
      </c>
      <c r="O667" s="3">
        <f>(SUMIFS(O652:O656,$F652:$F656,$F667,$D652:$D656,"C"))</f>
        <v>0</v>
      </c>
      <c r="P667" s="88"/>
      <c r="Q667" s="87"/>
      <c r="R667" s="3">
        <f>(SUMIFS(R652:R656,$F652:$F656,$F667,$D652:$D656,"C"))</f>
        <v>0</v>
      </c>
      <c r="S667" s="3">
        <f>(SUMIFS(S652:S656,$F652:$F656,$F667,$D652:$D656,"C"))</f>
        <v>0</v>
      </c>
      <c r="T667" s="88"/>
      <c r="U667" s="87"/>
      <c r="V667" s="3">
        <f>(SUMIFS(V652:V656,$F652:$F656,$F667,$D652:$D656,"C"))</f>
        <v>0</v>
      </c>
      <c r="W667" s="3">
        <f>(SUMIFS(W652:W656,$F652:$F656,$F667,$D652:$D656,"C"))</f>
        <v>0</v>
      </c>
      <c r="X667" s="88"/>
    </row>
    <row r="668" spans="1:24" ht="12.75" customHeight="1" x14ac:dyDescent="0.2">
      <c r="A668" s="74"/>
      <c r="B668" s="67"/>
      <c r="C668" s="68"/>
      <c r="D668" s="75"/>
      <c r="E668" s="45" t="s">
        <v>102</v>
      </c>
      <c r="F668" s="62" t="s">
        <v>12</v>
      </c>
      <c r="G668" s="44">
        <f>(SUMIFS(G652:G656,$F652:$F656,$F668,$D652:$D656,"E"))</f>
        <v>0</v>
      </c>
      <c r="H668" s="44">
        <f>(SUMIFS(H652:H656,$F652:$F656,$F668,$D652:$D656,"E"))</f>
        <v>0</v>
      </c>
      <c r="I668" s="44"/>
      <c r="J668" s="44">
        <f>(SUMIFS(J652:J656,$F652:$F656,$F668,$D652:$D656,"E"))</f>
        <v>0</v>
      </c>
      <c r="K668" s="44">
        <f>(SUMIFS(K652:K656,$F652:$F656,$F668,$D652:$D656,"E"))</f>
        <v>0</v>
      </c>
      <c r="L668" s="39"/>
      <c r="M668" s="43"/>
      <c r="N668" s="44">
        <f>(SUMIFS(N652:N656,$F652:$F656,$F668,$D652:$D656,"E"))</f>
        <v>0</v>
      </c>
      <c r="O668" s="44">
        <f>(SUMIFS(O652:O656,$F652:$F656,$F668,$D652:$D656,"E"))</f>
        <v>0</v>
      </c>
      <c r="P668" s="39"/>
      <c r="Q668" s="43"/>
      <c r="R668" s="44">
        <f>(SUMIFS(R652:R656,$F652:$F656,$F668,$D652:$D656,"E"))</f>
        <v>0</v>
      </c>
      <c r="S668" s="44">
        <f>(SUMIFS(S652:S656,$F652:$F656,$F668,$D652:$D656,"E"))</f>
        <v>0</v>
      </c>
      <c r="T668" s="39"/>
      <c r="U668" s="43"/>
      <c r="V668" s="44">
        <f>(SUMIFS(V652:V656,$F652:$F656,$F668,$D652:$D656,"E"))</f>
        <v>0</v>
      </c>
      <c r="W668" s="44">
        <f>(SUMIFS(W652:W656,$F652:$F656,$F668,$D652:$D656,"E"))</f>
        <v>0</v>
      </c>
      <c r="X668" s="39"/>
    </row>
    <row r="669" spans="1:24" ht="12.75" customHeight="1" x14ac:dyDescent="0.2">
      <c r="A669" s="74"/>
      <c r="B669" s="67"/>
      <c r="C669" s="68"/>
      <c r="D669" s="75"/>
      <c r="E669" s="9" t="s">
        <v>40</v>
      </c>
      <c r="F669" s="8" t="s">
        <v>34</v>
      </c>
      <c r="G669" s="3">
        <f>(SUMIFS(G652:G656,$F652:$F656,$F669,$D652:$D656,"E"))</f>
        <v>0</v>
      </c>
      <c r="H669" s="3">
        <f>(SUMIFS(H652:H656,$F652:$F656,$F669,$D652:$D656,"E"))</f>
        <v>0</v>
      </c>
      <c r="I669" s="3"/>
      <c r="J669" s="3">
        <f>(SUMIFS(J652:J656,$F652:$F656,$F669,$D652:$D656,"E"))</f>
        <v>0</v>
      </c>
      <c r="K669" s="3">
        <f>(SUMIFS(K652:K656,$F652:$F656,$F669,$D652:$D656,"E"))</f>
        <v>0</v>
      </c>
      <c r="L669" s="39"/>
      <c r="M669" s="87"/>
      <c r="N669" s="3">
        <f>(SUMIFS(N652:N656,$F652:$F656,$F669,$D652:$D656,"E"))</f>
        <v>0</v>
      </c>
      <c r="O669" s="3">
        <f>(SUMIFS(O652:O656,$F652:$F656,$F669,$D652:$D656,"E"))</f>
        <v>0</v>
      </c>
      <c r="P669" s="88"/>
      <c r="Q669" s="87"/>
      <c r="R669" s="3">
        <f>(SUMIFS(R652:R656,$F652:$F656,$F669,$D652:$D656,"E"))</f>
        <v>0</v>
      </c>
      <c r="S669" s="3">
        <f>(SUMIFS(S652:S656,$F652:$F656,$F669,$D652:$D656,"E"))</f>
        <v>0</v>
      </c>
      <c r="T669" s="88"/>
      <c r="U669" s="87"/>
      <c r="V669" s="3">
        <f>(SUMIFS(V652:V656,$F652:$F656,$F669,$D652:$D656,"E"))</f>
        <v>0</v>
      </c>
      <c r="W669" s="3">
        <f>(SUMIFS(W652:W656,$F652:$F656,$F669,$D652:$D656,"E"))</f>
        <v>0</v>
      </c>
      <c r="X669" s="88"/>
    </row>
    <row r="670" spans="1:24" ht="12.75" customHeight="1" x14ac:dyDescent="0.2">
      <c r="E670" s="77" t="s">
        <v>15</v>
      </c>
      <c r="F670" s="78"/>
      <c r="G670" s="78">
        <f>IF(SUM(G660:G669)=SUM(G657),SUM(G660:G669),"Error")</f>
        <v>0</v>
      </c>
      <c r="H670" s="78">
        <f>IF(SUM(H660:H669)=SUM(H657),SUM(H660:H669),"Error")</f>
        <v>0</v>
      </c>
      <c r="I670" s="76"/>
      <c r="J670" s="78">
        <f>IF(SUM(J660:J669)=SUM(J657),SUM(J660:J669),"Error")</f>
        <v>0</v>
      </c>
      <c r="K670" s="78">
        <f>IF(SUM(K660:K669)=SUM(K657),SUM(K660:K669),"Error")</f>
        <v>0</v>
      </c>
      <c r="L670" s="39"/>
      <c r="M670" s="43"/>
      <c r="N670" s="78">
        <f>IF(SUM(N660:N669)=SUM(N657),SUM(N660:N669),"Error")</f>
        <v>0</v>
      </c>
      <c r="O670" s="78">
        <f>IF(SUM(O660:O669)=SUM(O657),SUM(O660:O669),"Error")</f>
        <v>0</v>
      </c>
      <c r="P670" s="39"/>
      <c r="Q670" s="43"/>
      <c r="R670" s="78">
        <f>IF(SUM(R660:R669)=SUM(R657),SUM(R660:R669),"Error")</f>
        <v>0</v>
      </c>
      <c r="S670" s="78">
        <f>IF(SUM(S660:S669)=SUM(S657),SUM(S660:S669),"Error")</f>
        <v>0</v>
      </c>
      <c r="T670" s="39"/>
      <c r="U670" s="43"/>
      <c r="V670" s="78">
        <f>IF(SUM(V660:V669)=SUM(V657),SUM(V660:V669),"Error")</f>
        <v>0</v>
      </c>
      <c r="W670" s="78">
        <f>IF(SUM(W660:W669)=SUM(W657),SUM(W660:W669),"Error")</f>
        <v>0</v>
      </c>
      <c r="X670" s="39"/>
    </row>
    <row r="671" spans="1:24" ht="12.75" customHeight="1" x14ac:dyDescent="0.2">
      <c r="E671" s="50"/>
      <c r="F671" s="62"/>
      <c r="G671" s="44"/>
      <c r="H671" s="44"/>
      <c r="I671" s="44"/>
      <c r="J671" s="44"/>
      <c r="K671" s="44"/>
      <c r="L671" s="39"/>
      <c r="M671" s="43"/>
      <c r="N671" s="44"/>
      <c r="O671" s="44"/>
      <c r="P671" s="39"/>
      <c r="Q671" s="43"/>
      <c r="R671" s="44"/>
      <c r="S671" s="44"/>
      <c r="T671" s="39"/>
      <c r="U671" s="43"/>
      <c r="V671" s="44"/>
      <c r="W671" s="44"/>
      <c r="X671" s="39"/>
    </row>
    <row r="672" spans="1:24" ht="12.75" customHeight="1" x14ac:dyDescent="0.2">
      <c r="E672" s="45" t="s">
        <v>103</v>
      </c>
      <c r="F672" s="40" t="s">
        <v>12</v>
      </c>
      <c r="G672" s="44">
        <f>SUMIF($F660:$F669,$F672,G660:G669)</f>
        <v>0</v>
      </c>
      <c r="H672" s="44">
        <f>SUMIF($F660:$F669,$F672,H660:H669)</f>
        <v>0</v>
      </c>
      <c r="I672" s="44"/>
      <c r="J672" s="44">
        <f>SUMIF($F660:$F669,$F672,J660:J669)</f>
        <v>0</v>
      </c>
      <c r="K672" s="44">
        <f>SUMIF($F660:$F669,$F672,K660:K669)</f>
        <v>0</v>
      </c>
      <c r="L672" s="39"/>
      <c r="M672" s="43"/>
      <c r="N672" s="44">
        <f>SUMIF($F660:$F669,$F672,N660:N669)</f>
        <v>0</v>
      </c>
      <c r="O672" s="44">
        <f>SUMIF($F660:$F669,$F672,O660:O669)</f>
        <v>0</v>
      </c>
      <c r="P672" s="39"/>
      <c r="Q672" s="43"/>
      <c r="R672" s="44">
        <f>SUMIF($F660:$F669,$F672,R660:R669)</f>
        <v>0</v>
      </c>
      <c r="S672" s="44">
        <f>SUMIF($F660:$F669,$F672,S660:S669)</f>
        <v>0</v>
      </c>
      <c r="T672" s="39"/>
      <c r="U672" s="43"/>
      <c r="V672" s="44">
        <f>SUMIF($F660:$F669,$F672,V660:V669)</f>
        <v>0</v>
      </c>
      <c r="W672" s="44">
        <v>0</v>
      </c>
      <c r="X672" s="39"/>
    </row>
    <row r="673" spans="1:24" ht="12.75" customHeight="1" x14ac:dyDescent="0.2">
      <c r="E673" s="1" t="s">
        <v>33</v>
      </c>
      <c r="F673" s="2" t="s">
        <v>34</v>
      </c>
      <c r="G673" s="7">
        <f>SUMIF($F660:$F669,$F673,G660:G669)</f>
        <v>0</v>
      </c>
      <c r="H673" s="3">
        <f>SUMIF($F660:$F669,$F673,H660:H669)</f>
        <v>0</v>
      </c>
      <c r="I673" s="4"/>
      <c r="J673" s="3">
        <f>SUMIF($F660:$F669,$F673,J660:J669)</f>
        <v>0</v>
      </c>
      <c r="K673" s="3">
        <f>SUMIF($F660:$F669,$F673,K660:K669)</f>
        <v>0</v>
      </c>
      <c r="M673" s="87"/>
      <c r="N673" s="3">
        <f>SUMIF($F660:$F669,$F673,N660:N669)</f>
        <v>0</v>
      </c>
      <c r="O673" s="3">
        <f>SUMIF($F660:$F669,$F673,O660:O669)</f>
        <v>0</v>
      </c>
      <c r="P673" s="89"/>
      <c r="Q673" s="87"/>
      <c r="R673" s="3">
        <f>SUMIF($F660:$F669,$F673,R660:R669)</f>
        <v>0</v>
      </c>
      <c r="S673" s="3">
        <f>SUMIF($F660:$F669,$F673,S660:S669)</f>
        <v>0</v>
      </c>
      <c r="T673" s="89"/>
      <c r="U673" s="87"/>
      <c r="V673" s="3">
        <f>SUMIF($F660:$F669,$F673,V660:V669)</f>
        <v>0</v>
      </c>
      <c r="W673" s="3">
        <f>SUMIF($F660:$F669,$F673,W660:W669)</f>
        <v>0</v>
      </c>
      <c r="X673" s="89"/>
    </row>
    <row r="674" spans="1:24" ht="12.75" customHeight="1" x14ac:dyDescent="0.2">
      <c r="E674" s="77" t="s">
        <v>48</v>
      </c>
      <c r="F674" s="79"/>
      <c r="G674" s="80">
        <f>IF(SUM(G670)=SUM(G657),SUM(G672:G673),"Error")</f>
        <v>0</v>
      </c>
      <c r="H674" s="80">
        <f>IF(SUM(H670)=SUM(H657),SUM(H672:H673),"Error")</f>
        <v>0</v>
      </c>
      <c r="I674" s="55"/>
      <c r="J674" s="80">
        <f>IF(SUM(J670)=SUM(J657),SUM(J672:J673),"Error")</f>
        <v>0</v>
      </c>
      <c r="K674" s="80">
        <f>IF(SUM(K670)=SUM(K657),SUM(K672:K673),"Error")</f>
        <v>0</v>
      </c>
      <c r="N674" s="80">
        <f>IF(SUM(N670)=SUM(N657),SUM(N672:N673),"Error")</f>
        <v>0</v>
      </c>
      <c r="O674" s="80">
        <f>IF(SUM(O670)=SUM(O657),SUM(O672:O673),"Error")</f>
        <v>0</v>
      </c>
      <c r="R674" s="80">
        <f>IF(SUM(R670)=SUM(R657),SUM(R672:R673),"Error")</f>
        <v>0</v>
      </c>
      <c r="S674" s="80">
        <f>IF(SUM(S670)=SUM(S657),SUM(S672:S673),"Error")</f>
        <v>0</v>
      </c>
      <c r="V674" s="80">
        <f>IF(SUM(V670)=SUM(V657),SUM(V672:V673),"Error")</f>
        <v>0</v>
      </c>
      <c r="W674" s="80">
        <f>IF(SUM(W670)=SUM(W657),SUM(W672:W673),"Error")</f>
        <v>0</v>
      </c>
    </row>
    <row r="675" spans="1:24" ht="12.75" customHeight="1" x14ac:dyDescent="0.2">
      <c r="A675" s="54"/>
      <c r="B675" s="54"/>
      <c r="C675" s="68"/>
      <c r="D675" s="68"/>
      <c r="E675" s="50"/>
      <c r="F675" s="51"/>
      <c r="G675" s="76"/>
      <c r="H675" s="52"/>
      <c r="I675" s="55"/>
      <c r="J675" s="52"/>
      <c r="K675" s="52"/>
      <c r="N675" s="52"/>
      <c r="O675" s="52"/>
      <c r="R675" s="52"/>
      <c r="S675" s="52"/>
      <c r="V675" s="52"/>
      <c r="W675" s="52"/>
    </row>
    <row r="676" spans="1:24" s="13" customFormat="1" ht="12.75" customHeight="1" x14ac:dyDescent="0.2">
      <c r="A676" s="102" t="s">
        <v>73</v>
      </c>
      <c r="B676" s="103"/>
      <c r="C676" s="103"/>
      <c r="D676" s="103"/>
      <c r="E676" s="103"/>
      <c r="F676" s="103"/>
      <c r="G676" s="103"/>
      <c r="H676" s="104"/>
      <c r="I676" s="37"/>
      <c r="J676" s="106" t="s">
        <v>2</v>
      </c>
      <c r="K676" s="107"/>
      <c r="L676" s="108"/>
      <c r="M676" s="20"/>
      <c r="N676" s="106" t="s">
        <v>3</v>
      </c>
      <c r="O676" s="107"/>
      <c r="P676" s="108"/>
      <c r="Q676" s="20"/>
      <c r="R676" s="106" t="s">
        <v>4</v>
      </c>
      <c r="S676" s="107"/>
      <c r="T676" s="108"/>
      <c r="U676" s="20"/>
      <c r="V676" s="106" t="s">
        <v>5</v>
      </c>
      <c r="W676" s="107"/>
      <c r="X676" s="108"/>
    </row>
    <row r="677" spans="1:24" ht="27.2" x14ac:dyDescent="0.25">
      <c r="A677" s="56"/>
      <c r="B677" s="56"/>
      <c r="C677" s="56"/>
      <c r="D677" s="57" t="s">
        <v>22</v>
      </c>
      <c r="E677" s="26" t="s">
        <v>21</v>
      </c>
      <c r="F677" s="23" t="s">
        <v>8</v>
      </c>
      <c r="G677" s="23" t="str">
        <f>$G$8</f>
        <v>FY 26</v>
      </c>
      <c r="H677" s="24" t="str">
        <f>$H$8</f>
        <v>FY 27</v>
      </c>
      <c r="J677" s="23" t="str">
        <f>$G$8</f>
        <v>FY 26</v>
      </c>
      <c r="K677" s="24" t="str">
        <f>$H$8</f>
        <v>FY 27</v>
      </c>
      <c r="L677" s="26" t="s">
        <v>9</v>
      </c>
      <c r="M677" s="27"/>
      <c r="N677" s="23" t="str">
        <f>$G$8</f>
        <v>FY 26</v>
      </c>
      <c r="O677" s="24" t="str">
        <f>$H$8</f>
        <v>FY 27</v>
      </c>
      <c r="P677" s="26" t="s">
        <v>9</v>
      </c>
      <c r="Q677" s="27"/>
      <c r="R677" s="23" t="str">
        <f>$G$8</f>
        <v>FY 26</v>
      </c>
      <c r="S677" s="24" t="str">
        <f>$H$8</f>
        <v>FY 27</v>
      </c>
      <c r="T677" s="26" t="s">
        <v>9</v>
      </c>
      <c r="U677" s="27"/>
      <c r="V677" s="23" t="str">
        <f>$G$8</f>
        <v>FY 26</v>
      </c>
      <c r="W677" s="24" t="str">
        <f>$H$8</f>
        <v>FY 27</v>
      </c>
      <c r="X677" s="26" t="s">
        <v>9</v>
      </c>
    </row>
    <row r="678" spans="1:24" ht="5.0999999999999996" customHeight="1" x14ac:dyDescent="0.25">
      <c r="A678" s="30"/>
      <c r="B678" s="30"/>
      <c r="C678" s="30"/>
      <c r="D678" s="30"/>
      <c r="E678" s="31"/>
      <c r="F678" s="31"/>
      <c r="G678" s="31"/>
      <c r="H678" s="32"/>
      <c r="J678" s="31"/>
      <c r="K678" s="32"/>
      <c r="L678" s="33"/>
      <c r="M678" s="27"/>
      <c r="N678" s="31"/>
      <c r="O678" s="32"/>
      <c r="P678" s="33"/>
      <c r="Q678" s="27"/>
      <c r="R678" s="31"/>
      <c r="S678" s="32"/>
      <c r="T678" s="33"/>
      <c r="U678" s="27"/>
      <c r="V678" s="31"/>
      <c r="W678" s="32"/>
      <c r="X678" s="33"/>
    </row>
    <row r="679" spans="1:24" s="13" customFormat="1" ht="12.9" x14ac:dyDescent="0.2">
      <c r="A679" s="59"/>
      <c r="B679" s="59"/>
      <c r="C679" s="59"/>
      <c r="D679" s="34"/>
      <c r="E679" s="35"/>
      <c r="F679" s="34"/>
      <c r="G679" s="36"/>
      <c r="H679" s="36"/>
      <c r="I679" s="60"/>
      <c r="J679" s="36"/>
      <c r="K679" s="36"/>
      <c r="L679" s="36"/>
      <c r="M679" s="61"/>
      <c r="N679" s="36"/>
      <c r="O679" s="36"/>
      <c r="P679" s="36"/>
      <c r="Q679" s="61"/>
      <c r="R679" s="36"/>
      <c r="S679" s="36"/>
      <c r="T679" s="36"/>
      <c r="U679" s="61"/>
      <c r="V679" s="36"/>
      <c r="W679" s="36"/>
      <c r="X679" s="36"/>
    </row>
    <row r="680" spans="1:24" s="13" customFormat="1" ht="12.9" x14ac:dyDescent="0.2">
      <c r="A680" s="59"/>
      <c r="B680" s="59"/>
      <c r="C680" s="59"/>
      <c r="D680" s="34"/>
      <c r="E680" s="35"/>
      <c r="F680" s="34"/>
      <c r="G680" s="36"/>
      <c r="H680" s="36"/>
      <c r="I680" s="60"/>
      <c r="J680" s="36"/>
      <c r="K680" s="36"/>
      <c r="L680" s="36"/>
      <c r="M680" s="61"/>
      <c r="N680" s="36"/>
      <c r="O680" s="36"/>
      <c r="P680" s="36"/>
      <c r="Q680" s="61"/>
      <c r="R680" s="36"/>
      <c r="S680" s="36"/>
      <c r="T680" s="36"/>
      <c r="U680" s="61"/>
      <c r="V680" s="36"/>
      <c r="W680" s="36"/>
      <c r="X680" s="36"/>
    </row>
    <row r="681" spans="1:24" s="13" customFormat="1" ht="12.9" x14ac:dyDescent="0.2">
      <c r="A681" s="59"/>
      <c r="B681" s="59"/>
      <c r="C681" s="59"/>
      <c r="D681" s="34"/>
      <c r="E681" s="35"/>
      <c r="F681" s="34"/>
      <c r="G681" s="36"/>
      <c r="H681" s="36"/>
      <c r="I681" s="60"/>
      <c r="J681" s="36"/>
      <c r="K681" s="36"/>
      <c r="L681" s="36"/>
      <c r="M681" s="61"/>
      <c r="N681" s="36"/>
      <c r="O681" s="36"/>
      <c r="P681" s="36"/>
      <c r="Q681" s="61"/>
      <c r="R681" s="36"/>
      <c r="S681" s="36"/>
      <c r="T681" s="36"/>
      <c r="U681" s="61"/>
      <c r="V681" s="36"/>
      <c r="W681" s="36"/>
      <c r="X681" s="36"/>
    </row>
    <row r="682" spans="1:24" ht="5.0999999999999996" customHeight="1" thickBot="1" x14ac:dyDescent="0.3">
      <c r="A682" s="29"/>
      <c r="B682" s="29"/>
      <c r="C682" s="29"/>
      <c r="D682" s="30"/>
      <c r="E682" s="31"/>
      <c r="F682" s="31"/>
      <c r="G682" s="31"/>
      <c r="H682" s="32"/>
      <c r="J682" s="31"/>
      <c r="K682" s="32"/>
      <c r="L682" s="33"/>
      <c r="M682" s="27"/>
      <c r="N682" s="31"/>
      <c r="O682" s="32"/>
      <c r="P682" s="33"/>
      <c r="Q682" s="27"/>
      <c r="R682" s="31"/>
      <c r="S682" s="32"/>
      <c r="T682" s="33"/>
      <c r="U682" s="27"/>
      <c r="V682" s="31"/>
      <c r="W682" s="32"/>
      <c r="X682" s="33"/>
    </row>
    <row r="683" spans="1:24" ht="12.75" customHeight="1" thickTop="1" thickBot="1" x14ac:dyDescent="0.25">
      <c r="A683" s="39"/>
      <c r="B683" s="39"/>
      <c r="C683" s="45"/>
      <c r="D683" s="101" t="s">
        <v>49</v>
      </c>
      <c r="E683" s="101"/>
      <c r="F683" s="62"/>
      <c r="G683" s="42">
        <f>SUM(G678:G682)</f>
        <v>0</v>
      </c>
      <c r="H683" s="42">
        <f>SUM(H678:H682)</f>
        <v>0</v>
      </c>
      <c r="I683" s="44"/>
      <c r="J683" s="42">
        <f>SUM(J678:J682)</f>
        <v>0</v>
      </c>
      <c r="K683" s="42">
        <f>SUM(K678:K682)</f>
        <v>0</v>
      </c>
      <c r="L683" s="39"/>
      <c r="M683" s="43"/>
      <c r="N683" s="42">
        <f>SUM(N678:N682)</f>
        <v>0</v>
      </c>
      <c r="O683" s="42">
        <f>SUM(O678:O682)</f>
        <v>0</v>
      </c>
      <c r="P683" s="39"/>
      <c r="Q683" s="43"/>
      <c r="R683" s="42">
        <f>SUM(R678:R682)</f>
        <v>0</v>
      </c>
      <c r="S683" s="42">
        <f>SUM(S678:S682)</f>
        <v>0</v>
      </c>
      <c r="T683" s="39"/>
      <c r="U683" s="43"/>
      <c r="V683" s="42">
        <f>SUM(V678:V682)</f>
        <v>0</v>
      </c>
      <c r="W683" s="42">
        <f>SUM(W678:W682)</f>
        <v>0</v>
      </c>
      <c r="X683" s="39"/>
    </row>
    <row r="684" spans="1:24" ht="12.75" customHeight="1" thickTop="1" x14ac:dyDescent="0.2">
      <c r="A684" s="63" t="s">
        <v>22</v>
      </c>
      <c r="B684" s="64"/>
      <c r="C684" s="64"/>
      <c r="D684" s="65"/>
      <c r="E684" s="41" t="s">
        <v>37</v>
      </c>
      <c r="F684" s="62"/>
      <c r="G684" s="44"/>
      <c r="H684" s="44"/>
      <c r="I684" s="44"/>
      <c r="J684" s="44"/>
      <c r="K684" s="44"/>
      <c r="L684" s="39"/>
      <c r="M684" s="43"/>
      <c r="N684" s="44"/>
      <c r="O684" s="44"/>
      <c r="P684" s="39"/>
      <c r="Q684" s="43"/>
      <c r="R684" s="44"/>
      <c r="S684" s="44"/>
      <c r="T684" s="39"/>
      <c r="U684" s="43"/>
      <c r="V684" s="44"/>
      <c r="W684" s="44"/>
      <c r="X684" s="39"/>
    </row>
    <row r="685" spans="1:24" ht="12.75" customHeight="1" x14ac:dyDescent="0.2">
      <c r="A685" s="66" t="s">
        <v>23</v>
      </c>
      <c r="B685" s="67" t="s">
        <v>25</v>
      </c>
      <c r="C685" s="68"/>
      <c r="D685" s="69"/>
      <c r="E685" s="41"/>
      <c r="F685" s="62"/>
      <c r="G685" s="44"/>
      <c r="H685" s="44"/>
      <c r="I685" s="44"/>
      <c r="J685" s="44"/>
      <c r="K685" s="44"/>
      <c r="L685" s="39"/>
      <c r="M685" s="43"/>
      <c r="N685" s="44"/>
      <c r="O685" s="44"/>
      <c r="P685" s="39"/>
      <c r="Q685" s="43"/>
      <c r="R685" s="44"/>
      <c r="S685" s="44"/>
      <c r="T685" s="39"/>
      <c r="U685" s="43"/>
      <c r="V685" s="44"/>
      <c r="W685" s="44"/>
      <c r="X685" s="39"/>
    </row>
    <row r="686" spans="1:24" ht="12.75" customHeight="1" x14ac:dyDescent="0.2">
      <c r="A686" s="66" t="s">
        <v>24</v>
      </c>
      <c r="B686" s="67" t="s">
        <v>26</v>
      </c>
      <c r="C686" s="68"/>
      <c r="D686" s="69"/>
      <c r="E686" s="45" t="s">
        <v>98</v>
      </c>
      <c r="F686" s="62" t="s">
        <v>12</v>
      </c>
      <c r="G686" s="44">
        <f>(SUMIFS(G678:G682,$F678:$F682,$F686,$D678:$D682,"P"))</f>
        <v>0</v>
      </c>
      <c r="H686" s="44">
        <f>(SUMIFS(H678:H682,$F678:$F682,$F686,$D678:$D682,"P"))</f>
        <v>0</v>
      </c>
      <c r="I686" s="44"/>
      <c r="J686" s="44">
        <f>(SUMIFS(J678:J682,$F678:$F682,$F686,$D678:$D682,"P"))</f>
        <v>0</v>
      </c>
      <c r="K686" s="44">
        <f>(SUMIFS(K678:K682,$F678:$F682,$F686,$D678:$D682,"P"))</f>
        <v>0</v>
      </c>
      <c r="L686" s="39"/>
      <c r="M686" s="43"/>
      <c r="N686" s="44">
        <f>(SUMIFS(N678:N682,$F678:$F682,$F686,$D678:$D682,"P"))</f>
        <v>0</v>
      </c>
      <c r="O686" s="44">
        <f>(SUMIFS(O678:O682,$F678:$F682,$F686,$D678:$D682,"P"))</f>
        <v>0</v>
      </c>
      <c r="P686" s="39"/>
      <c r="Q686" s="43"/>
      <c r="R686" s="44">
        <f>(SUMIFS(R678:R682,$F678:$F682,$F686,$D678:$D682,"P"))</f>
        <v>0</v>
      </c>
      <c r="S686" s="44">
        <f>(SUMIFS(S678:S682,$F678:$F682,$F686,$D678:$D682,"P"))</f>
        <v>0</v>
      </c>
      <c r="T686" s="39"/>
      <c r="U686" s="43"/>
      <c r="V686" s="44">
        <f>(SUMIFS(V678:V682,$F678:$F682,$F686,$D678:$D682,"P"))</f>
        <v>0</v>
      </c>
      <c r="W686" s="44">
        <f>(SUMIFS(W678:W682,$F678:$F682,$F686,$D678:$D682,"P"))</f>
        <v>0</v>
      </c>
      <c r="X686" s="39"/>
    </row>
    <row r="687" spans="1:24" ht="12.75" customHeight="1" x14ac:dyDescent="0.2">
      <c r="A687" s="66" t="s">
        <v>13</v>
      </c>
      <c r="B687" s="67" t="s">
        <v>27</v>
      </c>
      <c r="C687" s="68"/>
      <c r="D687" s="69"/>
      <c r="E687" s="1" t="s">
        <v>35</v>
      </c>
      <c r="F687" s="5" t="s">
        <v>34</v>
      </c>
      <c r="G687" s="3">
        <f>(SUMIFS(G678:G682,$F678:$F682,$F687,$D678:$D682,"P"))</f>
        <v>0</v>
      </c>
      <c r="H687" s="3">
        <f>(SUMIFS(H678:H682,$F678:$F682,$F687,$D678:$D682,"P"))</f>
        <v>0</v>
      </c>
      <c r="I687" s="3"/>
      <c r="J687" s="3">
        <f>(SUMIFS(J678:J682,$F678:$F682,$F687,$D678:$D682,"P"))</f>
        <v>0</v>
      </c>
      <c r="K687" s="3">
        <f>(SUMIFS(K678:K682,$F678:$F682,$F687,$D678:$D682,"P"))</f>
        <v>0</v>
      </c>
      <c r="L687" s="39"/>
      <c r="M687" s="87"/>
      <c r="N687" s="3">
        <f>(SUMIFS(N678:N682,$F678:$F682,$F687,$D678:$D682,"P"))</f>
        <v>0</v>
      </c>
      <c r="O687" s="3">
        <f>(SUMIFS(O678:O682,$F678:$F682,$F687,$D678:$D682,"P"))</f>
        <v>0</v>
      </c>
      <c r="P687" s="88"/>
      <c r="Q687" s="87"/>
      <c r="R687" s="3">
        <f>(SUMIFS(R678:R682,$F678:$F682,$F687,$D678:$D682,"P"))</f>
        <v>0</v>
      </c>
      <c r="S687" s="3">
        <f>(SUMIFS(S678:S682,$F678:$F682,$F687,$D678:$D682,"P"))</f>
        <v>0</v>
      </c>
      <c r="T687" s="88"/>
      <c r="U687" s="87"/>
      <c r="V687" s="3">
        <f>(SUMIFS(V678:V682,$F678:$F682,$F687,$D678:$D682,"P"))</f>
        <v>0</v>
      </c>
      <c r="W687" s="3">
        <f>(SUMIFS(W678:W682,$F678:$F682,$F687,$D678:$D682,"P"))</f>
        <v>0</v>
      </c>
      <c r="X687" s="88"/>
    </row>
    <row r="688" spans="1:24" ht="12.75" customHeight="1" x14ac:dyDescent="0.2">
      <c r="A688" s="66" t="s">
        <v>12</v>
      </c>
      <c r="B688" s="67" t="s">
        <v>28</v>
      </c>
      <c r="C688" s="68"/>
      <c r="D688" s="69"/>
      <c r="E688" s="45" t="s">
        <v>99</v>
      </c>
      <c r="F688" s="62" t="s">
        <v>12</v>
      </c>
      <c r="G688" s="44">
        <f>(SUMIFS(G678:G682,$F678:$F682,$F688,$D678:$D682,"L"))</f>
        <v>0</v>
      </c>
      <c r="H688" s="44">
        <f>(SUMIFS(H678:H682,$F678:$F682,$F688,$D678:$D682,"L"))</f>
        <v>0</v>
      </c>
      <c r="I688" s="44"/>
      <c r="J688" s="44">
        <f>(SUMIFS(J678:J682,$F678:$F682,$F688,$D678:$D682,"L"))</f>
        <v>0</v>
      </c>
      <c r="K688" s="44">
        <f>(SUMIFS(K678:K682,$F678:$F682,$F688,$D678:$D682,"L"))</f>
        <v>0</v>
      </c>
      <c r="L688" s="39"/>
      <c r="M688" s="43"/>
      <c r="N688" s="44">
        <f>(SUMIFS(N678:N682,$F678:$F682,$F688,$D678:$D682,"L"))</f>
        <v>0</v>
      </c>
      <c r="O688" s="44">
        <f>(SUMIFS(O678:O682,$F678:$F682,$F688,$D678:$D682,"L"))</f>
        <v>0</v>
      </c>
      <c r="P688" s="39"/>
      <c r="Q688" s="43"/>
      <c r="R688" s="44">
        <f>(SUMIFS(R678:R682,$F678:$F682,$F688,$D678:$D682,"L"))</f>
        <v>0</v>
      </c>
      <c r="S688" s="44">
        <f>(SUMIFS(S678:S682,$F678:$F682,$F688,$D678:$D682,"L"))</f>
        <v>0</v>
      </c>
      <c r="T688" s="39"/>
      <c r="U688" s="43"/>
      <c r="V688" s="44">
        <f>(SUMIFS(V678:V682,$F678:$F682,$F688,$D678:$D682,"L"))</f>
        <v>0</v>
      </c>
      <c r="W688" s="44">
        <f>(SUMIFS(W678:W682,$F678:$F682,$F688,$D678:$D682,"L"))</f>
        <v>0</v>
      </c>
      <c r="X688" s="39"/>
    </row>
    <row r="689" spans="1:24" ht="12.75" customHeight="1" x14ac:dyDescent="0.2">
      <c r="A689" s="70" t="s">
        <v>14</v>
      </c>
      <c r="B689" s="71" t="s">
        <v>29</v>
      </c>
      <c r="C689" s="72"/>
      <c r="D689" s="73"/>
      <c r="E689" s="1" t="s">
        <v>39</v>
      </c>
      <c r="F689" s="5" t="s">
        <v>34</v>
      </c>
      <c r="G689" s="3">
        <f>(SUMIFS(G678:G682,$F678:$F682,$F689,$D678:$D682,"L"))</f>
        <v>0</v>
      </c>
      <c r="H689" s="3">
        <f>(SUMIFS(H678:H682,$F678:$F682,$F689,$D678:$D682,"L"))</f>
        <v>0</v>
      </c>
      <c r="I689" s="3"/>
      <c r="J689" s="3">
        <f>(SUMIFS(J678:J682,$F678:$F682,$F689,$D678:$D682,"L"))</f>
        <v>0</v>
      </c>
      <c r="K689" s="3">
        <f>(SUMIFS(K678:K682,$F678:$F682,$F689,$D678:$D682,"L"))</f>
        <v>0</v>
      </c>
      <c r="L689" s="39"/>
      <c r="M689" s="87"/>
      <c r="N689" s="3">
        <f>(SUMIFS(N678:N682,$F678:$F682,$F689,$D678:$D682,"L"))</f>
        <v>0</v>
      </c>
      <c r="O689" s="3">
        <f>(SUMIFS(O678:O682,$F678:$F682,$F689,$D678:$D682,"L"))</f>
        <v>0</v>
      </c>
      <c r="P689" s="88"/>
      <c r="Q689" s="87"/>
      <c r="R689" s="3">
        <f>(SUMIFS(R678:R682,$F678:$F682,$F689,$D678:$D682,"L"))</f>
        <v>0</v>
      </c>
      <c r="S689" s="3">
        <f>(SUMIFS(S678:S682,$F678:$F682,$F689,$D678:$D682,"L"))</f>
        <v>0</v>
      </c>
      <c r="T689" s="88"/>
      <c r="U689" s="87"/>
      <c r="V689" s="3">
        <f>(SUMIFS(V678:V682,$F678:$F682,$F689,$D678:$D682,"L"))</f>
        <v>0</v>
      </c>
      <c r="W689" s="3">
        <f>(SUMIFS(W678:W682,$F678:$F682,$F689,$D678:$D682,"L"))</f>
        <v>0</v>
      </c>
      <c r="X689" s="88"/>
    </row>
    <row r="690" spans="1:24" ht="12.75" customHeight="1" x14ac:dyDescent="0.2">
      <c r="A690" s="74"/>
      <c r="B690" s="67"/>
      <c r="C690" s="68"/>
      <c r="D690" s="75"/>
      <c r="E690" s="45" t="s">
        <v>100</v>
      </c>
      <c r="F690" s="62" t="s">
        <v>12</v>
      </c>
      <c r="G690" s="44">
        <f>(SUMIFS(G678:G682,$F678:$F682,$F690,$D678:$D682,"D"))</f>
        <v>0</v>
      </c>
      <c r="H690" s="44">
        <f>(SUMIFS(H678:H682,$F678:$F682,$F690,$D678:$D682,"D"))</f>
        <v>0</v>
      </c>
      <c r="I690" s="44"/>
      <c r="J690" s="44">
        <f>(SUMIFS(J678:J682,$F678:$F682,$F690,$D678:$D682,"D"))</f>
        <v>0</v>
      </c>
      <c r="K690" s="44">
        <f>(SUMIFS(K678:K682,$F678:$F682,$F690,$D678:$D682,"D"))</f>
        <v>0</v>
      </c>
      <c r="L690" s="39"/>
      <c r="M690" s="43"/>
      <c r="N690" s="44">
        <f>(SUMIFS(N678:N682,$F678:$F682,$F690,$D678:$D682,"D"))</f>
        <v>0</v>
      </c>
      <c r="O690" s="44">
        <f>(SUMIFS(O678:O682,$F678:$F682,$F690,$D678:$D682,"D"))</f>
        <v>0</v>
      </c>
      <c r="P690" s="39"/>
      <c r="Q690" s="43"/>
      <c r="R690" s="44">
        <f>(SUMIFS(R678:R682,$F678:$F682,$F690,$D678:$D682,"D"))</f>
        <v>0</v>
      </c>
      <c r="S690" s="44">
        <f>(SUMIFS(S678:S682,$F678:$F682,$F690,$D678:$D682,"D"))</f>
        <v>0</v>
      </c>
      <c r="T690" s="39"/>
      <c r="U690" s="43"/>
      <c r="V690" s="44">
        <f>(SUMIFS(V678:V682,$F678:$F682,$F690,$D678:$D682,"D"))</f>
        <v>0</v>
      </c>
      <c r="W690" s="44">
        <f>(SUMIFS(W678:W682,$F678:$F682,$F690,$D678:$D682,"D"))</f>
        <v>0</v>
      </c>
      <c r="X690" s="39"/>
    </row>
    <row r="691" spans="1:24" ht="12.75" customHeight="1" x14ac:dyDescent="0.2">
      <c r="A691" s="74"/>
      <c r="B691" s="67"/>
      <c r="C691" s="68"/>
      <c r="D691" s="75"/>
      <c r="E691" s="1" t="s">
        <v>36</v>
      </c>
      <c r="F691" s="5" t="s">
        <v>34</v>
      </c>
      <c r="G691" s="3">
        <f>(SUMIFS(G678:G682,$F678:$F682,$F691,$D678:$D682,"D"))</f>
        <v>0</v>
      </c>
      <c r="H691" s="3">
        <f>(SUMIFS(H678:H682,$F678:$F682,$F691,$D678:$D682,"D"))</f>
        <v>0</v>
      </c>
      <c r="I691" s="3"/>
      <c r="J691" s="3">
        <f>(SUMIFS(J678:J682,$F678:$F682,$F691,$D678:$D682,"D"))</f>
        <v>0</v>
      </c>
      <c r="K691" s="3">
        <f>(SUMIFS(K678:K682,$F678:$F682,$F691,$D678:$D682,"D"))</f>
        <v>0</v>
      </c>
      <c r="L691" s="39"/>
      <c r="M691" s="87"/>
      <c r="N691" s="3">
        <f>(SUMIFS(N678:N682,$F678:$F682,$F691,$D678:$D682,"D"))</f>
        <v>0</v>
      </c>
      <c r="O691" s="3">
        <f>(SUMIFS(O678:O682,$F678:$F682,$F691,$D678:$D682,"D"))</f>
        <v>0</v>
      </c>
      <c r="P691" s="88"/>
      <c r="Q691" s="87"/>
      <c r="R691" s="3">
        <f>(SUMIFS(R678:R682,$F678:$F682,$F691,$D678:$D682,"D"))</f>
        <v>0</v>
      </c>
      <c r="S691" s="3">
        <f>(SUMIFS(S678:S682,$F678:$F682,$F691,$D678:$D682,"D"))</f>
        <v>0</v>
      </c>
      <c r="T691" s="88"/>
      <c r="U691" s="87"/>
      <c r="V691" s="3">
        <f>(SUMIFS(V678:V682,$F678:$F682,$F691,$D678:$D682,"D"))</f>
        <v>0</v>
      </c>
      <c r="W691" s="3">
        <f>(SUMIFS(W678:W682,$F678:$F682,$F691,$D678:$D682,"D"))</f>
        <v>0</v>
      </c>
      <c r="X691" s="88"/>
    </row>
    <row r="692" spans="1:24" ht="12.75" customHeight="1" x14ac:dyDescent="0.2">
      <c r="A692" s="74"/>
      <c r="B692" s="67"/>
      <c r="C692" s="68"/>
      <c r="D692" s="75"/>
      <c r="E692" s="45" t="s">
        <v>101</v>
      </c>
      <c r="F692" s="62" t="s">
        <v>12</v>
      </c>
      <c r="G692" s="44">
        <f>(SUMIFS(G678:G682,$F678:$F682,$F692,$D678:$D682,"C"))</f>
        <v>0</v>
      </c>
      <c r="H692" s="44">
        <f>(SUMIFS(H678:H682,$F678:$F682,$F692,$D678:$D682,"C"))</f>
        <v>0</v>
      </c>
      <c r="I692" s="44"/>
      <c r="J692" s="44">
        <f>(SUMIFS(J678:J682,$F678:$F682,$F692,$D678:$D682,"C"))</f>
        <v>0</v>
      </c>
      <c r="K692" s="44">
        <f>(SUMIFS(K678:K682,$F678:$F682,$F692,$D678:$D682,"C"))</f>
        <v>0</v>
      </c>
      <c r="L692" s="39"/>
      <c r="M692" s="43"/>
      <c r="N692" s="44">
        <f>(SUMIFS(N678:N682,$F678:$F682,$F692,$D678:$D682,"C"))</f>
        <v>0</v>
      </c>
      <c r="O692" s="44">
        <f>(SUMIFS(O678:O682,$F678:$F682,$F692,$D678:$D682,"C"))</f>
        <v>0</v>
      </c>
      <c r="P692" s="39"/>
      <c r="Q692" s="43"/>
      <c r="R692" s="44">
        <f>(SUMIFS(R678:R682,$F678:$F682,$F692,$D678:$D682,"C"))</f>
        <v>0</v>
      </c>
      <c r="S692" s="44">
        <f>(SUMIFS(S678:S682,$F678:$F682,$F692,$D678:$D682,"C"))</f>
        <v>0</v>
      </c>
      <c r="T692" s="39"/>
      <c r="U692" s="43"/>
      <c r="V692" s="44">
        <f>(SUMIFS(V678:V682,$F678:$F682,$F692,$D678:$D682,"C"))</f>
        <v>0</v>
      </c>
      <c r="W692" s="44">
        <f>(SUMIFS(W678:W682,$F678:$F682,$F692,$D678:$D682,"C"))</f>
        <v>0</v>
      </c>
      <c r="X692" s="39"/>
    </row>
    <row r="693" spans="1:24" ht="12.75" customHeight="1" x14ac:dyDescent="0.2">
      <c r="A693" s="74"/>
      <c r="B693" s="67"/>
      <c r="C693" s="68"/>
      <c r="D693" s="75"/>
      <c r="E693" s="1" t="s">
        <v>38</v>
      </c>
      <c r="F693" s="5" t="s">
        <v>34</v>
      </c>
      <c r="G693" s="3">
        <f>(SUMIFS(G678:G682,$F678:$F682,$F693,$D678:$D682,"C"))</f>
        <v>0</v>
      </c>
      <c r="H693" s="3">
        <f>(SUMIFS(H678:H682,$F678:$F682,$F693,$D678:$D682,"C"))</f>
        <v>0</v>
      </c>
      <c r="I693" s="3"/>
      <c r="J693" s="3">
        <f>(SUMIFS(J678:J682,$F678:$F682,$F693,$D678:$D682,"C"))</f>
        <v>0</v>
      </c>
      <c r="K693" s="3">
        <f>(SUMIFS(K678:K682,$F678:$F682,$F693,$D678:$D682,"C"))</f>
        <v>0</v>
      </c>
      <c r="L693" s="39"/>
      <c r="M693" s="87"/>
      <c r="N693" s="3">
        <f>(SUMIFS(N678:N682,$F678:$F682,$F693,$D678:$D682,"C"))</f>
        <v>0</v>
      </c>
      <c r="O693" s="3">
        <f>(SUMIFS(O678:O682,$F678:$F682,$F693,$D678:$D682,"C"))</f>
        <v>0</v>
      </c>
      <c r="P693" s="88"/>
      <c r="Q693" s="87"/>
      <c r="R693" s="3">
        <f>(SUMIFS(R678:R682,$F678:$F682,$F693,$D678:$D682,"C"))</f>
        <v>0</v>
      </c>
      <c r="S693" s="3">
        <f>(SUMIFS(S678:S682,$F678:$F682,$F693,$D678:$D682,"C"))</f>
        <v>0</v>
      </c>
      <c r="T693" s="88"/>
      <c r="U693" s="87"/>
      <c r="V693" s="3">
        <f>(SUMIFS(V678:V682,$F678:$F682,$F693,$D678:$D682,"C"))</f>
        <v>0</v>
      </c>
      <c r="W693" s="3">
        <f>(SUMIFS(W678:W682,$F678:$F682,$F693,$D678:$D682,"C"))</f>
        <v>0</v>
      </c>
      <c r="X693" s="88"/>
    </row>
    <row r="694" spans="1:24" ht="12.75" customHeight="1" x14ac:dyDescent="0.2">
      <c r="A694" s="74"/>
      <c r="B694" s="67"/>
      <c r="C694" s="68"/>
      <c r="D694" s="75"/>
      <c r="E694" s="45" t="s">
        <v>102</v>
      </c>
      <c r="F694" s="62" t="s">
        <v>12</v>
      </c>
      <c r="G694" s="44">
        <f>(SUMIFS(G678:G682,$F678:$F682,$F694,$D678:$D682,"E"))</f>
        <v>0</v>
      </c>
      <c r="H694" s="44">
        <f>(SUMIFS(H678:H682,$F678:$F682,$F694,$D678:$D682,"E"))</f>
        <v>0</v>
      </c>
      <c r="I694" s="44"/>
      <c r="J694" s="44">
        <f>(SUMIFS(J678:J682,$F678:$F682,$F694,$D678:$D682,"E"))</f>
        <v>0</v>
      </c>
      <c r="K694" s="44">
        <f>(SUMIFS(K678:K682,$F678:$F682,$F694,$D678:$D682,"E"))</f>
        <v>0</v>
      </c>
      <c r="L694" s="39"/>
      <c r="M694" s="43"/>
      <c r="N694" s="44">
        <f>(SUMIFS(N678:N682,$F678:$F682,$F694,$D678:$D682,"E"))</f>
        <v>0</v>
      </c>
      <c r="O694" s="44">
        <f>(SUMIFS(O678:O682,$F678:$F682,$F694,$D678:$D682,"E"))</f>
        <v>0</v>
      </c>
      <c r="P694" s="39"/>
      <c r="Q694" s="43"/>
      <c r="R694" s="44">
        <f>(SUMIFS(R678:R682,$F678:$F682,$F694,$D678:$D682,"E"))</f>
        <v>0</v>
      </c>
      <c r="S694" s="44">
        <f>(SUMIFS(S678:S682,$F678:$F682,$F694,$D678:$D682,"E"))</f>
        <v>0</v>
      </c>
      <c r="T694" s="39"/>
      <c r="U694" s="43"/>
      <c r="V694" s="44">
        <f>(SUMIFS(V678:V682,$F678:$F682,$F694,$D678:$D682,"E"))</f>
        <v>0</v>
      </c>
      <c r="W694" s="44">
        <f>(SUMIFS(W678:W682,$F678:$F682,$F694,$D678:$D682,"E"))</f>
        <v>0</v>
      </c>
      <c r="X694" s="39"/>
    </row>
    <row r="695" spans="1:24" ht="12.75" customHeight="1" x14ac:dyDescent="0.2">
      <c r="A695" s="74"/>
      <c r="B695" s="67"/>
      <c r="C695" s="68"/>
      <c r="D695" s="75"/>
      <c r="E695" s="9" t="s">
        <v>40</v>
      </c>
      <c r="F695" s="8" t="s">
        <v>34</v>
      </c>
      <c r="G695" s="3">
        <f>(SUMIFS(G678:G682,$F678:$F682,$F695,$D678:$D682,"E"))</f>
        <v>0</v>
      </c>
      <c r="H695" s="3">
        <f>(SUMIFS(H678:H682,$F678:$F682,$F695,$D678:$D682,"E"))</f>
        <v>0</v>
      </c>
      <c r="I695" s="3"/>
      <c r="J695" s="3">
        <f>(SUMIFS(J678:J682,$F678:$F682,$F695,$D678:$D682,"E"))</f>
        <v>0</v>
      </c>
      <c r="K695" s="3">
        <f>(SUMIFS(K678:K682,$F678:$F682,$F695,$D678:$D682,"E"))</f>
        <v>0</v>
      </c>
      <c r="L695" s="39"/>
      <c r="M695" s="87"/>
      <c r="N695" s="3">
        <f>(SUMIFS(N678:N682,$F678:$F682,$F695,$D678:$D682,"E"))</f>
        <v>0</v>
      </c>
      <c r="O695" s="3">
        <f>(SUMIFS(O678:O682,$F678:$F682,$F695,$D678:$D682,"E"))</f>
        <v>0</v>
      </c>
      <c r="P695" s="88"/>
      <c r="Q695" s="87"/>
      <c r="R695" s="3">
        <f>(SUMIFS(R678:R682,$F678:$F682,$F695,$D678:$D682,"E"))</f>
        <v>0</v>
      </c>
      <c r="S695" s="3">
        <f>(SUMIFS(S678:S682,$F678:$F682,$F695,$D678:$D682,"E"))</f>
        <v>0</v>
      </c>
      <c r="T695" s="88"/>
      <c r="U695" s="87"/>
      <c r="V695" s="3">
        <f>(SUMIFS(V678:V682,$F678:$F682,$F695,$D678:$D682,"E"))</f>
        <v>0</v>
      </c>
      <c r="W695" s="3">
        <f>(SUMIFS(W678:W682,$F678:$F682,$F695,$D678:$D682,"E"))</f>
        <v>0</v>
      </c>
      <c r="X695" s="88"/>
    </row>
    <row r="696" spans="1:24" ht="12.75" customHeight="1" x14ac:dyDescent="0.2">
      <c r="E696" s="77" t="s">
        <v>15</v>
      </c>
      <c r="F696" s="78"/>
      <c r="G696" s="78">
        <f>IF(SUM(G686:G695)=SUM(G683),SUM(G686:G695),"Error")</f>
        <v>0</v>
      </c>
      <c r="H696" s="78">
        <f>IF(SUM(H686:H695)=SUM(H683),SUM(H686:H695),"Error")</f>
        <v>0</v>
      </c>
      <c r="I696" s="76"/>
      <c r="J696" s="78">
        <f>IF(SUM(J686:J695)=SUM(J683),SUM(J686:J695),"Error")</f>
        <v>0</v>
      </c>
      <c r="K696" s="78">
        <f>IF(SUM(K686:K695)=SUM(K683),SUM(K686:K695),"Error")</f>
        <v>0</v>
      </c>
      <c r="L696" s="39"/>
      <c r="M696" s="43"/>
      <c r="N696" s="78">
        <f>IF(SUM(N686:N695)=SUM(N683),SUM(N686:N695),"Error")</f>
        <v>0</v>
      </c>
      <c r="O696" s="78">
        <f>IF(SUM(O686:O695)=SUM(O683),SUM(O686:O695),"Error")</f>
        <v>0</v>
      </c>
      <c r="P696" s="39"/>
      <c r="Q696" s="43"/>
      <c r="R696" s="78">
        <f>IF(SUM(R686:R695)=SUM(R683),SUM(R686:R695),"Error")</f>
        <v>0</v>
      </c>
      <c r="S696" s="78">
        <f>IF(SUM(S686:S695)=SUM(S683),SUM(S686:S695),"Error")</f>
        <v>0</v>
      </c>
      <c r="T696" s="39"/>
      <c r="U696" s="43"/>
      <c r="V696" s="78">
        <f>IF(SUM(V686:V695)=SUM(V683),SUM(V686:V695),"Error")</f>
        <v>0</v>
      </c>
      <c r="W696" s="78">
        <f>IF(SUM(W686:W695)=SUM(W683),SUM(W686:W695),"Error")</f>
        <v>0</v>
      </c>
      <c r="X696" s="39"/>
    </row>
    <row r="697" spans="1:24" ht="12.75" customHeight="1" x14ac:dyDescent="0.2">
      <c r="E697" s="50"/>
      <c r="F697" s="62"/>
      <c r="G697" s="44"/>
      <c r="H697" s="44"/>
      <c r="I697" s="44"/>
      <c r="J697" s="44"/>
      <c r="K697" s="44"/>
      <c r="L697" s="39"/>
      <c r="M697" s="43"/>
      <c r="N697" s="44"/>
      <c r="O697" s="44"/>
      <c r="P697" s="39"/>
      <c r="Q697" s="43"/>
      <c r="R697" s="44"/>
      <c r="S697" s="44"/>
      <c r="T697" s="39"/>
      <c r="U697" s="43"/>
      <c r="V697" s="44"/>
      <c r="W697" s="44"/>
      <c r="X697" s="39"/>
    </row>
    <row r="698" spans="1:24" ht="12.75" customHeight="1" x14ac:dyDescent="0.2">
      <c r="E698" s="45" t="s">
        <v>103</v>
      </c>
      <c r="F698" s="40" t="s">
        <v>12</v>
      </c>
      <c r="G698" s="44">
        <f>SUMIF($F686:$F695,$F698,G686:G695)</f>
        <v>0</v>
      </c>
      <c r="H698" s="44">
        <f>SUMIF($F686:$F695,$F698,H686:H695)</f>
        <v>0</v>
      </c>
      <c r="I698" s="44"/>
      <c r="J698" s="44">
        <f>SUMIF($F686:$F695,$F698,J686:J695)</f>
        <v>0</v>
      </c>
      <c r="K698" s="44">
        <f>SUMIF($F686:$F695,$F698,K686:K695)</f>
        <v>0</v>
      </c>
      <c r="L698" s="39"/>
      <c r="M698" s="43"/>
      <c r="N698" s="44">
        <f>SUMIF($F686:$F695,$F698,N686:N695)</f>
        <v>0</v>
      </c>
      <c r="O698" s="44">
        <f>SUMIF($F686:$F695,$F698,O686:O695)</f>
        <v>0</v>
      </c>
      <c r="P698" s="39"/>
      <c r="Q698" s="43"/>
      <c r="R698" s="44">
        <f>SUMIF($F686:$F695,$F698,R686:R695)</f>
        <v>0</v>
      </c>
      <c r="S698" s="44">
        <f>SUMIF($F686:$F695,$F698,S686:S695)</f>
        <v>0</v>
      </c>
      <c r="T698" s="39"/>
      <c r="U698" s="43"/>
      <c r="V698" s="44">
        <f>SUMIF($F686:$F695,$F698,V686:V695)</f>
        <v>0</v>
      </c>
      <c r="W698" s="44">
        <v>0</v>
      </c>
      <c r="X698" s="39"/>
    </row>
    <row r="699" spans="1:24" ht="12.75" customHeight="1" x14ac:dyDescent="0.2">
      <c r="E699" s="1" t="s">
        <v>33</v>
      </c>
      <c r="F699" s="2" t="s">
        <v>34</v>
      </c>
      <c r="G699" s="7">
        <f>SUMIF($F686:$F695,$F699,G686:G695)</f>
        <v>0</v>
      </c>
      <c r="H699" s="3">
        <f>SUMIF($F686:$F695,$F699,H686:H695)</f>
        <v>0</v>
      </c>
      <c r="I699" s="4"/>
      <c r="J699" s="3">
        <f>SUMIF($F686:$F695,$F699,J686:J695)</f>
        <v>0</v>
      </c>
      <c r="K699" s="3">
        <f>SUMIF($F686:$F695,$F699,K686:K695)</f>
        <v>0</v>
      </c>
      <c r="M699" s="87"/>
      <c r="N699" s="3">
        <f>SUMIF($F686:$F695,$F699,N686:N695)</f>
        <v>0</v>
      </c>
      <c r="O699" s="3">
        <f>SUMIF($F686:$F695,$F699,O686:O695)</f>
        <v>0</v>
      </c>
      <c r="P699" s="89"/>
      <c r="Q699" s="87"/>
      <c r="R699" s="3">
        <f>SUMIF($F686:$F695,$F699,R686:R695)</f>
        <v>0</v>
      </c>
      <c r="S699" s="3">
        <f>SUMIF($F686:$F695,$F699,S686:S695)</f>
        <v>0</v>
      </c>
      <c r="T699" s="89"/>
      <c r="U699" s="87"/>
      <c r="V699" s="3">
        <f>SUMIF($F686:$F695,$F699,V686:V695)</f>
        <v>0</v>
      </c>
      <c r="W699" s="3">
        <f>SUMIF($F686:$F695,$F699,W686:W695)</f>
        <v>0</v>
      </c>
      <c r="X699" s="89"/>
    </row>
    <row r="700" spans="1:24" ht="12.75" customHeight="1" x14ac:dyDescent="0.2">
      <c r="E700" s="77" t="s">
        <v>48</v>
      </c>
      <c r="F700" s="79"/>
      <c r="G700" s="80">
        <f>IF(SUM(G696)=SUM(G683),SUM(G698:G699),"Error")</f>
        <v>0</v>
      </c>
      <c r="H700" s="80">
        <f>IF(SUM(H696)=SUM(H683),SUM(H698:H699),"Error")</f>
        <v>0</v>
      </c>
      <c r="I700" s="55"/>
      <c r="J700" s="80">
        <f>IF(SUM(J696)=SUM(J683),SUM(J698:J699),"Error")</f>
        <v>0</v>
      </c>
      <c r="K700" s="80">
        <f>IF(SUM(K696)=SUM(K683),SUM(K698:K699),"Error")</f>
        <v>0</v>
      </c>
      <c r="N700" s="80">
        <f>IF(SUM(N696)=SUM(N683),SUM(N698:N699),"Error")</f>
        <v>0</v>
      </c>
      <c r="O700" s="80">
        <f>IF(SUM(O696)=SUM(O683),SUM(O698:O699),"Error")</f>
        <v>0</v>
      </c>
      <c r="R700" s="80">
        <f>IF(SUM(R696)=SUM(R683),SUM(R698:R699),"Error")</f>
        <v>0</v>
      </c>
      <c r="S700" s="80">
        <f>IF(SUM(S696)=SUM(S683),SUM(S698:S699),"Error")</f>
        <v>0</v>
      </c>
      <c r="V700" s="80">
        <f>IF(SUM(V696)=SUM(V683),SUM(V698:V699),"Error")</f>
        <v>0</v>
      </c>
      <c r="W700" s="80">
        <f>IF(SUM(W696)=SUM(W683),SUM(W698:W699),"Error")</f>
        <v>0</v>
      </c>
    </row>
    <row r="701" spans="1:24" ht="12.75" customHeight="1" x14ac:dyDescent="0.2">
      <c r="A701" s="54"/>
      <c r="B701" s="54"/>
      <c r="C701" s="81"/>
      <c r="D701" s="81"/>
      <c r="E701" s="45"/>
      <c r="G701" s="62"/>
      <c r="H701" s="44"/>
      <c r="I701" s="46"/>
      <c r="J701" s="44"/>
      <c r="K701" s="44"/>
      <c r="N701" s="44"/>
      <c r="O701" s="44"/>
      <c r="R701" s="44"/>
      <c r="S701" s="44"/>
      <c r="V701" s="44"/>
      <c r="W701" s="44"/>
    </row>
    <row r="702" spans="1:24" s="13" customFormat="1" ht="12.75" customHeight="1" x14ac:dyDescent="0.2">
      <c r="A702" s="102" t="s">
        <v>74</v>
      </c>
      <c r="B702" s="103"/>
      <c r="C702" s="103"/>
      <c r="D702" s="103"/>
      <c r="E702" s="103"/>
      <c r="F702" s="103"/>
      <c r="G702" s="103"/>
      <c r="H702" s="104"/>
      <c r="I702" s="37"/>
      <c r="J702" s="105" t="s">
        <v>2</v>
      </c>
      <c r="K702" s="105"/>
      <c r="L702" s="105"/>
      <c r="M702" s="20"/>
      <c r="N702" s="106" t="s">
        <v>3</v>
      </c>
      <c r="O702" s="107"/>
      <c r="P702" s="108"/>
      <c r="Q702" s="20"/>
      <c r="R702" s="106" t="s">
        <v>4</v>
      </c>
      <c r="S702" s="107"/>
      <c r="T702" s="108"/>
      <c r="U702" s="20"/>
      <c r="V702" s="106" t="s">
        <v>5</v>
      </c>
      <c r="W702" s="107"/>
      <c r="X702" s="108"/>
    </row>
    <row r="703" spans="1:24" ht="27.2" x14ac:dyDescent="0.25">
      <c r="A703" s="56"/>
      <c r="B703" s="56"/>
      <c r="C703" s="56"/>
      <c r="D703" s="57" t="s">
        <v>22</v>
      </c>
      <c r="E703" s="26" t="s">
        <v>21</v>
      </c>
      <c r="F703" s="23" t="s">
        <v>8</v>
      </c>
      <c r="G703" s="23" t="str">
        <f>$G$8</f>
        <v>FY 26</v>
      </c>
      <c r="H703" s="24" t="str">
        <f>$H$8</f>
        <v>FY 27</v>
      </c>
      <c r="J703" s="23" t="str">
        <f>$G$8</f>
        <v>FY 26</v>
      </c>
      <c r="K703" s="24" t="str">
        <f>$H$8</f>
        <v>FY 27</v>
      </c>
      <c r="L703" s="26" t="s">
        <v>9</v>
      </c>
      <c r="M703" s="27"/>
      <c r="N703" s="23" t="str">
        <f>$G$8</f>
        <v>FY 26</v>
      </c>
      <c r="O703" s="24" t="str">
        <f>$H$8</f>
        <v>FY 27</v>
      </c>
      <c r="P703" s="26" t="s">
        <v>9</v>
      </c>
      <c r="Q703" s="27"/>
      <c r="R703" s="23" t="str">
        <f>$G$8</f>
        <v>FY 26</v>
      </c>
      <c r="S703" s="24" t="str">
        <f>$H$8</f>
        <v>FY 27</v>
      </c>
      <c r="T703" s="26" t="s">
        <v>9</v>
      </c>
      <c r="U703" s="27"/>
      <c r="V703" s="23" t="str">
        <f>$G$8</f>
        <v>FY 26</v>
      </c>
      <c r="W703" s="24" t="str">
        <f>$H$8</f>
        <v>FY 27</v>
      </c>
      <c r="X703" s="26" t="s">
        <v>9</v>
      </c>
    </row>
    <row r="704" spans="1:24" ht="5.0999999999999996" customHeight="1" x14ac:dyDescent="0.25">
      <c r="A704" s="30"/>
      <c r="B704" s="30"/>
      <c r="C704" s="30"/>
      <c r="D704" s="30"/>
      <c r="E704" s="31"/>
      <c r="F704" s="31"/>
      <c r="G704" s="31"/>
      <c r="H704" s="32"/>
      <c r="J704" s="31"/>
      <c r="K704" s="32"/>
      <c r="L704" s="33"/>
      <c r="M704" s="27"/>
      <c r="N704" s="31"/>
      <c r="O704" s="32"/>
      <c r="P704" s="33"/>
      <c r="Q704" s="27"/>
      <c r="R704" s="31"/>
      <c r="S704" s="32"/>
      <c r="T704" s="33"/>
      <c r="U704" s="27"/>
      <c r="V704" s="31"/>
      <c r="W704" s="32"/>
      <c r="X704" s="33"/>
    </row>
    <row r="705" spans="1:24" s="13" customFormat="1" ht="12.9" x14ac:dyDescent="0.2">
      <c r="A705" s="59"/>
      <c r="B705" s="59"/>
      <c r="C705" s="59"/>
      <c r="D705" s="34"/>
      <c r="E705" s="35"/>
      <c r="F705" s="34"/>
      <c r="G705" s="36"/>
      <c r="H705" s="36"/>
      <c r="I705" s="60"/>
      <c r="J705" s="36"/>
      <c r="K705" s="36"/>
      <c r="L705" s="36"/>
      <c r="M705" s="61"/>
      <c r="N705" s="36"/>
      <c r="O705" s="36"/>
      <c r="P705" s="36"/>
      <c r="Q705" s="61"/>
      <c r="R705" s="36"/>
      <c r="S705" s="36"/>
      <c r="T705" s="36"/>
      <c r="U705" s="61"/>
      <c r="V705" s="36"/>
      <c r="W705" s="36"/>
      <c r="X705" s="36"/>
    </row>
    <row r="706" spans="1:24" s="13" customFormat="1" ht="12.9" x14ac:dyDescent="0.2">
      <c r="A706" s="59"/>
      <c r="B706" s="59"/>
      <c r="C706" s="59"/>
      <c r="D706" s="34"/>
      <c r="E706" s="35"/>
      <c r="F706" s="34"/>
      <c r="G706" s="36"/>
      <c r="H706" s="36"/>
      <c r="I706" s="60"/>
      <c r="J706" s="36"/>
      <c r="K706" s="36"/>
      <c r="L706" s="36"/>
      <c r="M706" s="61"/>
      <c r="N706" s="36"/>
      <c r="O706" s="36"/>
      <c r="P706" s="36"/>
      <c r="Q706" s="61"/>
      <c r="R706" s="36"/>
      <c r="S706" s="36"/>
      <c r="T706" s="36"/>
      <c r="U706" s="61"/>
      <c r="V706" s="36"/>
      <c r="W706" s="36"/>
      <c r="X706" s="36"/>
    </row>
    <row r="707" spans="1:24" s="13" customFormat="1" ht="12.9" x14ac:dyDescent="0.2">
      <c r="A707" s="59"/>
      <c r="B707" s="59"/>
      <c r="C707" s="59"/>
      <c r="D707" s="34"/>
      <c r="E707" s="35"/>
      <c r="F707" s="34"/>
      <c r="G707" s="36"/>
      <c r="H707" s="36"/>
      <c r="I707" s="60"/>
      <c r="J707" s="36"/>
      <c r="K707" s="36"/>
      <c r="L707" s="36"/>
      <c r="M707" s="61"/>
      <c r="N707" s="36"/>
      <c r="O707" s="36"/>
      <c r="P707" s="36"/>
      <c r="Q707" s="61"/>
      <c r="R707" s="36"/>
      <c r="S707" s="36"/>
      <c r="T707" s="36"/>
      <c r="U707" s="61"/>
      <c r="V707" s="36"/>
      <c r="W707" s="36"/>
      <c r="X707" s="36"/>
    </row>
    <row r="708" spans="1:24" ht="5.0999999999999996" customHeight="1" thickBot="1" x14ac:dyDescent="0.3">
      <c r="A708" s="29"/>
      <c r="B708" s="29"/>
      <c r="C708" s="29"/>
      <c r="D708" s="30"/>
      <c r="E708" s="31"/>
      <c r="F708" s="31"/>
      <c r="G708" s="31"/>
      <c r="H708" s="32"/>
      <c r="J708" s="31"/>
      <c r="K708" s="32"/>
      <c r="L708" s="33"/>
      <c r="M708" s="27"/>
      <c r="N708" s="31"/>
      <c r="O708" s="32"/>
      <c r="P708" s="33"/>
      <c r="Q708" s="27"/>
      <c r="R708" s="31"/>
      <c r="S708" s="32"/>
      <c r="T708" s="33"/>
      <c r="U708" s="27"/>
      <c r="V708" s="31"/>
      <c r="W708" s="32"/>
      <c r="X708" s="33"/>
    </row>
    <row r="709" spans="1:24" ht="12.75" customHeight="1" thickTop="1" thickBot="1" x14ac:dyDescent="0.25">
      <c r="A709" s="39"/>
      <c r="B709" s="39"/>
      <c r="C709" s="45"/>
      <c r="D709" s="101" t="s">
        <v>49</v>
      </c>
      <c r="E709" s="101"/>
      <c r="F709" s="62"/>
      <c r="G709" s="42">
        <f>SUM(G704:G708)</f>
        <v>0</v>
      </c>
      <c r="H709" s="42">
        <f>SUM(H704:H708)</f>
        <v>0</v>
      </c>
      <c r="I709" s="44"/>
      <c r="J709" s="42">
        <f>SUM(J704:J708)</f>
        <v>0</v>
      </c>
      <c r="K709" s="42">
        <f>SUM(K704:K708)</f>
        <v>0</v>
      </c>
      <c r="L709" s="39"/>
      <c r="M709" s="43"/>
      <c r="N709" s="42">
        <f>SUM(N704:N708)</f>
        <v>0</v>
      </c>
      <c r="O709" s="42">
        <f>SUM(O704:O708)</f>
        <v>0</v>
      </c>
      <c r="P709" s="39"/>
      <c r="Q709" s="43"/>
      <c r="R709" s="42">
        <f>SUM(R704:R708)</f>
        <v>0</v>
      </c>
      <c r="S709" s="42">
        <f>SUM(S704:S708)</f>
        <v>0</v>
      </c>
      <c r="T709" s="39"/>
      <c r="U709" s="43"/>
      <c r="V709" s="42">
        <f>SUM(V704:V708)</f>
        <v>0</v>
      </c>
      <c r="W709" s="42">
        <f>SUM(W704:W708)</f>
        <v>0</v>
      </c>
      <c r="X709" s="39"/>
    </row>
    <row r="710" spans="1:24" ht="12.75" customHeight="1" thickTop="1" x14ac:dyDescent="0.2">
      <c r="A710" s="63" t="s">
        <v>22</v>
      </c>
      <c r="B710" s="64"/>
      <c r="C710" s="64"/>
      <c r="D710" s="65"/>
      <c r="E710" s="41" t="s">
        <v>37</v>
      </c>
      <c r="F710" s="62"/>
      <c r="G710" s="44"/>
      <c r="H710" s="44"/>
      <c r="I710" s="44"/>
      <c r="J710" s="44"/>
      <c r="K710" s="44"/>
      <c r="L710" s="39"/>
      <c r="M710" s="43"/>
      <c r="N710" s="44"/>
      <c r="O710" s="44"/>
      <c r="P710" s="39"/>
      <c r="Q710" s="43"/>
      <c r="R710" s="44"/>
      <c r="S710" s="44"/>
      <c r="T710" s="39"/>
      <c r="U710" s="43"/>
      <c r="V710" s="44"/>
      <c r="W710" s="44"/>
      <c r="X710" s="39"/>
    </row>
    <row r="711" spans="1:24" ht="12.75" customHeight="1" x14ac:dyDescent="0.2">
      <c r="A711" s="66" t="s">
        <v>23</v>
      </c>
      <c r="B711" s="67" t="s">
        <v>25</v>
      </c>
      <c r="C711" s="68"/>
      <c r="D711" s="69"/>
      <c r="E711" s="41"/>
      <c r="F711" s="62"/>
      <c r="G711" s="44"/>
      <c r="H711" s="44"/>
      <c r="I711" s="44"/>
      <c r="J711" s="44"/>
      <c r="K711" s="44"/>
      <c r="L711" s="39"/>
      <c r="M711" s="43"/>
      <c r="N711" s="44"/>
      <c r="O711" s="44"/>
      <c r="P711" s="39"/>
      <c r="Q711" s="43"/>
      <c r="R711" s="44"/>
      <c r="S711" s="44"/>
      <c r="T711" s="39"/>
      <c r="U711" s="43"/>
      <c r="V711" s="44"/>
      <c r="W711" s="44"/>
      <c r="X711" s="39"/>
    </row>
    <row r="712" spans="1:24" ht="12.75" customHeight="1" x14ac:dyDescent="0.2">
      <c r="A712" s="66" t="s">
        <v>24</v>
      </c>
      <c r="B712" s="67" t="s">
        <v>26</v>
      </c>
      <c r="C712" s="68"/>
      <c r="D712" s="69"/>
      <c r="E712" s="45" t="s">
        <v>98</v>
      </c>
      <c r="F712" s="62" t="s">
        <v>12</v>
      </c>
      <c r="G712" s="44">
        <f>(SUMIFS(G704:G708,$F704:$F708,$F712,$D704:$D708,"P"))</f>
        <v>0</v>
      </c>
      <c r="H712" s="44">
        <f>(SUMIFS(H704:H708,$F704:$F708,$F712,$D704:$D708,"P"))</f>
        <v>0</v>
      </c>
      <c r="I712" s="44"/>
      <c r="J712" s="44">
        <f>(SUMIFS(J704:J708,$F704:$F708,$F712,$D704:$D708,"P"))</f>
        <v>0</v>
      </c>
      <c r="K712" s="44">
        <f>(SUMIFS(K704:K708,$F704:$F708,$F712,$D704:$D708,"P"))</f>
        <v>0</v>
      </c>
      <c r="L712" s="39"/>
      <c r="M712" s="43"/>
      <c r="N712" s="44">
        <f>(SUMIFS(N704:N708,$F704:$F708,$F712,$D704:$D708,"P"))</f>
        <v>0</v>
      </c>
      <c r="O712" s="44">
        <f>(SUMIFS(O704:O708,$F704:$F708,$F712,$D704:$D708,"P"))</f>
        <v>0</v>
      </c>
      <c r="P712" s="39"/>
      <c r="Q712" s="43"/>
      <c r="R712" s="44">
        <f>(SUMIFS(R704:R708,$F704:$F708,$F712,$D704:$D708,"P"))</f>
        <v>0</v>
      </c>
      <c r="S712" s="44">
        <f>(SUMIFS(S704:S708,$F704:$F708,$F712,$D704:$D708,"P"))</f>
        <v>0</v>
      </c>
      <c r="T712" s="39"/>
      <c r="U712" s="43"/>
      <c r="V712" s="44">
        <f>(SUMIFS(V704:V708,$F704:$F708,$F712,$D704:$D708,"P"))</f>
        <v>0</v>
      </c>
      <c r="W712" s="44">
        <f>(SUMIFS(W704:W708,$F704:$F708,$F712,$D704:$D708,"P"))</f>
        <v>0</v>
      </c>
      <c r="X712" s="39"/>
    </row>
    <row r="713" spans="1:24" ht="12.75" customHeight="1" x14ac:dyDescent="0.2">
      <c r="A713" s="66" t="s">
        <v>13</v>
      </c>
      <c r="B713" s="67" t="s">
        <v>27</v>
      </c>
      <c r="C713" s="68"/>
      <c r="D713" s="69"/>
      <c r="E713" s="1" t="s">
        <v>35</v>
      </c>
      <c r="F713" s="5" t="s">
        <v>34</v>
      </c>
      <c r="G713" s="3">
        <f>(SUMIFS(G704:G708,$F704:$F708,$F713,$D704:$D708,"P"))</f>
        <v>0</v>
      </c>
      <c r="H713" s="3">
        <f>(SUMIFS(H704:H708,$F704:$F708,$F713,$D704:$D708,"P"))</f>
        <v>0</v>
      </c>
      <c r="I713" s="3"/>
      <c r="J713" s="3">
        <f>(SUMIFS(J704:J708,$F704:$F708,$F713,$D704:$D708,"P"))</f>
        <v>0</v>
      </c>
      <c r="K713" s="3">
        <f>(SUMIFS(K704:K708,$F704:$F708,$F713,$D704:$D708,"P"))</f>
        <v>0</v>
      </c>
      <c r="L713" s="39"/>
      <c r="M713" s="87"/>
      <c r="N713" s="3">
        <f>(SUMIFS(N704:N708,$F704:$F708,$F713,$D704:$D708,"P"))</f>
        <v>0</v>
      </c>
      <c r="O713" s="3">
        <f>(SUMIFS(O704:O708,$F704:$F708,$F713,$D704:$D708,"P"))</f>
        <v>0</v>
      </c>
      <c r="P713" s="88"/>
      <c r="Q713" s="87"/>
      <c r="R713" s="3">
        <f>(SUMIFS(R704:R708,$F704:$F708,$F713,$D704:$D708,"P"))</f>
        <v>0</v>
      </c>
      <c r="S713" s="3">
        <f>(SUMIFS(S704:S708,$F704:$F708,$F713,$D704:$D708,"P"))</f>
        <v>0</v>
      </c>
      <c r="T713" s="88"/>
      <c r="U713" s="87"/>
      <c r="V713" s="3">
        <f>(SUMIFS(V704:V708,$F704:$F708,$F713,$D704:$D708,"P"))</f>
        <v>0</v>
      </c>
      <c r="W713" s="3">
        <f>(SUMIFS(W704:W708,$F704:$F708,$F713,$D704:$D708,"P"))</f>
        <v>0</v>
      </c>
      <c r="X713" s="88"/>
    </row>
    <row r="714" spans="1:24" ht="12.75" customHeight="1" x14ac:dyDescent="0.2">
      <c r="A714" s="66" t="s">
        <v>12</v>
      </c>
      <c r="B714" s="67" t="s">
        <v>28</v>
      </c>
      <c r="C714" s="68"/>
      <c r="D714" s="69"/>
      <c r="E714" s="45" t="s">
        <v>99</v>
      </c>
      <c r="F714" s="62" t="s">
        <v>12</v>
      </c>
      <c r="G714" s="44">
        <f>(SUMIFS(G704:G708,$F704:$F708,$F714,$D704:$D708,"L"))</f>
        <v>0</v>
      </c>
      <c r="H714" s="44">
        <f>(SUMIFS(H704:H708,$F704:$F708,$F714,$D704:$D708,"L"))</f>
        <v>0</v>
      </c>
      <c r="I714" s="44"/>
      <c r="J714" s="44">
        <f>(SUMIFS(J704:J708,$F704:$F708,$F714,$D704:$D708,"L"))</f>
        <v>0</v>
      </c>
      <c r="K714" s="44">
        <f>(SUMIFS(K704:K708,$F704:$F708,$F714,$D704:$D708,"L"))</f>
        <v>0</v>
      </c>
      <c r="L714" s="39"/>
      <c r="M714" s="43"/>
      <c r="N714" s="44">
        <f>(SUMIFS(N704:N708,$F704:$F708,$F714,$D704:$D708,"L"))</f>
        <v>0</v>
      </c>
      <c r="O714" s="44">
        <f>(SUMIFS(O704:O708,$F704:$F708,$F714,$D704:$D708,"L"))</f>
        <v>0</v>
      </c>
      <c r="P714" s="39"/>
      <c r="Q714" s="43"/>
      <c r="R714" s="44">
        <f>(SUMIFS(R704:R708,$F704:$F708,$F714,$D704:$D708,"L"))</f>
        <v>0</v>
      </c>
      <c r="S714" s="44">
        <f>(SUMIFS(S704:S708,$F704:$F708,$F714,$D704:$D708,"L"))</f>
        <v>0</v>
      </c>
      <c r="T714" s="39"/>
      <c r="U714" s="43"/>
      <c r="V714" s="44">
        <f>(SUMIFS(V704:V708,$F704:$F708,$F714,$D704:$D708,"L"))</f>
        <v>0</v>
      </c>
      <c r="W714" s="44">
        <f>(SUMIFS(W704:W708,$F704:$F708,$F714,$D704:$D708,"L"))</f>
        <v>0</v>
      </c>
      <c r="X714" s="39"/>
    </row>
    <row r="715" spans="1:24" ht="12.75" customHeight="1" x14ac:dyDescent="0.2">
      <c r="A715" s="70" t="s">
        <v>14</v>
      </c>
      <c r="B715" s="71" t="s">
        <v>29</v>
      </c>
      <c r="C715" s="72"/>
      <c r="D715" s="73"/>
      <c r="E715" s="1" t="s">
        <v>39</v>
      </c>
      <c r="F715" s="5" t="s">
        <v>34</v>
      </c>
      <c r="G715" s="3">
        <f>(SUMIFS(G704:G708,$F704:$F708,$F715,$D704:$D708,"L"))</f>
        <v>0</v>
      </c>
      <c r="H715" s="3">
        <f>(SUMIFS(H704:H708,$F704:$F708,$F715,$D704:$D708,"L"))</f>
        <v>0</v>
      </c>
      <c r="I715" s="3"/>
      <c r="J715" s="3">
        <f>(SUMIFS(J704:J708,$F704:$F708,$F715,$D704:$D708,"L"))</f>
        <v>0</v>
      </c>
      <c r="K715" s="3">
        <f>(SUMIFS(K704:K708,$F704:$F708,$F715,$D704:$D708,"L"))</f>
        <v>0</v>
      </c>
      <c r="L715" s="39"/>
      <c r="M715" s="87"/>
      <c r="N715" s="3">
        <f>(SUMIFS(N704:N708,$F704:$F708,$F715,$D704:$D708,"L"))</f>
        <v>0</v>
      </c>
      <c r="O715" s="3">
        <f>(SUMIFS(O704:O708,$F704:$F708,$F715,$D704:$D708,"L"))</f>
        <v>0</v>
      </c>
      <c r="P715" s="88"/>
      <c r="Q715" s="87"/>
      <c r="R715" s="3">
        <f>(SUMIFS(R704:R708,$F704:$F708,$F715,$D704:$D708,"L"))</f>
        <v>0</v>
      </c>
      <c r="S715" s="3">
        <f>(SUMIFS(S704:S708,$F704:$F708,$F715,$D704:$D708,"L"))</f>
        <v>0</v>
      </c>
      <c r="T715" s="88"/>
      <c r="U715" s="87"/>
      <c r="V715" s="3">
        <f>(SUMIFS(V704:V708,$F704:$F708,$F715,$D704:$D708,"L"))</f>
        <v>0</v>
      </c>
      <c r="W715" s="3">
        <f>(SUMIFS(W704:W708,$F704:$F708,$F715,$D704:$D708,"L"))</f>
        <v>0</v>
      </c>
      <c r="X715" s="88"/>
    </row>
    <row r="716" spans="1:24" ht="12.75" customHeight="1" x14ac:dyDescent="0.2">
      <c r="A716" s="74"/>
      <c r="B716" s="67"/>
      <c r="C716" s="68"/>
      <c r="D716" s="75"/>
      <c r="E716" s="45" t="s">
        <v>100</v>
      </c>
      <c r="F716" s="62" t="s">
        <v>12</v>
      </c>
      <c r="G716" s="44">
        <f>(SUMIFS(G704:G708,$F704:$F708,$F716,$D704:$D708,"D"))</f>
        <v>0</v>
      </c>
      <c r="H716" s="44">
        <f>(SUMIFS(H704:H708,$F704:$F708,$F716,$D704:$D708,"D"))</f>
        <v>0</v>
      </c>
      <c r="I716" s="44"/>
      <c r="J716" s="44">
        <f>(SUMIFS(J704:J708,$F704:$F708,$F716,$D704:$D708,"D"))</f>
        <v>0</v>
      </c>
      <c r="K716" s="44">
        <f>(SUMIFS(K704:K708,$F704:$F708,$F716,$D704:$D708,"D"))</f>
        <v>0</v>
      </c>
      <c r="L716" s="39"/>
      <c r="M716" s="43"/>
      <c r="N716" s="44">
        <f>(SUMIFS(N704:N708,$F704:$F708,$F716,$D704:$D708,"D"))</f>
        <v>0</v>
      </c>
      <c r="O716" s="44">
        <f>(SUMIFS(O704:O708,$F704:$F708,$F716,$D704:$D708,"D"))</f>
        <v>0</v>
      </c>
      <c r="P716" s="39"/>
      <c r="Q716" s="43"/>
      <c r="R716" s="44">
        <f>(SUMIFS(R704:R708,$F704:$F708,$F716,$D704:$D708,"D"))</f>
        <v>0</v>
      </c>
      <c r="S716" s="44">
        <f>(SUMIFS(S704:S708,$F704:$F708,$F716,$D704:$D708,"D"))</f>
        <v>0</v>
      </c>
      <c r="T716" s="39"/>
      <c r="U716" s="43"/>
      <c r="V716" s="44">
        <f>(SUMIFS(V704:V708,$F704:$F708,$F716,$D704:$D708,"D"))</f>
        <v>0</v>
      </c>
      <c r="W716" s="44">
        <f>(SUMIFS(W704:W708,$F704:$F708,$F716,$D704:$D708,"D"))</f>
        <v>0</v>
      </c>
      <c r="X716" s="39"/>
    </row>
    <row r="717" spans="1:24" ht="12.75" customHeight="1" x14ac:dyDescent="0.2">
      <c r="A717" s="74"/>
      <c r="B717" s="67"/>
      <c r="C717" s="68"/>
      <c r="D717" s="75"/>
      <c r="E717" s="1" t="s">
        <v>36</v>
      </c>
      <c r="F717" s="5" t="s">
        <v>34</v>
      </c>
      <c r="G717" s="3">
        <f>(SUMIFS(G704:G708,$F704:$F708,$F717,$D704:$D708,"D"))</f>
        <v>0</v>
      </c>
      <c r="H717" s="3">
        <f>(SUMIFS(H704:H708,$F704:$F708,$F717,$D704:$D708,"D"))</f>
        <v>0</v>
      </c>
      <c r="I717" s="3"/>
      <c r="J717" s="3">
        <f>(SUMIFS(J704:J708,$F704:$F708,$F717,$D704:$D708,"D"))</f>
        <v>0</v>
      </c>
      <c r="K717" s="3">
        <f>(SUMIFS(K704:K708,$F704:$F708,$F717,$D704:$D708,"D"))</f>
        <v>0</v>
      </c>
      <c r="L717" s="39"/>
      <c r="M717" s="87"/>
      <c r="N717" s="3">
        <f>(SUMIFS(N704:N708,$F704:$F708,$F717,$D704:$D708,"D"))</f>
        <v>0</v>
      </c>
      <c r="O717" s="3">
        <f>(SUMIFS(O704:O708,$F704:$F708,$F717,$D704:$D708,"D"))</f>
        <v>0</v>
      </c>
      <c r="P717" s="88"/>
      <c r="Q717" s="87"/>
      <c r="R717" s="3">
        <f>(SUMIFS(R704:R708,$F704:$F708,$F717,$D704:$D708,"D"))</f>
        <v>0</v>
      </c>
      <c r="S717" s="3">
        <f>(SUMIFS(S704:S708,$F704:$F708,$F717,$D704:$D708,"D"))</f>
        <v>0</v>
      </c>
      <c r="T717" s="88"/>
      <c r="U717" s="87"/>
      <c r="V717" s="3">
        <f>(SUMIFS(V704:V708,$F704:$F708,$F717,$D704:$D708,"D"))</f>
        <v>0</v>
      </c>
      <c r="W717" s="3">
        <f>(SUMIFS(W704:W708,$F704:$F708,$F717,$D704:$D708,"D"))</f>
        <v>0</v>
      </c>
      <c r="X717" s="88"/>
    </row>
    <row r="718" spans="1:24" ht="12.75" customHeight="1" x14ac:dyDescent="0.2">
      <c r="A718" s="74"/>
      <c r="B718" s="67"/>
      <c r="C718" s="68"/>
      <c r="D718" s="75"/>
      <c r="E718" s="45" t="s">
        <v>101</v>
      </c>
      <c r="F718" s="62" t="s">
        <v>12</v>
      </c>
      <c r="G718" s="44">
        <f>(SUMIFS(G704:G708,$F704:$F708,$F718,$D704:$D708,"C"))</f>
        <v>0</v>
      </c>
      <c r="H718" s="44">
        <f>(SUMIFS(H704:H708,$F704:$F708,$F718,$D704:$D708,"C"))</f>
        <v>0</v>
      </c>
      <c r="I718" s="44"/>
      <c r="J718" s="44">
        <f>(SUMIFS(J704:J708,$F704:$F708,$F718,$D704:$D708,"C"))</f>
        <v>0</v>
      </c>
      <c r="K718" s="44">
        <f>(SUMIFS(K704:K708,$F704:$F708,$F718,$D704:$D708,"C"))</f>
        <v>0</v>
      </c>
      <c r="L718" s="39"/>
      <c r="M718" s="43"/>
      <c r="N718" s="44">
        <f>(SUMIFS(N704:N708,$F704:$F708,$F718,$D704:$D708,"C"))</f>
        <v>0</v>
      </c>
      <c r="O718" s="44">
        <f>(SUMIFS(O704:O708,$F704:$F708,$F718,$D704:$D708,"C"))</f>
        <v>0</v>
      </c>
      <c r="P718" s="39"/>
      <c r="Q718" s="43"/>
      <c r="R718" s="44">
        <f>(SUMIFS(R704:R708,$F704:$F708,$F718,$D704:$D708,"C"))</f>
        <v>0</v>
      </c>
      <c r="S718" s="44">
        <f>(SUMIFS(S704:S708,$F704:$F708,$F718,$D704:$D708,"C"))</f>
        <v>0</v>
      </c>
      <c r="T718" s="39"/>
      <c r="U718" s="43"/>
      <c r="V718" s="44">
        <f>(SUMIFS(V704:V708,$F704:$F708,$F718,$D704:$D708,"C"))</f>
        <v>0</v>
      </c>
      <c r="W718" s="44">
        <f>(SUMIFS(W704:W708,$F704:$F708,$F718,$D704:$D708,"C"))</f>
        <v>0</v>
      </c>
      <c r="X718" s="39"/>
    </row>
    <row r="719" spans="1:24" ht="12.75" customHeight="1" x14ac:dyDescent="0.2">
      <c r="A719" s="74"/>
      <c r="B719" s="67"/>
      <c r="C719" s="68"/>
      <c r="D719" s="75"/>
      <c r="E719" s="1" t="s">
        <v>38</v>
      </c>
      <c r="F719" s="5" t="s">
        <v>34</v>
      </c>
      <c r="G719" s="3">
        <f>(SUMIFS(G704:G708,$F704:$F708,$F719,$D704:$D708,"C"))</f>
        <v>0</v>
      </c>
      <c r="H719" s="3">
        <f>(SUMIFS(H704:H708,$F704:$F708,$F719,$D704:$D708,"C"))</f>
        <v>0</v>
      </c>
      <c r="I719" s="3"/>
      <c r="J719" s="3">
        <f>(SUMIFS(J704:J708,$F704:$F708,$F719,$D704:$D708,"C"))</f>
        <v>0</v>
      </c>
      <c r="K719" s="3">
        <f>(SUMIFS(K704:K708,$F704:$F708,$F719,$D704:$D708,"C"))</f>
        <v>0</v>
      </c>
      <c r="L719" s="39"/>
      <c r="M719" s="87"/>
      <c r="N719" s="3">
        <f>(SUMIFS(N704:N708,$F704:$F708,$F719,$D704:$D708,"C"))</f>
        <v>0</v>
      </c>
      <c r="O719" s="3">
        <f>(SUMIFS(O704:O708,$F704:$F708,$F719,$D704:$D708,"C"))</f>
        <v>0</v>
      </c>
      <c r="P719" s="88"/>
      <c r="Q719" s="87"/>
      <c r="R719" s="3">
        <f>(SUMIFS(R704:R708,$F704:$F708,$F719,$D704:$D708,"C"))</f>
        <v>0</v>
      </c>
      <c r="S719" s="3">
        <f>(SUMIFS(S704:S708,$F704:$F708,$F719,$D704:$D708,"C"))</f>
        <v>0</v>
      </c>
      <c r="T719" s="88"/>
      <c r="U719" s="87"/>
      <c r="V719" s="3">
        <f>(SUMIFS(V704:V708,$F704:$F708,$F719,$D704:$D708,"C"))</f>
        <v>0</v>
      </c>
      <c r="W719" s="3">
        <f>(SUMIFS(W704:W708,$F704:$F708,$F719,$D704:$D708,"C"))</f>
        <v>0</v>
      </c>
      <c r="X719" s="88"/>
    </row>
    <row r="720" spans="1:24" ht="12.75" customHeight="1" x14ac:dyDescent="0.2">
      <c r="A720" s="74"/>
      <c r="B720" s="67"/>
      <c r="C720" s="68"/>
      <c r="D720" s="75"/>
      <c r="E720" s="45" t="s">
        <v>102</v>
      </c>
      <c r="F720" s="62" t="s">
        <v>12</v>
      </c>
      <c r="G720" s="44">
        <f>(SUMIFS(G704:G708,$F704:$F708,$F720,$D704:$D708,"E"))</f>
        <v>0</v>
      </c>
      <c r="H720" s="44">
        <f>(SUMIFS(H704:H708,$F704:$F708,$F720,$D704:$D708,"E"))</f>
        <v>0</v>
      </c>
      <c r="I720" s="44"/>
      <c r="J720" s="44">
        <f>(SUMIFS(J704:J708,$F704:$F708,$F720,$D704:$D708,"E"))</f>
        <v>0</v>
      </c>
      <c r="K720" s="44">
        <f>(SUMIFS(K704:K708,$F704:$F708,$F720,$D704:$D708,"E"))</f>
        <v>0</v>
      </c>
      <c r="L720" s="39"/>
      <c r="M720" s="43"/>
      <c r="N720" s="44">
        <f>(SUMIFS(N704:N708,$F704:$F708,$F720,$D704:$D708,"E"))</f>
        <v>0</v>
      </c>
      <c r="O720" s="44">
        <f>(SUMIFS(O704:O708,$F704:$F708,$F720,$D704:$D708,"E"))</f>
        <v>0</v>
      </c>
      <c r="P720" s="39"/>
      <c r="Q720" s="43"/>
      <c r="R720" s="44">
        <f>(SUMIFS(R704:R708,$F704:$F708,$F720,$D704:$D708,"E"))</f>
        <v>0</v>
      </c>
      <c r="S720" s="44">
        <f>(SUMIFS(S704:S708,$F704:$F708,$F720,$D704:$D708,"E"))</f>
        <v>0</v>
      </c>
      <c r="T720" s="39"/>
      <c r="U720" s="43"/>
      <c r="V720" s="44">
        <f>(SUMIFS(V704:V708,$F704:$F708,$F720,$D704:$D708,"E"))</f>
        <v>0</v>
      </c>
      <c r="W720" s="44">
        <f>(SUMIFS(W704:W708,$F704:$F708,$F720,$D704:$D708,"E"))</f>
        <v>0</v>
      </c>
      <c r="X720" s="39"/>
    </row>
    <row r="721" spans="1:24" ht="12.75" customHeight="1" x14ac:dyDescent="0.2">
      <c r="A721" s="74"/>
      <c r="B721" s="67"/>
      <c r="C721" s="68"/>
      <c r="D721" s="75"/>
      <c r="E721" s="9" t="s">
        <v>40</v>
      </c>
      <c r="F721" s="8" t="s">
        <v>34</v>
      </c>
      <c r="G721" s="3">
        <f>(SUMIFS(G704:G708,$F704:$F708,$F721,$D704:$D708,"E"))</f>
        <v>0</v>
      </c>
      <c r="H721" s="3">
        <f>(SUMIFS(H704:H708,$F704:$F708,$F721,$D704:$D708,"E"))</f>
        <v>0</v>
      </c>
      <c r="I721" s="3"/>
      <c r="J721" s="3">
        <f>(SUMIFS(J704:J708,$F704:$F708,$F721,$D704:$D708,"E"))</f>
        <v>0</v>
      </c>
      <c r="K721" s="3">
        <f>(SUMIFS(K704:K708,$F704:$F708,$F721,$D704:$D708,"E"))</f>
        <v>0</v>
      </c>
      <c r="L721" s="39"/>
      <c r="M721" s="87"/>
      <c r="N721" s="3">
        <f>(SUMIFS(N704:N708,$F704:$F708,$F721,$D704:$D708,"E"))</f>
        <v>0</v>
      </c>
      <c r="O721" s="3">
        <f>(SUMIFS(O704:O708,$F704:$F708,$F721,$D704:$D708,"E"))</f>
        <v>0</v>
      </c>
      <c r="P721" s="88"/>
      <c r="Q721" s="87"/>
      <c r="R721" s="3">
        <f>(SUMIFS(R704:R708,$F704:$F708,$F721,$D704:$D708,"E"))</f>
        <v>0</v>
      </c>
      <c r="S721" s="3">
        <f>(SUMIFS(S704:S708,$F704:$F708,$F721,$D704:$D708,"E"))</f>
        <v>0</v>
      </c>
      <c r="T721" s="88"/>
      <c r="U721" s="87"/>
      <c r="V721" s="3">
        <f>(SUMIFS(V704:V708,$F704:$F708,$F721,$D704:$D708,"E"))</f>
        <v>0</v>
      </c>
      <c r="W721" s="3">
        <f>(SUMIFS(W704:W708,$F704:$F708,$F721,$D704:$D708,"E"))</f>
        <v>0</v>
      </c>
      <c r="X721" s="88"/>
    </row>
    <row r="722" spans="1:24" ht="12.75" customHeight="1" x14ac:dyDescent="0.2">
      <c r="E722" s="77" t="s">
        <v>15</v>
      </c>
      <c r="F722" s="78"/>
      <c r="G722" s="78">
        <f>IF(SUM(G712:G721)=SUM(G709),SUM(G712:G721),"Error")</f>
        <v>0</v>
      </c>
      <c r="H722" s="78">
        <f>IF(SUM(H712:H721)=SUM(H709),SUM(H712:H721),"Error")</f>
        <v>0</v>
      </c>
      <c r="I722" s="76"/>
      <c r="J722" s="78">
        <f>IF(SUM(J712:J721)=SUM(J709),SUM(J712:J721),"Error")</f>
        <v>0</v>
      </c>
      <c r="K722" s="78">
        <f>IF(SUM(K712:K721)=SUM(K709),SUM(K712:K721),"Error")</f>
        <v>0</v>
      </c>
      <c r="L722" s="39"/>
      <c r="M722" s="43"/>
      <c r="N722" s="78">
        <f>IF(SUM(N712:N721)=SUM(N709),SUM(N712:N721),"Error")</f>
        <v>0</v>
      </c>
      <c r="O722" s="78">
        <f>IF(SUM(O712:O721)=SUM(O709),SUM(O712:O721),"Error")</f>
        <v>0</v>
      </c>
      <c r="P722" s="39"/>
      <c r="Q722" s="43"/>
      <c r="R722" s="78">
        <f>IF(SUM(R712:R721)=SUM(R709),SUM(R712:R721),"Error")</f>
        <v>0</v>
      </c>
      <c r="S722" s="78">
        <f>IF(SUM(S712:S721)=SUM(S709),SUM(S712:S721),"Error")</f>
        <v>0</v>
      </c>
      <c r="T722" s="39"/>
      <c r="U722" s="43"/>
      <c r="V722" s="78">
        <f>IF(SUM(V712:V721)=SUM(V709),SUM(V712:V721),"Error")</f>
        <v>0</v>
      </c>
      <c r="W722" s="78">
        <f>IF(SUM(W712:W721)=SUM(W709),SUM(W712:W721),"Error")</f>
        <v>0</v>
      </c>
      <c r="X722" s="39"/>
    </row>
    <row r="723" spans="1:24" ht="12.75" customHeight="1" x14ac:dyDescent="0.2">
      <c r="E723" s="50"/>
      <c r="F723" s="62"/>
      <c r="G723" s="44"/>
      <c r="H723" s="44"/>
      <c r="I723" s="44"/>
      <c r="J723" s="44"/>
      <c r="K723" s="44"/>
      <c r="L723" s="39"/>
      <c r="M723" s="43"/>
      <c r="N723" s="44"/>
      <c r="O723" s="44"/>
      <c r="P723" s="39"/>
      <c r="Q723" s="43"/>
      <c r="R723" s="44"/>
      <c r="S723" s="44"/>
      <c r="T723" s="39"/>
      <c r="U723" s="43"/>
      <c r="V723" s="44"/>
      <c r="W723" s="44"/>
      <c r="X723" s="39"/>
    </row>
    <row r="724" spans="1:24" ht="12.75" customHeight="1" x14ac:dyDescent="0.2">
      <c r="E724" s="45" t="s">
        <v>103</v>
      </c>
      <c r="F724" s="40" t="s">
        <v>12</v>
      </c>
      <c r="G724" s="44">
        <f>SUMIF($F712:$F721,$F724,G712:G721)</f>
        <v>0</v>
      </c>
      <c r="H724" s="44">
        <f>SUMIF($F712:$F721,$F724,H712:H721)</f>
        <v>0</v>
      </c>
      <c r="I724" s="44"/>
      <c r="J724" s="44">
        <f>SUMIF($F712:$F721,$F724,J712:J721)</f>
        <v>0</v>
      </c>
      <c r="K724" s="44">
        <f>SUMIF($F712:$F721,$F724,K712:K721)</f>
        <v>0</v>
      </c>
      <c r="L724" s="39"/>
      <c r="M724" s="43"/>
      <c r="N724" s="44">
        <f>SUMIF($F712:$F721,$F724,N712:N721)</f>
        <v>0</v>
      </c>
      <c r="O724" s="44">
        <f>SUMIF($F712:$F721,$F724,O712:O721)</f>
        <v>0</v>
      </c>
      <c r="P724" s="39"/>
      <c r="Q724" s="43"/>
      <c r="R724" s="44">
        <f>SUMIF($F712:$F721,$F724,R712:R721)</f>
        <v>0</v>
      </c>
      <c r="S724" s="44">
        <f>SUMIF($F712:$F721,$F724,S712:S721)</f>
        <v>0</v>
      </c>
      <c r="T724" s="39"/>
      <c r="U724" s="43"/>
      <c r="V724" s="44">
        <f>SUMIF($F712:$F721,$F724,V712:V721)</f>
        <v>0</v>
      </c>
      <c r="W724" s="44">
        <v>0</v>
      </c>
      <c r="X724" s="39"/>
    </row>
    <row r="725" spans="1:24" ht="12.75" customHeight="1" x14ac:dyDescent="0.2">
      <c r="E725" s="1" t="s">
        <v>33</v>
      </c>
      <c r="F725" s="2" t="s">
        <v>34</v>
      </c>
      <c r="G725" s="7">
        <f>SUMIF($F712:$F721,$F725,G712:G721)</f>
        <v>0</v>
      </c>
      <c r="H725" s="3">
        <f>SUMIF($F712:$F721,$F725,H712:H721)</f>
        <v>0</v>
      </c>
      <c r="I725" s="4"/>
      <c r="J725" s="3">
        <f>SUMIF($F712:$F721,$F725,J712:J721)</f>
        <v>0</v>
      </c>
      <c r="K725" s="3">
        <f>SUMIF($F712:$F721,$F725,K712:K721)</f>
        <v>0</v>
      </c>
      <c r="M725" s="87"/>
      <c r="N725" s="3">
        <f>SUMIF($F712:$F721,$F725,N712:N721)</f>
        <v>0</v>
      </c>
      <c r="O725" s="3">
        <f>SUMIF($F712:$F721,$F725,O712:O721)</f>
        <v>0</v>
      </c>
      <c r="P725" s="89"/>
      <c r="Q725" s="87"/>
      <c r="R725" s="3">
        <f>SUMIF($F712:$F721,$F725,R712:R721)</f>
        <v>0</v>
      </c>
      <c r="S725" s="3">
        <f>SUMIF($F712:$F721,$F725,S712:S721)</f>
        <v>0</v>
      </c>
      <c r="T725" s="89"/>
      <c r="U725" s="87"/>
      <c r="V725" s="3">
        <f>SUMIF($F712:$F721,$F725,V712:V721)</f>
        <v>0</v>
      </c>
      <c r="W725" s="3">
        <f>SUMIF($F712:$F721,$F725,W712:W721)</f>
        <v>0</v>
      </c>
      <c r="X725" s="89"/>
    </row>
    <row r="726" spans="1:24" ht="12.75" customHeight="1" x14ac:dyDescent="0.2">
      <c r="E726" s="77" t="s">
        <v>48</v>
      </c>
      <c r="F726" s="79"/>
      <c r="G726" s="80">
        <f>IF(SUM(G722)=SUM(G709),SUM(G724:G725),"Error")</f>
        <v>0</v>
      </c>
      <c r="H726" s="80">
        <f>IF(SUM(H722)=SUM(H709),SUM(H724:H725),"Error")</f>
        <v>0</v>
      </c>
      <c r="I726" s="55"/>
      <c r="J726" s="80">
        <f>IF(SUM(J722)=SUM(J709),SUM(J724:J725),"Error")</f>
        <v>0</v>
      </c>
      <c r="K726" s="80">
        <f>IF(SUM(K722)=SUM(K709),SUM(K724:K725),"Error")</f>
        <v>0</v>
      </c>
      <c r="N726" s="80">
        <f>IF(SUM(N722)=SUM(N709),SUM(N724:N725),"Error")</f>
        <v>0</v>
      </c>
      <c r="O726" s="80">
        <f>IF(SUM(O722)=SUM(O709),SUM(O724:O725),"Error")</f>
        <v>0</v>
      </c>
      <c r="R726" s="80">
        <f>IF(SUM(R722)=SUM(R709),SUM(R724:R725),"Error")</f>
        <v>0</v>
      </c>
      <c r="S726" s="80">
        <f>IF(SUM(S722)=SUM(S709),SUM(S724:S725),"Error")</f>
        <v>0</v>
      </c>
      <c r="V726" s="80">
        <f>IF(SUM(V722)=SUM(V709),SUM(V724:V725),"Error")</f>
        <v>0</v>
      </c>
      <c r="W726" s="80">
        <f>IF(SUM(W722)=SUM(W709),SUM(W724:W725),"Error")</f>
        <v>0</v>
      </c>
    </row>
    <row r="727" spans="1:24" ht="12.75" customHeight="1" x14ac:dyDescent="0.2">
      <c r="A727" s="54"/>
      <c r="B727" s="54"/>
      <c r="C727" s="68"/>
      <c r="D727" s="68"/>
      <c r="E727" s="50"/>
      <c r="F727" s="51"/>
      <c r="G727" s="76"/>
      <c r="H727" s="52"/>
      <c r="I727" s="55"/>
      <c r="J727" s="52"/>
      <c r="K727" s="52"/>
      <c r="N727" s="52"/>
      <c r="O727" s="52"/>
      <c r="R727" s="52"/>
      <c r="S727" s="52"/>
      <c r="V727" s="52"/>
      <c r="W727" s="52"/>
    </row>
    <row r="728" spans="1:24" s="13" customFormat="1" ht="12.75" customHeight="1" x14ac:dyDescent="0.2">
      <c r="A728" s="102" t="s">
        <v>75</v>
      </c>
      <c r="B728" s="103"/>
      <c r="C728" s="103"/>
      <c r="D728" s="103"/>
      <c r="E728" s="103"/>
      <c r="F728" s="103"/>
      <c r="G728" s="103"/>
      <c r="H728" s="104"/>
      <c r="I728" s="37"/>
      <c r="J728" s="106" t="s">
        <v>2</v>
      </c>
      <c r="K728" s="107"/>
      <c r="L728" s="108"/>
      <c r="M728" s="20"/>
      <c r="N728" s="106" t="s">
        <v>3</v>
      </c>
      <c r="O728" s="107"/>
      <c r="P728" s="108"/>
      <c r="Q728" s="20"/>
      <c r="R728" s="106" t="s">
        <v>4</v>
      </c>
      <c r="S728" s="107"/>
      <c r="T728" s="108"/>
      <c r="U728" s="20"/>
      <c r="V728" s="106" t="s">
        <v>5</v>
      </c>
      <c r="W728" s="107"/>
      <c r="X728" s="108"/>
    </row>
    <row r="729" spans="1:24" ht="27.2" x14ac:dyDescent="0.25">
      <c r="A729" s="56"/>
      <c r="B729" s="56"/>
      <c r="C729" s="56"/>
      <c r="D729" s="57" t="s">
        <v>22</v>
      </c>
      <c r="E729" s="26" t="s">
        <v>21</v>
      </c>
      <c r="F729" s="23" t="s">
        <v>8</v>
      </c>
      <c r="G729" s="23" t="str">
        <f>$G$8</f>
        <v>FY 26</v>
      </c>
      <c r="H729" s="24" t="str">
        <f>$H$8</f>
        <v>FY 27</v>
      </c>
      <c r="J729" s="23" t="str">
        <f>$G$8</f>
        <v>FY 26</v>
      </c>
      <c r="K729" s="24" t="str">
        <f>$H$8</f>
        <v>FY 27</v>
      </c>
      <c r="L729" s="26" t="s">
        <v>9</v>
      </c>
      <c r="M729" s="27"/>
      <c r="N729" s="23" t="str">
        <f>$G$8</f>
        <v>FY 26</v>
      </c>
      <c r="O729" s="24" t="str">
        <f>$H$8</f>
        <v>FY 27</v>
      </c>
      <c r="P729" s="26" t="s">
        <v>9</v>
      </c>
      <c r="Q729" s="27"/>
      <c r="R729" s="23" t="str">
        <f>$G$8</f>
        <v>FY 26</v>
      </c>
      <c r="S729" s="24" t="str">
        <f>$H$8</f>
        <v>FY 27</v>
      </c>
      <c r="T729" s="26" t="s">
        <v>9</v>
      </c>
      <c r="U729" s="27"/>
      <c r="V729" s="23" t="str">
        <f>$G$8</f>
        <v>FY 26</v>
      </c>
      <c r="W729" s="24" t="str">
        <f>$H$8</f>
        <v>FY 27</v>
      </c>
      <c r="X729" s="26" t="s">
        <v>9</v>
      </c>
    </row>
    <row r="730" spans="1:24" ht="5.0999999999999996" customHeight="1" x14ac:dyDescent="0.25">
      <c r="A730" s="30"/>
      <c r="B730" s="30"/>
      <c r="C730" s="30"/>
      <c r="D730" s="30"/>
      <c r="E730" s="31"/>
      <c r="F730" s="31"/>
      <c r="G730" s="31"/>
      <c r="H730" s="32"/>
      <c r="J730" s="31"/>
      <c r="K730" s="32"/>
      <c r="L730" s="33"/>
      <c r="M730" s="27"/>
      <c r="N730" s="31"/>
      <c r="O730" s="32"/>
      <c r="P730" s="33"/>
      <c r="Q730" s="27"/>
      <c r="R730" s="31"/>
      <c r="S730" s="32"/>
      <c r="T730" s="33"/>
      <c r="U730" s="27"/>
      <c r="V730" s="31"/>
      <c r="W730" s="32"/>
      <c r="X730" s="33"/>
    </row>
    <row r="731" spans="1:24" s="13" customFormat="1" ht="12.9" x14ac:dyDescent="0.2">
      <c r="A731" s="59"/>
      <c r="B731" s="59"/>
      <c r="C731" s="59"/>
      <c r="D731" s="34"/>
      <c r="E731" s="35"/>
      <c r="F731" s="34"/>
      <c r="G731" s="36"/>
      <c r="H731" s="36"/>
      <c r="I731" s="60"/>
      <c r="J731" s="36"/>
      <c r="K731" s="36"/>
      <c r="L731" s="36"/>
      <c r="M731" s="61"/>
      <c r="N731" s="36"/>
      <c r="O731" s="36"/>
      <c r="P731" s="36"/>
      <c r="Q731" s="61"/>
      <c r="R731" s="36"/>
      <c r="S731" s="36"/>
      <c r="T731" s="36"/>
      <c r="U731" s="61"/>
      <c r="V731" s="36"/>
      <c r="W731" s="36"/>
      <c r="X731" s="36"/>
    </row>
    <row r="732" spans="1:24" s="13" customFormat="1" ht="12.9" x14ac:dyDescent="0.2">
      <c r="A732" s="59"/>
      <c r="B732" s="59"/>
      <c r="C732" s="59"/>
      <c r="D732" s="34"/>
      <c r="E732" s="35"/>
      <c r="F732" s="34"/>
      <c r="G732" s="36"/>
      <c r="H732" s="36"/>
      <c r="I732" s="60"/>
      <c r="J732" s="36"/>
      <c r="K732" s="36"/>
      <c r="L732" s="36"/>
      <c r="M732" s="61"/>
      <c r="N732" s="36"/>
      <c r="O732" s="36"/>
      <c r="P732" s="36"/>
      <c r="Q732" s="61"/>
      <c r="R732" s="36"/>
      <c r="S732" s="36"/>
      <c r="T732" s="36"/>
      <c r="U732" s="61"/>
      <c r="V732" s="36"/>
      <c r="W732" s="36"/>
      <c r="X732" s="36"/>
    </row>
    <row r="733" spans="1:24" s="13" customFormat="1" ht="12.9" x14ac:dyDescent="0.2">
      <c r="A733" s="59"/>
      <c r="B733" s="59"/>
      <c r="C733" s="59"/>
      <c r="D733" s="34"/>
      <c r="E733" s="35"/>
      <c r="F733" s="34"/>
      <c r="G733" s="36"/>
      <c r="H733" s="36"/>
      <c r="I733" s="60"/>
      <c r="J733" s="36"/>
      <c r="K733" s="36"/>
      <c r="L733" s="36"/>
      <c r="M733" s="61"/>
      <c r="N733" s="36"/>
      <c r="O733" s="36"/>
      <c r="P733" s="36"/>
      <c r="Q733" s="61"/>
      <c r="R733" s="36"/>
      <c r="S733" s="36"/>
      <c r="T733" s="36"/>
      <c r="U733" s="61"/>
      <c r="V733" s="36"/>
      <c r="W733" s="36"/>
      <c r="X733" s="36"/>
    </row>
    <row r="734" spans="1:24" ht="5.0999999999999996" customHeight="1" thickBot="1" x14ac:dyDescent="0.3">
      <c r="A734" s="29"/>
      <c r="B734" s="29"/>
      <c r="C734" s="29"/>
      <c r="D734" s="30"/>
      <c r="E734" s="31"/>
      <c r="F734" s="31"/>
      <c r="G734" s="31"/>
      <c r="H734" s="32"/>
      <c r="J734" s="31"/>
      <c r="K734" s="32"/>
      <c r="L734" s="33"/>
      <c r="M734" s="27"/>
      <c r="N734" s="31"/>
      <c r="O734" s="32"/>
      <c r="P734" s="33"/>
      <c r="Q734" s="27"/>
      <c r="R734" s="31"/>
      <c r="S734" s="32"/>
      <c r="T734" s="33"/>
      <c r="U734" s="27"/>
      <c r="V734" s="31"/>
      <c r="W734" s="32"/>
      <c r="X734" s="33"/>
    </row>
    <row r="735" spans="1:24" ht="12.75" customHeight="1" thickTop="1" thickBot="1" x14ac:dyDescent="0.25">
      <c r="A735" s="39"/>
      <c r="B735" s="39"/>
      <c r="C735" s="45"/>
      <c r="D735" s="101" t="s">
        <v>49</v>
      </c>
      <c r="E735" s="101"/>
      <c r="F735" s="62"/>
      <c r="G735" s="42">
        <f>SUM(G730:G734)</f>
        <v>0</v>
      </c>
      <c r="H735" s="42">
        <f>SUM(H730:H734)</f>
        <v>0</v>
      </c>
      <c r="I735" s="44"/>
      <c r="J735" s="42">
        <f>SUM(J730:J734)</f>
        <v>0</v>
      </c>
      <c r="K735" s="42">
        <f>SUM(K730:K734)</f>
        <v>0</v>
      </c>
      <c r="L735" s="39"/>
      <c r="M735" s="43"/>
      <c r="N735" s="42">
        <f>SUM(N730:N734)</f>
        <v>0</v>
      </c>
      <c r="O735" s="42">
        <f>SUM(O730:O734)</f>
        <v>0</v>
      </c>
      <c r="P735" s="39"/>
      <c r="Q735" s="43"/>
      <c r="R735" s="42">
        <f>SUM(R730:R734)</f>
        <v>0</v>
      </c>
      <c r="S735" s="42">
        <f>SUM(S730:S734)</f>
        <v>0</v>
      </c>
      <c r="T735" s="39"/>
      <c r="U735" s="43"/>
      <c r="V735" s="42">
        <f>SUM(V730:V734)</f>
        <v>0</v>
      </c>
      <c r="W735" s="42">
        <f>SUM(W730:W734)</f>
        <v>0</v>
      </c>
      <c r="X735" s="39"/>
    </row>
    <row r="736" spans="1:24" ht="12.75" customHeight="1" thickTop="1" x14ac:dyDescent="0.2">
      <c r="A736" s="63" t="s">
        <v>22</v>
      </c>
      <c r="B736" s="64"/>
      <c r="C736" s="64"/>
      <c r="D736" s="65"/>
      <c r="E736" s="41" t="s">
        <v>37</v>
      </c>
      <c r="F736" s="62"/>
      <c r="G736" s="44"/>
      <c r="H736" s="44"/>
      <c r="I736" s="44"/>
      <c r="J736" s="44"/>
      <c r="K736" s="44"/>
      <c r="L736" s="39"/>
      <c r="M736" s="43"/>
      <c r="N736" s="44"/>
      <c r="O736" s="44"/>
      <c r="P736" s="39"/>
      <c r="Q736" s="43"/>
      <c r="R736" s="44"/>
      <c r="S736" s="44"/>
      <c r="T736" s="39"/>
      <c r="U736" s="43"/>
      <c r="V736" s="44"/>
      <c r="W736" s="44"/>
      <c r="X736" s="39"/>
    </row>
    <row r="737" spans="1:24" ht="12.75" customHeight="1" x14ac:dyDescent="0.2">
      <c r="A737" s="66" t="s">
        <v>23</v>
      </c>
      <c r="B737" s="67" t="s">
        <v>25</v>
      </c>
      <c r="C737" s="68"/>
      <c r="D737" s="69"/>
      <c r="E737" s="41"/>
      <c r="F737" s="62"/>
      <c r="G737" s="44"/>
      <c r="H737" s="44"/>
      <c r="I737" s="44"/>
      <c r="J737" s="44"/>
      <c r="K737" s="44"/>
      <c r="L737" s="39"/>
      <c r="M737" s="43"/>
      <c r="N737" s="44"/>
      <c r="O737" s="44"/>
      <c r="P737" s="39"/>
      <c r="Q737" s="43"/>
      <c r="R737" s="44"/>
      <c r="S737" s="44"/>
      <c r="T737" s="39"/>
      <c r="U737" s="43"/>
      <c r="V737" s="44"/>
      <c r="W737" s="44"/>
      <c r="X737" s="39"/>
    </row>
    <row r="738" spans="1:24" ht="12.75" customHeight="1" x14ac:dyDescent="0.2">
      <c r="A738" s="66" t="s">
        <v>24</v>
      </c>
      <c r="B738" s="67" t="s">
        <v>26</v>
      </c>
      <c r="C738" s="68"/>
      <c r="D738" s="69"/>
      <c r="E738" s="45" t="s">
        <v>98</v>
      </c>
      <c r="F738" s="62" t="s">
        <v>12</v>
      </c>
      <c r="G738" s="44">
        <f>(SUMIFS(G730:G734,$F730:$F734,$F738,$D730:$D734,"P"))</f>
        <v>0</v>
      </c>
      <c r="H738" s="44">
        <f>(SUMIFS(H730:H734,$F730:$F734,$F738,$D730:$D734,"P"))</f>
        <v>0</v>
      </c>
      <c r="I738" s="44"/>
      <c r="J738" s="44">
        <f>(SUMIFS(J730:J734,$F730:$F734,$F738,$D730:$D734,"P"))</f>
        <v>0</v>
      </c>
      <c r="K738" s="44">
        <f>(SUMIFS(K730:K734,$F730:$F734,$F738,$D730:$D734,"P"))</f>
        <v>0</v>
      </c>
      <c r="L738" s="39"/>
      <c r="M738" s="43"/>
      <c r="N738" s="44">
        <f>(SUMIFS(N730:N734,$F730:$F734,$F738,$D730:$D734,"P"))</f>
        <v>0</v>
      </c>
      <c r="O738" s="44">
        <f>(SUMIFS(O730:O734,$F730:$F734,$F738,$D730:$D734,"P"))</f>
        <v>0</v>
      </c>
      <c r="P738" s="39"/>
      <c r="Q738" s="43"/>
      <c r="R738" s="44">
        <f>(SUMIFS(R730:R734,$F730:$F734,$F738,$D730:$D734,"P"))</f>
        <v>0</v>
      </c>
      <c r="S738" s="44">
        <f>(SUMIFS(S730:S734,$F730:$F734,$F738,$D730:$D734,"P"))</f>
        <v>0</v>
      </c>
      <c r="T738" s="39"/>
      <c r="U738" s="43"/>
      <c r="V738" s="44">
        <f>(SUMIFS(V730:V734,$F730:$F734,$F738,$D730:$D734,"P"))</f>
        <v>0</v>
      </c>
      <c r="W738" s="44">
        <f>(SUMIFS(W730:W734,$F730:$F734,$F738,$D730:$D734,"P"))</f>
        <v>0</v>
      </c>
      <c r="X738" s="39"/>
    </row>
    <row r="739" spans="1:24" ht="12.75" customHeight="1" x14ac:dyDescent="0.2">
      <c r="A739" s="66" t="s">
        <v>13</v>
      </c>
      <c r="B739" s="67" t="s">
        <v>27</v>
      </c>
      <c r="C739" s="68"/>
      <c r="D739" s="69"/>
      <c r="E739" s="1" t="s">
        <v>35</v>
      </c>
      <c r="F739" s="5" t="s">
        <v>34</v>
      </c>
      <c r="G739" s="3">
        <f>(SUMIFS(G730:G734,$F730:$F734,$F739,$D730:$D734,"P"))</f>
        <v>0</v>
      </c>
      <c r="H739" s="3">
        <f>(SUMIFS(H730:H734,$F730:$F734,$F739,$D730:$D734,"P"))</f>
        <v>0</v>
      </c>
      <c r="I739" s="3"/>
      <c r="J739" s="3">
        <f>(SUMIFS(J730:J734,$F730:$F734,$F739,$D730:$D734,"P"))</f>
        <v>0</v>
      </c>
      <c r="K739" s="3">
        <f>(SUMIFS(K730:K734,$F730:$F734,$F739,$D730:$D734,"P"))</f>
        <v>0</v>
      </c>
      <c r="L739" s="39"/>
      <c r="M739" s="87"/>
      <c r="N739" s="3">
        <f>(SUMIFS(N730:N734,$F730:$F734,$F739,$D730:$D734,"P"))</f>
        <v>0</v>
      </c>
      <c r="O739" s="3">
        <f>(SUMIFS(O730:O734,$F730:$F734,$F739,$D730:$D734,"P"))</f>
        <v>0</v>
      </c>
      <c r="P739" s="88"/>
      <c r="Q739" s="87"/>
      <c r="R739" s="3">
        <f>(SUMIFS(R730:R734,$F730:$F734,$F739,$D730:$D734,"P"))</f>
        <v>0</v>
      </c>
      <c r="S739" s="3">
        <f>(SUMIFS(S730:S734,$F730:$F734,$F739,$D730:$D734,"P"))</f>
        <v>0</v>
      </c>
      <c r="T739" s="88"/>
      <c r="U739" s="87"/>
      <c r="V739" s="3">
        <f>(SUMIFS(V730:V734,$F730:$F734,$F739,$D730:$D734,"P"))</f>
        <v>0</v>
      </c>
      <c r="W739" s="3">
        <f>(SUMIFS(W730:W734,$F730:$F734,$F739,$D730:$D734,"P"))</f>
        <v>0</v>
      </c>
      <c r="X739" s="88"/>
    </row>
    <row r="740" spans="1:24" ht="12.75" customHeight="1" x14ac:dyDescent="0.2">
      <c r="A740" s="66" t="s">
        <v>12</v>
      </c>
      <c r="B740" s="67" t="s">
        <v>28</v>
      </c>
      <c r="C740" s="68"/>
      <c r="D740" s="69"/>
      <c r="E740" s="45" t="s">
        <v>99</v>
      </c>
      <c r="F740" s="62" t="s">
        <v>12</v>
      </c>
      <c r="G740" s="44">
        <f>(SUMIFS(G730:G734,$F730:$F734,$F740,$D730:$D734,"L"))</f>
        <v>0</v>
      </c>
      <c r="H740" s="44">
        <f>(SUMIFS(H730:H734,$F730:$F734,$F740,$D730:$D734,"L"))</f>
        <v>0</v>
      </c>
      <c r="I740" s="44"/>
      <c r="J740" s="44">
        <f>(SUMIFS(J730:J734,$F730:$F734,$F740,$D730:$D734,"L"))</f>
        <v>0</v>
      </c>
      <c r="K740" s="44">
        <f>(SUMIFS(K730:K734,$F730:$F734,$F740,$D730:$D734,"L"))</f>
        <v>0</v>
      </c>
      <c r="L740" s="39"/>
      <c r="M740" s="43"/>
      <c r="N740" s="44">
        <f>(SUMIFS(N730:N734,$F730:$F734,$F740,$D730:$D734,"L"))</f>
        <v>0</v>
      </c>
      <c r="O740" s="44">
        <f>(SUMIFS(O730:O734,$F730:$F734,$F740,$D730:$D734,"L"))</f>
        <v>0</v>
      </c>
      <c r="P740" s="39"/>
      <c r="Q740" s="43"/>
      <c r="R740" s="44">
        <f>(SUMIFS(R730:R734,$F730:$F734,$F740,$D730:$D734,"L"))</f>
        <v>0</v>
      </c>
      <c r="S740" s="44">
        <f>(SUMIFS(S730:S734,$F730:$F734,$F740,$D730:$D734,"L"))</f>
        <v>0</v>
      </c>
      <c r="T740" s="39"/>
      <c r="U740" s="43"/>
      <c r="V740" s="44">
        <f>(SUMIFS(V730:V734,$F730:$F734,$F740,$D730:$D734,"L"))</f>
        <v>0</v>
      </c>
      <c r="W740" s="44">
        <f>(SUMIFS(W730:W734,$F730:$F734,$F740,$D730:$D734,"L"))</f>
        <v>0</v>
      </c>
      <c r="X740" s="39"/>
    </row>
    <row r="741" spans="1:24" ht="12.75" customHeight="1" x14ac:dyDescent="0.2">
      <c r="A741" s="70" t="s">
        <v>14</v>
      </c>
      <c r="B741" s="71" t="s">
        <v>29</v>
      </c>
      <c r="C741" s="72"/>
      <c r="D741" s="73"/>
      <c r="E741" s="1" t="s">
        <v>39</v>
      </c>
      <c r="F741" s="5" t="s">
        <v>34</v>
      </c>
      <c r="G741" s="3">
        <f>(SUMIFS(G730:G734,$F730:$F734,$F741,$D730:$D734,"L"))</f>
        <v>0</v>
      </c>
      <c r="H741" s="3">
        <f>(SUMIFS(H730:H734,$F730:$F734,$F741,$D730:$D734,"L"))</f>
        <v>0</v>
      </c>
      <c r="I741" s="3"/>
      <c r="J741" s="3">
        <f>(SUMIFS(J730:J734,$F730:$F734,$F741,$D730:$D734,"L"))</f>
        <v>0</v>
      </c>
      <c r="K741" s="3">
        <f>(SUMIFS(K730:K734,$F730:$F734,$F741,$D730:$D734,"L"))</f>
        <v>0</v>
      </c>
      <c r="L741" s="39"/>
      <c r="M741" s="87"/>
      <c r="N741" s="3">
        <f>(SUMIFS(N730:N734,$F730:$F734,$F741,$D730:$D734,"L"))</f>
        <v>0</v>
      </c>
      <c r="O741" s="3">
        <f>(SUMIFS(O730:O734,$F730:$F734,$F741,$D730:$D734,"L"))</f>
        <v>0</v>
      </c>
      <c r="P741" s="88"/>
      <c r="Q741" s="87"/>
      <c r="R741" s="3">
        <f>(SUMIFS(R730:R734,$F730:$F734,$F741,$D730:$D734,"L"))</f>
        <v>0</v>
      </c>
      <c r="S741" s="3">
        <f>(SUMIFS(S730:S734,$F730:$F734,$F741,$D730:$D734,"L"))</f>
        <v>0</v>
      </c>
      <c r="T741" s="88"/>
      <c r="U741" s="87"/>
      <c r="V741" s="3">
        <f>(SUMIFS(V730:V734,$F730:$F734,$F741,$D730:$D734,"L"))</f>
        <v>0</v>
      </c>
      <c r="W741" s="3">
        <f>(SUMIFS(W730:W734,$F730:$F734,$F741,$D730:$D734,"L"))</f>
        <v>0</v>
      </c>
      <c r="X741" s="88"/>
    </row>
    <row r="742" spans="1:24" ht="12.75" customHeight="1" x14ac:dyDescent="0.2">
      <c r="A742" s="74"/>
      <c r="B742" s="67"/>
      <c r="C742" s="68"/>
      <c r="D742" s="75"/>
      <c r="E742" s="45" t="s">
        <v>100</v>
      </c>
      <c r="F742" s="62" t="s">
        <v>12</v>
      </c>
      <c r="G742" s="44">
        <f>(SUMIFS(G730:G734,$F730:$F734,$F742,$D730:$D734,"D"))</f>
        <v>0</v>
      </c>
      <c r="H742" s="44">
        <f>(SUMIFS(H730:H734,$F730:$F734,$F742,$D730:$D734,"D"))</f>
        <v>0</v>
      </c>
      <c r="I742" s="44"/>
      <c r="J742" s="44">
        <f>(SUMIFS(J730:J734,$F730:$F734,$F742,$D730:$D734,"D"))</f>
        <v>0</v>
      </c>
      <c r="K742" s="44">
        <f>(SUMIFS(K730:K734,$F730:$F734,$F742,$D730:$D734,"D"))</f>
        <v>0</v>
      </c>
      <c r="L742" s="39"/>
      <c r="M742" s="43"/>
      <c r="N742" s="44">
        <f>(SUMIFS(N730:N734,$F730:$F734,$F742,$D730:$D734,"D"))</f>
        <v>0</v>
      </c>
      <c r="O742" s="44">
        <f>(SUMIFS(O730:O734,$F730:$F734,$F742,$D730:$D734,"D"))</f>
        <v>0</v>
      </c>
      <c r="P742" s="39"/>
      <c r="Q742" s="43"/>
      <c r="R742" s="44">
        <f>(SUMIFS(R730:R734,$F730:$F734,$F742,$D730:$D734,"D"))</f>
        <v>0</v>
      </c>
      <c r="S742" s="44">
        <f>(SUMIFS(S730:S734,$F730:$F734,$F742,$D730:$D734,"D"))</f>
        <v>0</v>
      </c>
      <c r="T742" s="39"/>
      <c r="U742" s="43"/>
      <c r="V742" s="44">
        <f>(SUMIFS(V730:V734,$F730:$F734,$F742,$D730:$D734,"D"))</f>
        <v>0</v>
      </c>
      <c r="W742" s="44">
        <f>(SUMIFS(W730:W734,$F730:$F734,$F742,$D730:$D734,"D"))</f>
        <v>0</v>
      </c>
      <c r="X742" s="39"/>
    </row>
    <row r="743" spans="1:24" ht="12.75" customHeight="1" x14ac:dyDescent="0.2">
      <c r="A743" s="74"/>
      <c r="B743" s="67"/>
      <c r="C743" s="68"/>
      <c r="D743" s="75"/>
      <c r="E743" s="1" t="s">
        <v>36</v>
      </c>
      <c r="F743" s="5" t="s">
        <v>34</v>
      </c>
      <c r="G743" s="3">
        <f>(SUMIFS(G730:G734,$F730:$F734,$F743,$D730:$D734,"D"))</f>
        <v>0</v>
      </c>
      <c r="H743" s="3">
        <f>(SUMIFS(H730:H734,$F730:$F734,$F743,$D730:$D734,"D"))</f>
        <v>0</v>
      </c>
      <c r="I743" s="3"/>
      <c r="J743" s="3">
        <f>(SUMIFS(J730:J734,$F730:$F734,$F743,$D730:$D734,"D"))</f>
        <v>0</v>
      </c>
      <c r="K743" s="3">
        <f>(SUMIFS(K730:K734,$F730:$F734,$F743,$D730:$D734,"D"))</f>
        <v>0</v>
      </c>
      <c r="L743" s="39"/>
      <c r="M743" s="87"/>
      <c r="N743" s="3">
        <f>(SUMIFS(N730:N734,$F730:$F734,$F743,$D730:$D734,"D"))</f>
        <v>0</v>
      </c>
      <c r="O743" s="3">
        <f>(SUMIFS(O730:O734,$F730:$F734,$F743,$D730:$D734,"D"))</f>
        <v>0</v>
      </c>
      <c r="P743" s="88"/>
      <c r="Q743" s="87"/>
      <c r="R743" s="3">
        <f>(SUMIFS(R730:R734,$F730:$F734,$F743,$D730:$D734,"D"))</f>
        <v>0</v>
      </c>
      <c r="S743" s="3">
        <f>(SUMIFS(S730:S734,$F730:$F734,$F743,$D730:$D734,"D"))</f>
        <v>0</v>
      </c>
      <c r="T743" s="88"/>
      <c r="U743" s="87"/>
      <c r="V743" s="3">
        <f>(SUMIFS(V730:V734,$F730:$F734,$F743,$D730:$D734,"D"))</f>
        <v>0</v>
      </c>
      <c r="W743" s="3">
        <f>(SUMIFS(W730:W734,$F730:$F734,$F743,$D730:$D734,"D"))</f>
        <v>0</v>
      </c>
      <c r="X743" s="88"/>
    </row>
    <row r="744" spans="1:24" ht="12.75" customHeight="1" x14ac:dyDescent="0.2">
      <c r="A744" s="74"/>
      <c r="B744" s="67"/>
      <c r="C744" s="68"/>
      <c r="D744" s="75"/>
      <c r="E744" s="45" t="s">
        <v>101</v>
      </c>
      <c r="F744" s="62" t="s">
        <v>12</v>
      </c>
      <c r="G744" s="44">
        <f>(SUMIFS(G730:G734,$F730:$F734,$F744,$D730:$D734,"C"))</f>
        <v>0</v>
      </c>
      <c r="H744" s="44">
        <f>(SUMIFS(H730:H734,$F730:$F734,$F744,$D730:$D734,"C"))</f>
        <v>0</v>
      </c>
      <c r="I744" s="44"/>
      <c r="J744" s="44">
        <f>(SUMIFS(J730:J734,$F730:$F734,$F744,$D730:$D734,"C"))</f>
        <v>0</v>
      </c>
      <c r="K744" s="44">
        <f>(SUMIFS(K730:K734,$F730:$F734,$F744,$D730:$D734,"C"))</f>
        <v>0</v>
      </c>
      <c r="L744" s="39"/>
      <c r="M744" s="43"/>
      <c r="N744" s="44">
        <f>(SUMIFS(N730:N734,$F730:$F734,$F744,$D730:$D734,"C"))</f>
        <v>0</v>
      </c>
      <c r="O744" s="44">
        <f>(SUMIFS(O730:O734,$F730:$F734,$F744,$D730:$D734,"C"))</f>
        <v>0</v>
      </c>
      <c r="P744" s="39"/>
      <c r="Q744" s="43"/>
      <c r="R744" s="44">
        <f>(SUMIFS(R730:R734,$F730:$F734,$F744,$D730:$D734,"C"))</f>
        <v>0</v>
      </c>
      <c r="S744" s="44">
        <f>(SUMIFS(S730:S734,$F730:$F734,$F744,$D730:$D734,"C"))</f>
        <v>0</v>
      </c>
      <c r="T744" s="39"/>
      <c r="U744" s="43"/>
      <c r="V744" s="44">
        <f>(SUMIFS(V730:V734,$F730:$F734,$F744,$D730:$D734,"C"))</f>
        <v>0</v>
      </c>
      <c r="W744" s="44">
        <f>(SUMIFS(W730:W734,$F730:$F734,$F744,$D730:$D734,"C"))</f>
        <v>0</v>
      </c>
      <c r="X744" s="39"/>
    </row>
    <row r="745" spans="1:24" ht="12.75" customHeight="1" x14ac:dyDescent="0.2">
      <c r="A745" s="74"/>
      <c r="B745" s="67"/>
      <c r="C745" s="68"/>
      <c r="D745" s="75"/>
      <c r="E745" s="1" t="s">
        <v>38</v>
      </c>
      <c r="F745" s="5" t="s">
        <v>34</v>
      </c>
      <c r="G745" s="3">
        <f>(SUMIFS(G730:G734,$F730:$F734,$F745,$D730:$D734,"C"))</f>
        <v>0</v>
      </c>
      <c r="H745" s="3">
        <f>(SUMIFS(H730:H734,$F730:$F734,$F745,$D730:$D734,"C"))</f>
        <v>0</v>
      </c>
      <c r="I745" s="3"/>
      <c r="J745" s="3">
        <f>(SUMIFS(J730:J734,$F730:$F734,$F745,$D730:$D734,"C"))</f>
        <v>0</v>
      </c>
      <c r="K745" s="3">
        <f>(SUMIFS(K730:K734,$F730:$F734,$F745,$D730:$D734,"C"))</f>
        <v>0</v>
      </c>
      <c r="L745" s="39"/>
      <c r="M745" s="87"/>
      <c r="N745" s="3">
        <f>(SUMIFS(N730:N734,$F730:$F734,$F745,$D730:$D734,"C"))</f>
        <v>0</v>
      </c>
      <c r="O745" s="3">
        <f>(SUMIFS(O730:O734,$F730:$F734,$F745,$D730:$D734,"C"))</f>
        <v>0</v>
      </c>
      <c r="P745" s="88"/>
      <c r="Q745" s="87"/>
      <c r="R745" s="3">
        <f>(SUMIFS(R730:R734,$F730:$F734,$F745,$D730:$D734,"C"))</f>
        <v>0</v>
      </c>
      <c r="S745" s="3">
        <f>(SUMIFS(S730:S734,$F730:$F734,$F745,$D730:$D734,"C"))</f>
        <v>0</v>
      </c>
      <c r="T745" s="88"/>
      <c r="U745" s="87"/>
      <c r="V745" s="3">
        <f>(SUMIFS(V730:V734,$F730:$F734,$F745,$D730:$D734,"C"))</f>
        <v>0</v>
      </c>
      <c r="W745" s="3">
        <f>(SUMIFS(W730:W734,$F730:$F734,$F745,$D730:$D734,"C"))</f>
        <v>0</v>
      </c>
      <c r="X745" s="88"/>
    </row>
    <row r="746" spans="1:24" ht="12.75" customHeight="1" x14ac:dyDescent="0.2">
      <c r="A746" s="74"/>
      <c r="B746" s="67"/>
      <c r="C746" s="68"/>
      <c r="D746" s="75"/>
      <c r="E746" s="45" t="s">
        <v>102</v>
      </c>
      <c r="F746" s="62" t="s">
        <v>12</v>
      </c>
      <c r="G746" s="44">
        <f>(SUMIFS(G730:G734,$F730:$F734,$F746,$D730:$D734,"E"))</f>
        <v>0</v>
      </c>
      <c r="H746" s="44">
        <f>(SUMIFS(H730:H734,$F730:$F734,$F746,$D730:$D734,"E"))</f>
        <v>0</v>
      </c>
      <c r="I746" s="44"/>
      <c r="J746" s="44">
        <f>(SUMIFS(J730:J734,$F730:$F734,$F746,$D730:$D734,"E"))</f>
        <v>0</v>
      </c>
      <c r="K746" s="44">
        <f>(SUMIFS(K730:K734,$F730:$F734,$F746,$D730:$D734,"E"))</f>
        <v>0</v>
      </c>
      <c r="L746" s="39"/>
      <c r="M746" s="43"/>
      <c r="N746" s="44">
        <f>(SUMIFS(N730:N734,$F730:$F734,$F746,$D730:$D734,"E"))</f>
        <v>0</v>
      </c>
      <c r="O746" s="44">
        <f>(SUMIFS(O730:O734,$F730:$F734,$F746,$D730:$D734,"E"))</f>
        <v>0</v>
      </c>
      <c r="P746" s="39"/>
      <c r="Q746" s="43"/>
      <c r="R746" s="44">
        <f>(SUMIFS(R730:R734,$F730:$F734,$F746,$D730:$D734,"E"))</f>
        <v>0</v>
      </c>
      <c r="S746" s="44">
        <f>(SUMIFS(S730:S734,$F730:$F734,$F746,$D730:$D734,"E"))</f>
        <v>0</v>
      </c>
      <c r="T746" s="39"/>
      <c r="U746" s="43"/>
      <c r="V746" s="44">
        <f>(SUMIFS(V730:V734,$F730:$F734,$F746,$D730:$D734,"E"))</f>
        <v>0</v>
      </c>
      <c r="W746" s="44">
        <f>(SUMIFS(W730:W734,$F730:$F734,$F746,$D730:$D734,"E"))</f>
        <v>0</v>
      </c>
      <c r="X746" s="39"/>
    </row>
    <row r="747" spans="1:24" ht="12.75" customHeight="1" x14ac:dyDescent="0.2">
      <c r="A747" s="74"/>
      <c r="B747" s="67"/>
      <c r="C747" s="68"/>
      <c r="D747" s="75"/>
      <c r="E747" s="9" t="s">
        <v>40</v>
      </c>
      <c r="F747" s="8" t="s">
        <v>34</v>
      </c>
      <c r="G747" s="3">
        <f>(SUMIFS(G730:G734,$F730:$F734,$F747,$D730:$D734,"E"))</f>
        <v>0</v>
      </c>
      <c r="H747" s="3">
        <f>(SUMIFS(H730:H734,$F730:$F734,$F747,$D730:$D734,"E"))</f>
        <v>0</v>
      </c>
      <c r="I747" s="3"/>
      <c r="J747" s="3">
        <f>(SUMIFS(J730:J734,$F730:$F734,$F747,$D730:$D734,"E"))</f>
        <v>0</v>
      </c>
      <c r="K747" s="3">
        <f>(SUMIFS(K730:K734,$F730:$F734,$F747,$D730:$D734,"E"))</f>
        <v>0</v>
      </c>
      <c r="L747" s="39"/>
      <c r="M747" s="87"/>
      <c r="N747" s="3">
        <f>(SUMIFS(N730:N734,$F730:$F734,$F747,$D730:$D734,"E"))</f>
        <v>0</v>
      </c>
      <c r="O747" s="3">
        <f>(SUMIFS(O730:O734,$F730:$F734,$F747,$D730:$D734,"E"))</f>
        <v>0</v>
      </c>
      <c r="P747" s="88"/>
      <c r="Q747" s="87"/>
      <c r="R747" s="3">
        <f>(SUMIFS(R730:R734,$F730:$F734,$F747,$D730:$D734,"E"))</f>
        <v>0</v>
      </c>
      <c r="S747" s="3">
        <f>(SUMIFS(S730:S734,$F730:$F734,$F747,$D730:$D734,"E"))</f>
        <v>0</v>
      </c>
      <c r="T747" s="88"/>
      <c r="U747" s="87"/>
      <c r="V747" s="3">
        <f>(SUMIFS(V730:V734,$F730:$F734,$F747,$D730:$D734,"E"))</f>
        <v>0</v>
      </c>
      <c r="W747" s="3">
        <f>(SUMIFS(W730:W734,$F730:$F734,$F747,$D730:$D734,"E"))</f>
        <v>0</v>
      </c>
      <c r="X747" s="88"/>
    </row>
    <row r="748" spans="1:24" ht="12.75" customHeight="1" x14ac:dyDescent="0.2">
      <c r="E748" s="77" t="s">
        <v>15</v>
      </c>
      <c r="F748" s="78"/>
      <c r="G748" s="78">
        <f>IF(SUM(G738:G747)=SUM(G735),SUM(G738:G747),"Error")</f>
        <v>0</v>
      </c>
      <c r="H748" s="78">
        <f>IF(SUM(H738:H747)=SUM(H735),SUM(H738:H747),"Error")</f>
        <v>0</v>
      </c>
      <c r="I748" s="76"/>
      <c r="J748" s="78">
        <f>IF(SUM(J738:J747)=SUM(J735),SUM(J738:J747),"Error")</f>
        <v>0</v>
      </c>
      <c r="K748" s="78">
        <f>IF(SUM(K738:K747)=SUM(K735),SUM(K738:K747),"Error")</f>
        <v>0</v>
      </c>
      <c r="L748" s="39"/>
      <c r="M748" s="43"/>
      <c r="N748" s="78">
        <f>IF(SUM(N738:N747)=SUM(N735),SUM(N738:N747),"Error")</f>
        <v>0</v>
      </c>
      <c r="O748" s="78">
        <f>IF(SUM(O738:O747)=SUM(O735),SUM(O738:O747),"Error")</f>
        <v>0</v>
      </c>
      <c r="P748" s="39"/>
      <c r="Q748" s="43"/>
      <c r="R748" s="78">
        <f>IF(SUM(R738:R747)=SUM(R735),SUM(R738:R747),"Error")</f>
        <v>0</v>
      </c>
      <c r="S748" s="78">
        <f>IF(SUM(S738:S747)=SUM(S735),SUM(S738:S747),"Error")</f>
        <v>0</v>
      </c>
      <c r="T748" s="39"/>
      <c r="U748" s="43"/>
      <c r="V748" s="78">
        <f>IF(SUM(V738:V747)=SUM(V735),SUM(V738:V747),"Error")</f>
        <v>0</v>
      </c>
      <c r="W748" s="78">
        <f>IF(SUM(W738:W747)=SUM(W735),SUM(W738:W747),"Error")</f>
        <v>0</v>
      </c>
      <c r="X748" s="39"/>
    </row>
    <row r="749" spans="1:24" ht="12.75" customHeight="1" x14ac:dyDescent="0.2">
      <c r="E749" s="50"/>
      <c r="F749" s="62"/>
      <c r="G749" s="44"/>
      <c r="H749" s="44"/>
      <c r="I749" s="44"/>
      <c r="J749" s="44"/>
      <c r="K749" s="44"/>
      <c r="L749" s="39"/>
      <c r="M749" s="43"/>
      <c r="N749" s="44"/>
      <c r="O749" s="44"/>
      <c r="P749" s="39"/>
      <c r="Q749" s="43"/>
      <c r="R749" s="44"/>
      <c r="S749" s="44"/>
      <c r="T749" s="39"/>
      <c r="U749" s="43"/>
      <c r="V749" s="44"/>
      <c r="W749" s="44"/>
      <c r="X749" s="39"/>
    </row>
    <row r="750" spans="1:24" ht="12.75" customHeight="1" x14ac:dyDescent="0.2">
      <c r="E750" s="45" t="s">
        <v>103</v>
      </c>
      <c r="F750" s="40" t="s">
        <v>12</v>
      </c>
      <c r="G750" s="44">
        <f>SUMIF($F738:$F747,$F750,G738:G747)</f>
        <v>0</v>
      </c>
      <c r="H750" s="44">
        <f>SUMIF($F738:$F747,$F750,H738:H747)</f>
        <v>0</v>
      </c>
      <c r="I750" s="44"/>
      <c r="J750" s="44">
        <f>SUMIF($F738:$F747,$F750,J738:J747)</f>
        <v>0</v>
      </c>
      <c r="K750" s="44">
        <f>SUMIF($F738:$F747,$F750,K738:K747)</f>
        <v>0</v>
      </c>
      <c r="L750" s="39"/>
      <c r="M750" s="43"/>
      <c r="N750" s="44">
        <f>SUMIF($F738:$F747,$F750,N738:N747)</f>
        <v>0</v>
      </c>
      <c r="O750" s="44">
        <f>SUMIF($F738:$F747,$F750,O738:O747)</f>
        <v>0</v>
      </c>
      <c r="P750" s="39"/>
      <c r="Q750" s="43"/>
      <c r="R750" s="44">
        <f>SUMIF($F738:$F747,$F750,R738:R747)</f>
        <v>0</v>
      </c>
      <c r="S750" s="44">
        <f>SUMIF($F738:$F747,$F750,S738:S747)</f>
        <v>0</v>
      </c>
      <c r="T750" s="39"/>
      <c r="U750" s="43"/>
      <c r="V750" s="44">
        <f>SUMIF($F738:$F747,$F750,V738:V747)</f>
        <v>0</v>
      </c>
      <c r="W750" s="44">
        <v>0</v>
      </c>
      <c r="X750" s="39"/>
    </row>
    <row r="751" spans="1:24" ht="12.75" customHeight="1" x14ac:dyDescent="0.2">
      <c r="E751" s="1" t="s">
        <v>33</v>
      </c>
      <c r="F751" s="2" t="s">
        <v>34</v>
      </c>
      <c r="G751" s="7">
        <f>SUMIF($F738:$F747,$F751,G738:G747)</f>
        <v>0</v>
      </c>
      <c r="H751" s="3">
        <f>SUMIF($F738:$F747,$F751,H738:H747)</f>
        <v>0</v>
      </c>
      <c r="I751" s="4"/>
      <c r="J751" s="3">
        <f>SUMIF($F738:$F747,$F751,J738:J747)</f>
        <v>0</v>
      </c>
      <c r="K751" s="3">
        <f>SUMIF($F738:$F747,$F751,K738:K747)</f>
        <v>0</v>
      </c>
      <c r="M751" s="87"/>
      <c r="N751" s="3">
        <f>SUMIF($F738:$F747,$F751,N738:N747)</f>
        <v>0</v>
      </c>
      <c r="O751" s="3">
        <f>SUMIF($F738:$F747,$F751,O738:O747)</f>
        <v>0</v>
      </c>
      <c r="P751" s="89"/>
      <c r="Q751" s="87"/>
      <c r="R751" s="3">
        <f>SUMIF($F738:$F747,$F751,R738:R747)</f>
        <v>0</v>
      </c>
      <c r="S751" s="3">
        <f>SUMIF($F738:$F747,$F751,S738:S747)</f>
        <v>0</v>
      </c>
      <c r="T751" s="89"/>
      <c r="U751" s="87"/>
      <c r="V751" s="3">
        <f>SUMIF($F738:$F747,$F751,V738:V747)</f>
        <v>0</v>
      </c>
      <c r="W751" s="3">
        <f>SUMIF($F738:$F747,$F751,W738:W747)</f>
        <v>0</v>
      </c>
      <c r="X751" s="89"/>
    </row>
    <row r="752" spans="1:24" ht="12.75" customHeight="1" x14ac:dyDescent="0.2">
      <c r="E752" s="77" t="s">
        <v>48</v>
      </c>
      <c r="F752" s="79"/>
      <c r="G752" s="80">
        <f>IF(SUM(G748)=SUM(G735),SUM(G750:G751),"Error")</f>
        <v>0</v>
      </c>
      <c r="H752" s="80">
        <f>IF(SUM(H748)=SUM(H735),SUM(H750:H751),"Error")</f>
        <v>0</v>
      </c>
      <c r="I752" s="55"/>
      <c r="J752" s="80">
        <f>IF(SUM(J748)=SUM(J735),SUM(J750:J751),"Error")</f>
        <v>0</v>
      </c>
      <c r="K752" s="80">
        <f>IF(SUM(K748)=SUM(K735),SUM(K750:K751),"Error")</f>
        <v>0</v>
      </c>
      <c r="N752" s="80">
        <f>IF(SUM(N748)=SUM(N735),SUM(N750:N751),"Error")</f>
        <v>0</v>
      </c>
      <c r="O752" s="80">
        <f>IF(SUM(O748)=SUM(O735),SUM(O750:O751),"Error")</f>
        <v>0</v>
      </c>
      <c r="R752" s="80">
        <f>IF(SUM(R748)=SUM(R735),SUM(R750:R751),"Error")</f>
        <v>0</v>
      </c>
      <c r="S752" s="80">
        <f>IF(SUM(S748)=SUM(S735),SUM(S750:S751),"Error")</f>
        <v>0</v>
      </c>
      <c r="V752" s="80">
        <f>IF(SUM(V748)=SUM(V735),SUM(V750:V751),"Error")</f>
        <v>0</v>
      </c>
      <c r="W752" s="80">
        <f>IF(SUM(W748)=SUM(W735),SUM(W750:W751),"Error")</f>
        <v>0</v>
      </c>
    </row>
    <row r="753" spans="1:24" ht="12.75" customHeight="1" x14ac:dyDescent="0.2">
      <c r="E753" s="50"/>
      <c r="F753" s="51"/>
      <c r="G753" s="52"/>
      <c r="H753" s="52"/>
      <c r="I753" s="55"/>
      <c r="J753" s="52"/>
      <c r="K753" s="52"/>
      <c r="N753" s="52"/>
      <c r="O753" s="52"/>
      <c r="R753" s="52"/>
      <c r="S753" s="52"/>
      <c r="V753" s="49"/>
      <c r="W753" s="49"/>
    </row>
    <row r="754" spans="1:24" s="13" customFormat="1" ht="12.75" customHeight="1" x14ac:dyDescent="0.2">
      <c r="A754" s="102" t="s">
        <v>76</v>
      </c>
      <c r="B754" s="103"/>
      <c r="C754" s="103"/>
      <c r="D754" s="103"/>
      <c r="E754" s="103"/>
      <c r="F754" s="103"/>
      <c r="G754" s="103"/>
      <c r="H754" s="104"/>
      <c r="I754" s="37"/>
      <c r="J754" s="106" t="s">
        <v>2</v>
      </c>
      <c r="K754" s="107"/>
      <c r="L754" s="108"/>
      <c r="M754" s="20"/>
      <c r="N754" s="106" t="s">
        <v>3</v>
      </c>
      <c r="O754" s="107"/>
      <c r="P754" s="108"/>
      <c r="Q754" s="20"/>
      <c r="R754" s="106" t="s">
        <v>4</v>
      </c>
      <c r="S754" s="107"/>
      <c r="T754" s="108"/>
      <c r="U754" s="20"/>
      <c r="V754" s="106" t="s">
        <v>5</v>
      </c>
      <c r="W754" s="107"/>
      <c r="X754" s="108"/>
    </row>
    <row r="755" spans="1:24" ht="27.2" x14ac:dyDescent="0.25">
      <c r="A755" s="56"/>
      <c r="B755" s="56"/>
      <c r="C755" s="56"/>
      <c r="D755" s="57" t="s">
        <v>22</v>
      </c>
      <c r="E755" s="26" t="s">
        <v>21</v>
      </c>
      <c r="F755" s="23" t="s">
        <v>8</v>
      </c>
      <c r="G755" s="23" t="str">
        <f>$G$8</f>
        <v>FY 26</v>
      </c>
      <c r="H755" s="24" t="str">
        <f>$H$8</f>
        <v>FY 27</v>
      </c>
      <c r="J755" s="23" t="str">
        <f>$G$8</f>
        <v>FY 26</v>
      </c>
      <c r="K755" s="24" t="str">
        <f>$H$8</f>
        <v>FY 27</v>
      </c>
      <c r="L755" s="26" t="s">
        <v>9</v>
      </c>
      <c r="M755" s="27"/>
      <c r="N755" s="23" t="str">
        <f>$G$8</f>
        <v>FY 26</v>
      </c>
      <c r="O755" s="24" t="str">
        <f>$H$8</f>
        <v>FY 27</v>
      </c>
      <c r="P755" s="26" t="s">
        <v>9</v>
      </c>
      <c r="Q755" s="27"/>
      <c r="R755" s="23" t="str">
        <f>$G$8</f>
        <v>FY 26</v>
      </c>
      <c r="S755" s="24" t="str">
        <f>$H$8</f>
        <v>FY 27</v>
      </c>
      <c r="T755" s="26" t="s">
        <v>9</v>
      </c>
      <c r="U755" s="27"/>
      <c r="V755" s="23" t="str">
        <f>$G$8</f>
        <v>FY 26</v>
      </c>
      <c r="W755" s="24" t="str">
        <f>$H$8</f>
        <v>FY 27</v>
      </c>
      <c r="X755" s="26" t="s">
        <v>9</v>
      </c>
    </row>
    <row r="756" spans="1:24" ht="5.0999999999999996" customHeight="1" x14ac:dyDescent="0.25">
      <c r="A756" s="30"/>
      <c r="B756" s="30"/>
      <c r="C756" s="30"/>
      <c r="D756" s="30"/>
      <c r="E756" s="31"/>
      <c r="F756" s="31"/>
      <c r="G756" s="31"/>
      <c r="H756" s="32"/>
      <c r="J756" s="31"/>
      <c r="K756" s="32"/>
      <c r="L756" s="33"/>
      <c r="M756" s="27"/>
      <c r="N756" s="31"/>
      <c r="O756" s="32"/>
      <c r="P756" s="33"/>
      <c r="Q756" s="27"/>
      <c r="R756" s="31"/>
      <c r="S756" s="32"/>
      <c r="T756" s="33"/>
      <c r="U756" s="27"/>
      <c r="V756" s="31"/>
      <c r="W756" s="32"/>
      <c r="X756" s="33"/>
    </row>
    <row r="757" spans="1:24" s="13" customFormat="1" ht="12.9" x14ac:dyDescent="0.2">
      <c r="A757" s="59"/>
      <c r="B757" s="59"/>
      <c r="C757" s="59"/>
      <c r="D757" s="34"/>
      <c r="E757" s="35"/>
      <c r="F757" s="34"/>
      <c r="G757" s="36"/>
      <c r="H757" s="36"/>
      <c r="I757" s="60"/>
      <c r="J757" s="36"/>
      <c r="K757" s="36"/>
      <c r="L757" s="36"/>
      <c r="M757" s="61"/>
      <c r="N757" s="36"/>
      <c r="O757" s="36"/>
      <c r="P757" s="36"/>
      <c r="Q757" s="61"/>
      <c r="R757" s="36"/>
      <c r="S757" s="36"/>
      <c r="T757" s="36"/>
      <c r="U757" s="61"/>
      <c r="V757" s="36"/>
      <c r="W757" s="36"/>
      <c r="X757" s="36"/>
    </row>
    <row r="758" spans="1:24" s="13" customFormat="1" ht="12.9" x14ac:dyDescent="0.2">
      <c r="A758" s="59"/>
      <c r="B758" s="59"/>
      <c r="C758" s="59"/>
      <c r="D758" s="34"/>
      <c r="E758" s="35"/>
      <c r="F758" s="34"/>
      <c r="G758" s="36"/>
      <c r="H758" s="36"/>
      <c r="I758" s="60"/>
      <c r="J758" s="36"/>
      <c r="K758" s="36"/>
      <c r="L758" s="36"/>
      <c r="M758" s="61"/>
      <c r="N758" s="36"/>
      <c r="O758" s="36"/>
      <c r="P758" s="36"/>
      <c r="Q758" s="61"/>
      <c r="R758" s="36"/>
      <c r="S758" s="36"/>
      <c r="T758" s="36"/>
      <c r="U758" s="61"/>
      <c r="V758" s="36"/>
      <c r="W758" s="36"/>
      <c r="X758" s="36"/>
    </row>
    <row r="759" spans="1:24" s="13" customFormat="1" ht="12.9" x14ac:dyDescent="0.2">
      <c r="A759" s="59"/>
      <c r="B759" s="59"/>
      <c r="C759" s="59"/>
      <c r="D759" s="34"/>
      <c r="E759" s="35"/>
      <c r="F759" s="34"/>
      <c r="G759" s="36"/>
      <c r="H759" s="36"/>
      <c r="I759" s="60"/>
      <c r="J759" s="36"/>
      <c r="K759" s="36"/>
      <c r="L759" s="36"/>
      <c r="M759" s="61"/>
      <c r="N759" s="36"/>
      <c r="O759" s="36"/>
      <c r="P759" s="36"/>
      <c r="Q759" s="61"/>
      <c r="R759" s="36"/>
      <c r="S759" s="36"/>
      <c r="T759" s="36"/>
      <c r="U759" s="61"/>
      <c r="V759" s="36"/>
      <c r="W759" s="36"/>
      <c r="X759" s="36"/>
    </row>
    <row r="760" spans="1:24" ht="5.0999999999999996" customHeight="1" thickBot="1" x14ac:dyDescent="0.3">
      <c r="A760" s="29"/>
      <c r="B760" s="29"/>
      <c r="C760" s="29"/>
      <c r="D760" s="30"/>
      <c r="E760" s="31"/>
      <c r="F760" s="31"/>
      <c r="G760" s="31"/>
      <c r="H760" s="32"/>
      <c r="J760" s="31"/>
      <c r="K760" s="32"/>
      <c r="L760" s="33"/>
      <c r="M760" s="27"/>
      <c r="N760" s="31"/>
      <c r="O760" s="32"/>
      <c r="P760" s="33"/>
      <c r="Q760" s="27"/>
      <c r="R760" s="31"/>
      <c r="S760" s="32"/>
      <c r="T760" s="33"/>
      <c r="U760" s="27"/>
      <c r="V760" s="31"/>
      <c r="W760" s="32"/>
      <c r="X760" s="33"/>
    </row>
    <row r="761" spans="1:24" ht="12.75" customHeight="1" thickTop="1" thickBot="1" x14ac:dyDescent="0.25">
      <c r="A761" s="39"/>
      <c r="B761" s="39"/>
      <c r="C761" s="45"/>
      <c r="D761" s="101" t="s">
        <v>49</v>
      </c>
      <c r="E761" s="101"/>
      <c r="F761" s="62"/>
      <c r="G761" s="42">
        <f>SUM(G756:G760)</f>
        <v>0</v>
      </c>
      <c r="H761" s="42">
        <f>SUM(H756:H760)</f>
        <v>0</v>
      </c>
      <c r="I761" s="44"/>
      <c r="J761" s="42">
        <f>SUM(J756:J760)</f>
        <v>0</v>
      </c>
      <c r="K761" s="42">
        <f>SUM(K756:K760)</f>
        <v>0</v>
      </c>
      <c r="L761" s="39"/>
      <c r="M761" s="43"/>
      <c r="N761" s="42">
        <f>SUM(N756:N760)</f>
        <v>0</v>
      </c>
      <c r="O761" s="42">
        <f>SUM(O756:O760)</f>
        <v>0</v>
      </c>
      <c r="P761" s="39"/>
      <c r="Q761" s="43"/>
      <c r="R761" s="42">
        <f>SUM(R756:R760)</f>
        <v>0</v>
      </c>
      <c r="S761" s="42">
        <f>SUM(S756:S760)</f>
        <v>0</v>
      </c>
      <c r="T761" s="39"/>
      <c r="U761" s="43"/>
      <c r="V761" s="42">
        <f>SUM(V756:V760)</f>
        <v>0</v>
      </c>
      <c r="W761" s="42">
        <f>SUM(W756:W760)</f>
        <v>0</v>
      </c>
      <c r="X761" s="39"/>
    </row>
    <row r="762" spans="1:24" ht="12.75" customHeight="1" thickTop="1" x14ac:dyDescent="0.2">
      <c r="A762" s="63" t="s">
        <v>22</v>
      </c>
      <c r="B762" s="64"/>
      <c r="C762" s="64"/>
      <c r="D762" s="65"/>
      <c r="E762" s="41" t="s">
        <v>37</v>
      </c>
      <c r="F762" s="62"/>
      <c r="G762" s="44"/>
      <c r="H762" s="44"/>
      <c r="I762" s="44"/>
      <c r="J762" s="44"/>
      <c r="K762" s="44"/>
      <c r="L762" s="39"/>
      <c r="M762" s="43"/>
      <c r="N762" s="44"/>
      <c r="O762" s="44"/>
      <c r="P762" s="39"/>
      <c r="Q762" s="43"/>
      <c r="R762" s="44"/>
      <c r="S762" s="44"/>
      <c r="T762" s="39"/>
      <c r="U762" s="43"/>
      <c r="V762" s="44"/>
      <c r="W762" s="44"/>
      <c r="X762" s="39"/>
    </row>
    <row r="763" spans="1:24" ht="12.75" customHeight="1" x14ac:dyDescent="0.2">
      <c r="A763" s="66" t="s">
        <v>23</v>
      </c>
      <c r="B763" s="67" t="s">
        <v>25</v>
      </c>
      <c r="C763" s="68"/>
      <c r="D763" s="69"/>
      <c r="E763" s="41"/>
      <c r="F763" s="62"/>
      <c r="G763" s="44"/>
      <c r="H763" s="44"/>
      <c r="I763" s="44"/>
      <c r="J763" s="44"/>
      <c r="K763" s="44"/>
      <c r="L763" s="39"/>
      <c r="M763" s="43"/>
      <c r="N763" s="44"/>
      <c r="O763" s="44"/>
      <c r="P763" s="39"/>
      <c r="Q763" s="43"/>
      <c r="R763" s="44"/>
      <c r="S763" s="44"/>
      <c r="T763" s="39"/>
      <c r="U763" s="43"/>
      <c r="V763" s="44"/>
      <c r="W763" s="44"/>
      <c r="X763" s="39"/>
    </row>
    <row r="764" spans="1:24" ht="12.75" customHeight="1" x14ac:dyDescent="0.2">
      <c r="A764" s="66" t="s">
        <v>24</v>
      </c>
      <c r="B764" s="67" t="s">
        <v>26</v>
      </c>
      <c r="C764" s="68"/>
      <c r="D764" s="69"/>
      <c r="E764" s="45" t="s">
        <v>98</v>
      </c>
      <c r="F764" s="62" t="s">
        <v>12</v>
      </c>
      <c r="G764" s="44">
        <f>(SUMIFS(G756:G760,$F756:$F760,$F764,$D756:$D760,"P"))</f>
        <v>0</v>
      </c>
      <c r="H764" s="44">
        <f>(SUMIFS(H756:H760,$F756:$F760,$F764,$D756:$D760,"P"))</f>
        <v>0</v>
      </c>
      <c r="I764" s="44"/>
      <c r="J764" s="44">
        <f>(SUMIFS(J756:J760,$F756:$F760,$F764,$D756:$D760,"P"))</f>
        <v>0</v>
      </c>
      <c r="K764" s="44">
        <f>(SUMIFS(K756:K760,$F756:$F760,$F764,$D756:$D760,"P"))</f>
        <v>0</v>
      </c>
      <c r="L764" s="39"/>
      <c r="M764" s="43"/>
      <c r="N764" s="44">
        <f>(SUMIFS(N756:N760,$F756:$F760,$F764,$D756:$D760,"P"))</f>
        <v>0</v>
      </c>
      <c r="O764" s="44">
        <f>(SUMIFS(O756:O760,$F756:$F760,$F764,$D756:$D760,"P"))</f>
        <v>0</v>
      </c>
      <c r="P764" s="39"/>
      <c r="Q764" s="43"/>
      <c r="R764" s="44">
        <f>(SUMIFS(R756:R760,$F756:$F760,$F764,$D756:$D760,"P"))</f>
        <v>0</v>
      </c>
      <c r="S764" s="44">
        <f>(SUMIFS(S756:S760,$F756:$F760,$F764,$D756:$D760,"P"))</f>
        <v>0</v>
      </c>
      <c r="T764" s="39"/>
      <c r="U764" s="43"/>
      <c r="V764" s="44">
        <f>(SUMIFS(V756:V760,$F756:$F760,$F764,$D756:$D760,"P"))</f>
        <v>0</v>
      </c>
      <c r="W764" s="44">
        <f>(SUMIFS(W756:W760,$F756:$F760,$F764,$D756:$D760,"P"))</f>
        <v>0</v>
      </c>
      <c r="X764" s="39"/>
    </row>
    <row r="765" spans="1:24" ht="12.75" customHeight="1" x14ac:dyDescent="0.2">
      <c r="A765" s="66" t="s">
        <v>13</v>
      </c>
      <c r="B765" s="67" t="s">
        <v>27</v>
      </c>
      <c r="C765" s="68"/>
      <c r="D765" s="69"/>
      <c r="E765" s="1" t="s">
        <v>35</v>
      </c>
      <c r="F765" s="5" t="s">
        <v>34</v>
      </c>
      <c r="G765" s="3">
        <f>(SUMIFS(G756:G760,$F756:$F760,$F765,$D756:$D760,"P"))</f>
        <v>0</v>
      </c>
      <c r="H765" s="3">
        <f>(SUMIFS(H756:H760,$F756:$F760,$F765,$D756:$D760,"P"))</f>
        <v>0</v>
      </c>
      <c r="I765" s="3"/>
      <c r="J765" s="3">
        <f>(SUMIFS(J756:J760,$F756:$F760,$F765,$D756:$D760,"P"))</f>
        <v>0</v>
      </c>
      <c r="K765" s="3">
        <f>(SUMIFS(K756:K760,$F756:$F760,$F765,$D756:$D760,"P"))</f>
        <v>0</v>
      </c>
      <c r="L765" s="39"/>
      <c r="M765" s="87"/>
      <c r="N765" s="3">
        <f>(SUMIFS(N756:N760,$F756:$F760,$F765,$D756:$D760,"P"))</f>
        <v>0</v>
      </c>
      <c r="O765" s="3">
        <f>(SUMIFS(O756:O760,$F756:$F760,$F765,$D756:$D760,"P"))</f>
        <v>0</v>
      </c>
      <c r="P765" s="88"/>
      <c r="Q765" s="87"/>
      <c r="R765" s="3">
        <f>(SUMIFS(R756:R760,$F756:$F760,$F765,$D756:$D760,"P"))</f>
        <v>0</v>
      </c>
      <c r="S765" s="3">
        <f>(SUMIFS(S756:S760,$F756:$F760,$F765,$D756:$D760,"P"))</f>
        <v>0</v>
      </c>
      <c r="T765" s="88"/>
      <c r="U765" s="87"/>
      <c r="V765" s="3">
        <f>(SUMIFS(V756:V760,$F756:$F760,$F765,$D756:$D760,"P"))</f>
        <v>0</v>
      </c>
      <c r="W765" s="3">
        <f>(SUMIFS(W756:W760,$F756:$F760,$F765,$D756:$D760,"P"))</f>
        <v>0</v>
      </c>
      <c r="X765" s="88"/>
    </row>
    <row r="766" spans="1:24" ht="12.75" customHeight="1" x14ac:dyDescent="0.2">
      <c r="A766" s="66" t="s">
        <v>12</v>
      </c>
      <c r="B766" s="67" t="s">
        <v>28</v>
      </c>
      <c r="C766" s="68"/>
      <c r="D766" s="69"/>
      <c r="E766" s="45" t="s">
        <v>99</v>
      </c>
      <c r="F766" s="62" t="s">
        <v>12</v>
      </c>
      <c r="G766" s="44">
        <f>(SUMIFS(G756:G760,$F756:$F760,$F766,$D756:$D760,"L"))</f>
        <v>0</v>
      </c>
      <c r="H766" s="44">
        <f>(SUMIFS(H756:H760,$F756:$F760,$F766,$D756:$D760,"L"))</f>
        <v>0</v>
      </c>
      <c r="I766" s="44"/>
      <c r="J766" s="44">
        <f>(SUMIFS(J756:J760,$F756:$F760,$F766,$D756:$D760,"L"))</f>
        <v>0</v>
      </c>
      <c r="K766" s="44">
        <f>(SUMIFS(K756:K760,$F756:$F760,$F766,$D756:$D760,"L"))</f>
        <v>0</v>
      </c>
      <c r="L766" s="39"/>
      <c r="M766" s="43"/>
      <c r="N766" s="44">
        <f>(SUMIFS(N756:N760,$F756:$F760,$F766,$D756:$D760,"L"))</f>
        <v>0</v>
      </c>
      <c r="O766" s="44">
        <f>(SUMIFS(O756:O760,$F756:$F760,$F766,$D756:$D760,"L"))</f>
        <v>0</v>
      </c>
      <c r="P766" s="39"/>
      <c r="Q766" s="43"/>
      <c r="R766" s="44">
        <f>(SUMIFS(R756:R760,$F756:$F760,$F766,$D756:$D760,"L"))</f>
        <v>0</v>
      </c>
      <c r="S766" s="44">
        <f>(SUMIFS(S756:S760,$F756:$F760,$F766,$D756:$D760,"L"))</f>
        <v>0</v>
      </c>
      <c r="T766" s="39"/>
      <c r="U766" s="43"/>
      <c r="V766" s="44">
        <f>(SUMIFS(V756:V760,$F756:$F760,$F766,$D756:$D760,"L"))</f>
        <v>0</v>
      </c>
      <c r="W766" s="44">
        <f>(SUMIFS(W756:W760,$F756:$F760,$F766,$D756:$D760,"L"))</f>
        <v>0</v>
      </c>
      <c r="X766" s="39"/>
    </row>
    <row r="767" spans="1:24" ht="12.75" customHeight="1" x14ac:dyDescent="0.2">
      <c r="A767" s="70" t="s">
        <v>14</v>
      </c>
      <c r="B767" s="71" t="s">
        <v>29</v>
      </c>
      <c r="C767" s="72"/>
      <c r="D767" s="73"/>
      <c r="E767" s="1" t="s">
        <v>39</v>
      </c>
      <c r="F767" s="5" t="s">
        <v>34</v>
      </c>
      <c r="G767" s="3">
        <f>(SUMIFS(G756:G760,$F756:$F760,$F767,$D756:$D760,"L"))</f>
        <v>0</v>
      </c>
      <c r="H767" s="3">
        <f>(SUMIFS(H756:H760,$F756:$F760,$F767,$D756:$D760,"L"))</f>
        <v>0</v>
      </c>
      <c r="I767" s="3"/>
      <c r="J767" s="3">
        <f>(SUMIFS(J756:J760,$F756:$F760,$F767,$D756:$D760,"L"))</f>
        <v>0</v>
      </c>
      <c r="K767" s="3">
        <f>(SUMIFS(K756:K760,$F756:$F760,$F767,$D756:$D760,"L"))</f>
        <v>0</v>
      </c>
      <c r="L767" s="39"/>
      <c r="M767" s="87"/>
      <c r="N767" s="3">
        <f>(SUMIFS(N756:N760,$F756:$F760,$F767,$D756:$D760,"L"))</f>
        <v>0</v>
      </c>
      <c r="O767" s="3">
        <f>(SUMIFS(O756:O760,$F756:$F760,$F767,$D756:$D760,"L"))</f>
        <v>0</v>
      </c>
      <c r="P767" s="88"/>
      <c r="Q767" s="87"/>
      <c r="R767" s="3">
        <f>(SUMIFS(R756:R760,$F756:$F760,$F767,$D756:$D760,"L"))</f>
        <v>0</v>
      </c>
      <c r="S767" s="3">
        <f>(SUMIFS(S756:S760,$F756:$F760,$F767,$D756:$D760,"L"))</f>
        <v>0</v>
      </c>
      <c r="T767" s="88"/>
      <c r="U767" s="87"/>
      <c r="V767" s="3">
        <f>(SUMIFS(V756:V760,$F756:$F760,$F767,$D756:$D760,"L"))</f>
        <v>0</v>
      </c>
      <c r="W767" s="3">
        <f>(SUMIFS(W756:W760,$F756:$F760,$F767,$D756:$D760,"L"))</f>
        <v>0</v>
      </c>
      <c r="X767" s="88"/>
    </row>
    <row r="768" spans="1:24" ht="12.75" customHeight="1" x14ac:dyDescent="0.2">
      <c r="A768" s="74"/>
      <c r="B768" s="67"/>
      <c r="C768" s="68"/>
      <c r="D768" s="75"/>
      <c r="E768" s="45" t="s">
        <v>100</v>
      </c>
      <c r="F768" s="62" t="s">
        <v>12</v>
      </c>
      <c r="G768" s="44">
        <f>(SUMIFS(G756:G760,$F756:$F760,$F768,$D756:$D760,"D"))</f>
        <v>0</v>
      </c>
      <c r="H768" s="44">
        <f>(SUMIFS(H756:H760,$F756:$F760,$F768,$D756:$D760,"D"))</f>
        <v>0</v>
      </c>
      <c r="I768" s="44"/>
      <c r="J768" s="44">
        <f>(SUMIFS(J756:J760,$F756:$F760,$F768,$D756:$D760,"D"))</f>
        <v>0</v>
      </c>
      <c r="K768" s="44">
        <f>(SUMIFS(K756:K760,$F756:$F760,$F768,$D756:$D760,"D"))</f>
        <v>0</v>
      </c>
      <c r="L768" s="39"/>
      <c r="M768" s="43"/>
      <c r="N768" s="44">
        <f>(SUMIFS(N756:N760,$F756:$F760,$F768,$D756:$D760,"D"))</f>
        <v>0</v>
      </c>
      <c r="O768" s="44">
        <f>(SUMIFS(O756:O760,$F756:$F760,$F768,$D756:$D760,"D"))</f>
        <v>0</v>
      </c>
      <c r="P768" s="39"/>
      <c r="Q768" s="43"/>
      <c r="R768" s="44">
        <f>(SUMIFS(R756:R760,$F756:$F760,$F768,$D756:$D760,"D"))</f>
        <v>0</v>
      </c>
      <c r="S768" s="44">
        <f>(SUMIFS(S756:S760,$F756:$F760,$F768,$D756:$D760,"D"))</f>
        <v>0</v>
      </c>
      <c r="T768" s="39"/>
      <c r="U768" s="43"/>
      <c r="V768" s="44">
        <f>(SUMIFS(V756:V760,$F756:$F760,$F768,$D756:$D760,"D"))</f>
        <v>0</v>
      </c>
      <c r="W768" s="44">
        <f>(SUMIFS(W756:W760,$F756:$F760,$F768,$D756:$D760,"D"))</f>
        <v>0</v>
      </c>
      <c r="X768" s="39"/>
    </row>
    <row r="769" spans="1:24" ht="12.75" customHeight="1" x14ac:dyDescent="0.2">
      <c r="A769" s="74"/>
      <c r="B769" s="67"/>
      <c r="C769" s="68"/>
      <c r="D769" s="75"/>
      <c r="E769" s="1" t="s">
        <v>36</v>
      </c>
      <c r="F769" s="5" t="s">
        <v>34</v>
      </c>
      <c r="G769" s="3">
        <f>(SUMIFS(G756:G760,$F756:$F760,$F769,$D756:$D760,"D"))</f>
        <v>0</v>
      </c>
      <c r="H769" s="3">
        <f>(SUMIFS(H756:H760,$F756:$F760,$F769,$D756:$D760,"D"))</f>
        <v>0</v>
      </c>
      <c r="I769" s="3"/>
      <c r="J769" s="3">
        <f>(SUMIFS(J756:J760,$F756:$F760,$F769,$D756:$D760,"D"))</f>
        <v>0</v>
      </c>
      <c r="K769" s="3">
        <f>(SUMIFS(K756:K760,$F756:$F760,$F769,$D756:$D760,"D"))</f>
        <v>0</v>
      </c>
      <c r="L769" s="39"/>
      <c r="M769" s="87"/>
      <c r="N769" s="3">
        <f>(SUMIFS(N756:N760,$F756:$F760,$F769,$D756:$D760,"D"))</f>
        <v>0</v>
      </c>
      <c r="O769" s="3">
        <f>(SUMIFS(O756:O760,$F756:$F760,$F769,$D756:$D760,"D"))</f>
        <v>0</v>
      </c>
      <c r="P769" s="88"/>
      <c r="Q769" s="87"/>
      <c r="R769" s="3">
        <f>(SUMIFS(R756:R760,$F756:$F760,$F769,$D756:$D760,"D"))</f>
        <v>0</v>
      </c>
      <c r="S769" s="3">
        <f>(SUMIFS(S756:S760,$F756:$F760,$F769,$D756:$D760,"D"))</f>
        <v>0</v>
      </c>
      <c r="T769" s="88"/>
      <c r="U769" s="87"/>
      <c r="V769" s="3">
        <f>(SUMIFS(V756:V760,$F756:$F760,$F769,$D756:$D760,"D"))</f>
        <v>0</v>
      </c>
      <c r="W769" s="3">
        <f>(SUMIFS(W756:W760,$F756:$F760,$F769,$D756:$D760,"D"))</f>
        <v>0</v>
      </c>
      <c r="X769" s="88"/>
    </row>
    <row r="770" spans="1:24" ht="12.75" customHeight="1" x14ac:dyDescent="0.2">
      <c r="A770" s="74"/>
      <c r="B770" s="67"/>
      <c r="C770" s="68"/>
      <c r="D770" s="75"/>
      <c r="E770" s="45" t="s">
        <v>101</v>
      </c>
      <c r="F770" s="62" t="s">
        <v>12</v>
      </c>
      <c r="G770" s="44">
        <f>(SUMIFS(G756:G760,$F756:$F760,$F770,$D756:$D760,"C"))</f>
        <v>0</v>
      </c>
      <c r="H770" s="44">
        <f>(SUMIFS(H756:H760,$F756:$F760,$F770,$D756:$D760,"C"))</f>
        <v>0</v>
      </c>
      <c r="I770" s="44"/>
      <c r="J770" s="44">
        <f>(SUMIFS(J756:J760,$F756:$F760,$F770,$D756:$D760,"C"))</f>
        <v>0</v>
      </c>
      <c r="K770" s="44">
        <f>(SUMIFS(K756:K760,$F756:$F760,$F770,$D756:$D760,"C"))</f>
        <v>0</v>
      </c>
      <c r="L770" s="39"/>
      <c r="M770" s="43"/>
      <c r="N770" s="44">
        <f>(SUMIFS(N756:N760,$F756:$F760,$F770,$D756:$D760,"C"))</f>
        <v>0</v>
      </c>
      <c r="O770" s="44">
        <f>(SUMIFS(O756:O760,$F756:$F760,$F770,$D756:$D760,"C"))</f>
        <v>0</v>
      </c>
      <c r="P770" s="39"/>
      <c r="Q770" s="43"/>
      <c r="R770" s="44">
        <f>(SUMIFS(R756:R760,$F756:$F760,$F770,$D756:$D760,"C"))</f>
        <v>0</v>
      </c>
      <c r="S770" s="44">
        <f>(SUMIFS(S756:S760,$F756:$F760,$F770,$D756:$D760,"C"))</f>
        <v>0</v>
      </c>
      <c r="T770" s="39"/>
      <c r="U770" s="43"/>
      <c r="V770" s="44">
        <f>(SUMIFS(V756:V760,$F756:$F760,$F770,$D756:$D760,"C"))</f>
        <v>0</v>
      </c>
      <c r="W770" s="44">
        <f>(SUMIFS(W756:W760,$F756:$F760,$F770,$D756:$D760,"C"))</f>
        <v>0</v>
      </c>
      <c r="X770" s="39"/>
    </row>
    <row r="771" spans="1:24" ht="12.75" customHeight="1" x14ac:dyDescent="0.2">
      <c r="A771" s="74"/>
      <c r="B771" s="67"/>
      <c r="C771" s="68"/>
      <c r="D771" s="75"/>
      <c r="E771" s="1" t="s">
        <v>38</v>
      </c>
      <c r="F771" s="5" t="s">
        <v>34</v>
      </c>
      <c r="G771" s="3">
        <f>(SUMIFS(G756:G760,$F756:$F760,$F771,$D756:$D760,"C"))</f>
        <v>0</v>
      </c>
      <c r="H771" s="3">
        <f>(SUMIFS(H756:H760,$F756:$F760,$F771,$D756:$D760,"C"))</f>
        <v>0</v>
      </c>
      <c r="I771" s="3"/>
      <c r="J771" s="3">
        <f>(SUMIFS(J756:J760,$F756:$F760,$F771,$D756:$D760,"C"))</f>
        <v>0</v>
      </c>
      <c r="K771" s="3">
        <f>(SUMIFS(K756:K760,$F756:$F760,$F771,$D756:$D760,"C"))</f>
        <v>0</v>
      </c>
      <c r="L771" s="39"/>
      <c r="M771" s="87"/>
      <c r="N771" s="3">
        <f>(SUMIFS(N756:N760,$F756:$F760,$F771,$D756:$D760,"C"))</f>
        <v>0</v>
      </c>
      <c r="O771" s="3">
        <f>(SUMIFS(O756:O760,$F756:$F760,$F771,$D756:$D760,"C"))</f>
        <v>0</v>
      </c>
      <c r="P771" s="88"/>
      <c r="Q771" s="87"/>
      <c r="R771" s="3">
        <f>(SUMIFS(R756:R760,$F756:$F760,$F771,$D756:$D760,"C"))</f>
        <v>0</v>
      </c>
      <c r="S771" s="3">
        <f>(SUMIFS(S756:S760,$F756:$F760,$F771,$D756:$D760,"C"))</f>
        <v>0</v>
      </c>
      <c r="T771" s="88"/>
      <c r="U771" s="87"/>
      <c r="V771" s="3">
        <f>(SUMIFS(V756:V760,$F756:$F760,$F771,$D756:$D760,"C"))</f>
        <v>0</v>
      </c>
      <c r="W771" s="3">
        <f>(SUMIFS(W756:W760,$F756:$F760,$F771,$D756:$D760,"C"))</f>
        <v>0</v>
      </c>
      <c r="X771" s="88"/>
    </row>
    <row r="772" spans="1:24" ht="12.75" customHeight="1" x14ac:dyDescent="0.2">
      <c r="A772" s="74"/>
      <c r="B772" s="67"/>
      <c r="C772" s="68"/>
      <c r="D772" s="75"/>
      <c r="E772" s="45" t="s">
        <v>102</v>
      </c>
      <c r="F772" s="62" t="s">
        <v>12</v>
      </c>
      <c r="G772" s="44">
        <f>(SUMIFS(G756:G760,$F756:$F760,$F772,$D756:$D760,"E"))</f>
        <v>0</v>
      </c>
      <c r="H772" s="44">
        <f>(SUMIFS(H756:H760,$F756:$F760,$F772,$D756:$D760,"E"))</f>
        <v>0</v>
      </c>
      <c r="I772" s="44"/>
      <c r="J772" s="44">
        <f>(SUMIFS(J756:J760,$F756:$F760,$F772,$D756:$D760,"E"))</f>
        <v>0</v>
      </c>
      <c r="K772" s="44">
        <f>(SUMIFS(K756:K760,$F756:$F760,$F772,$D756:$D760,"E"))</f>
        <v>0</v>
      </c>
      <c r="L772" s="39"/>
      <c r="M772" s="43"/>
      <c r="N772" s="44">
        <f>(SUMIFS(N756:N760,$F756:$F760,$F772,$D756:$D760,"E"))</f>
        <v>0</v>
      </c>
      <c r="O772" s="44">
        <f>(SUMIFS(O756:O760,$F756:$F760,$F772,$D756:$D760,"E"))</f>
        <v>0</v>
      </c>
      <c r="P772" s="39"/>
      <c r="Q772" s="43"/>
      <c r="R772" s="44">
        <f>(SUMIFS(R756:R760,$F756:$F760,$F772,$D756:$D760,"E"))</f>
        <v>0</v>
      </c>
      <c r="S772" s="44">
        <f>(SUMIFS(S756:S760,$F756:$F760,$F772,$D756:$D760,"E"))</f>
        <v>0</v>
      </c>
      <c r="T772" s="39"/>
      <c r="U772" s="43"/>
      <c r="V772" s="44">
        <f>(SUMIFS(V756:V760,$F756:$F760,$F772,$D756:$D760,"E"))</f>
        <v>0</v>
      </c>
      <c r="W772" s="44">
        <f>(SUMIFS(W756:W760,$F756:$F760,$F772,$D756:$D760,"E"))</f>
        <v>0</v>
      </c>
      <c r="X772" s="39"/>
    </row>
    <row r="773" spans="1:24" ht="12.75" customHeight="1" x14ac:dyDescent="0.2">
      <c r="A773" s="74"/>
      <c r="B773" s="67"/>
      <c r="C773" s="68"/>
      <c r="D773" s="75"/>
      <c r="E773" s="9" t="s">
        <v>40</v>
      </c>
      <c r="F773" s="8" t="s">
        <v>34</v>
      </c>
      <c r="G773" s="3">
        <f>(SUMIFS(G756:G760,$F756:$F760,$F773,$D756:$D760,"E"))</f>
        <v>0</v>
      </c>
      <c r="H773" s="3">
        <f>(SUMIFS(H756:H760,$F756:$F760,$F773,$D756:$D760,"E"))</f>
        <v>0</v>
      </c>
      <c r="I773" s="3"/>
      <c r="J773" s="3">
        <f>(SUMIFS(J756:J760,$F756:$F760,$F773,$D756:$D760,"E"))</f>
        <v>0</v>
      </c>
      <c r="K773" s="3">
        <f>(SUMIFS(K756:K760,$F756:$F760,$F773,$D756:$D760,"E"))</f>
        <v>0</v>
      </c>
      <c r="L773" s="39"/>
      <c r="M773" s="87"/>
      <c r="N773" s="3">
        <f>(SUMIFS(N756:N760,$F756:$F760,$F773,$D756:$D760,"E"))</f>
        <v>0</v>
      </c>
      <c r="O773" s="3">
        <f>(SUMIFS(O756:O760,$F756:$F760,$F773,$D756:$D760,"E"))</f>
        <v>0</v>
      </c>
      <c r="P773" s="88"/>
      <c r="Q773" s="87"/>
      <c r="R773" s="3">
        <f>(SUMIFS(R756:R760,$F756:$F760,$F773,$D756:$D760,"E"))</f>
        <v>0</v>
      </c>
      <c r="S773" s="3">
        <f>(SUMIFS(S756:S760,$F756:$F760,$F773,$D756:$D760,"E"))</f>
        <v>0</v>
      </c>
      <c r="T773" s="88"/>
      <c r="U773" s="87"/>
      <c r="V773" s="3">
        <f>(SUMIFS(V756:V760,$F756:$F760,$F773,$D756:$D760,"E"))</f>
        <v>0</v>
      </c>
      <c r="W773" s="3">
        <f>(SUMIFS(W756:W760,$F756:$F760,$F773,$D756:$D760,"E"))</f>
        <v>0</v>
      </c>
      <c r="X773" s="88"/>
    </row>
    <row r="774" spans="1:24" ht="12.75" customHeight="1" x14ac:dyDescent="0.2">
      <c r="E774" s="77" t="s">
        <v>15</v>
      </c>
      <c r="F774" s="78"/>
      <c r="G774" s="78">
        <f>IF(SUM(G764:G773)=SUM(G761),SUM(G764:G773),"Error")</f>
        <v>0</v>
      </c>
      <c r="H774" s="78">
        <f>IF(SUM(H764:H773)=SUM(H761),SUM(H764:H773),"Error")</f>
        <v>0</v>
      </c>
      <c r="I774" s="76"/>
      <c r="J774" s="78">
        <f>IF(SUM(J764:J773)=SUM(J761),SUM(J764:J773),"Error")</f>
        <v>0</v>
      </c>
      <c r="K774" s="78">
        <f>IF(SUM(K764:K773)=SUM(K761),SUM(K764:K773),"Error")</f>
        <v>0</v>
      </c>
      <c r="L774" s="39"/>
      <c r="M774" s="43"/>
      <c r="N774" s="78">
        <f>IF(SUM(N764:N773)=SUM(N761),SUM(N764:N773),"Error")</f>
        <v>0</v>
      </c>
      <c r="O774" s="78">
        <f>IF(SUM(O764:O773)=SUM(O761),SUM(O764:O773),"Error")</f>
        <v>0</v>
      </c>
      <c r="P774" s="39"/>
      <c r="Q774" s="43"/>
      <c r="R774" s="78">
        <f>IF(SUM(R764:R773)=SUM(R761),SUM(R764:R773),"Error")</f>
        <v>0</v>
      </c>
      <c r="S774" s="78">
        <f>IF(SUM(S764:S773)=SUM(S761),SUM(S764:S773),"Error")</f>
        <v>0</v>
      </c>
      <c r="T774" s="39"/>
      <c r="U774" s="43"/>
      <c r="V774" s="78">
        <f>IF(SUM(V764:V773)=SUM(V761),SUM(V764:V773),"Error")</f>
        <v>0</v>
      </c>
      <c r="W774" s="78">
        <f>IF(SUM(W764:W773)=SUM(W761),SUM(W764:W773),"Error")</f>
        <v>0</v>
      </c>
      <c r="X774" s="39"/>
    </row>
    <row r="775" spans="1:24" ht="12.75" customHeight="1" x14ac:dyDescent="0.2">
      <c r="E775" s="50"/>
      <c r="F775" s="62"/>
      <c r="G775" s="44"/>
      <c r="H775" s="44"/>
      <c r="I775" s="44"/>
      <c r="J775" s="44"/>
      <c r="K775" s="44"/>
      <c r="L775" s="39"/>
      <c r="M775" s="43"/>
      <c r="N775" s="44"/>
      <c r="O775" s="44"/>
      <c r="P775" s="39"/>
      <c r="Q775" s="43"/>
      <c r="R775" s="44"/>
      <c r="S775" s="44"/>
      <c r="T775" s="39"/>
      <c r="U775" s="43"/>
      <c r="V775" s="44"/>
      <c r="W775" s="44"/>
      <c r="X775" s="39"/>
    </row>
    <row r="776" spans="1:24" ht="12.75" customHeight="1" x14ac:dyDescent="0.2">
      <c r="E776" s="45" t="s">
        <v>103</v>
      </c>
      <c r="F776" s="40" t="s">
        <v>12</v>
      </c>
      <c r="G776" s="44">
        <f>SUMIF($F764:$F773,$F776,G764:G773)</f>
        <v>0</v>
      </c>
      <c r="H776" s="44">
        <f>SUMIF($F764:$F773,$F776,H764:H773)</f>
        <v>0</v>
      </c>
      <c r="I776" s="44"/>
      <c r="J776" s="44">
        <f>SUMIF($F764:$F773,$F776,J764:J773)</f>
        <v>0</v>
      </c>
      <c r="K776" s="44">
        <f>SUMIF($F764:$F773,$F776,K764:K773)</f>
        <v>0</v>
      </c>
      <c r="L776" s="39"/>
      <c r="M776" s="43"/>
      <c r="N776" s="44">
        <f>SUMIF($F764:$F773,$F776,N764:N773)</f>
        <v>0</v>
      </c>
      <c r="O776" s="44">
        <f>SUMIF($F764:$F773,$F776,O764:O773)</f>
        <v>0</v>
      </c>
      <c r="P776" s="39"/>
      <c r="Q776" s="43"/>
      <c r="R776" s="44">
        <f>SUMIF($F764:$F773,$F776,R764:R773)</f>
        <v>0</v>
      </c>
      <c r="S776" s="44">
        <f>SUMIF($F764:$F773,$F776,S764:S773)</f>
        <v>0</v>
      </c>
      <c r="T776" s="39"/>
      <c r="U776" s="43"/>
      <c r="V776" s="44">
        <f>SUMIF($F764:$F773,$F776,V764:V773)</f>
        <v>0</v>
      </c>
      <c r="W776" s="44">
        <v>0</v>
      </c>
      <c r="X776" s="39"/>
    </row>
    <row r="777" spans="1:24" ht="12.75" customHeight="1" x14ac:dyDescent="0.2">
      <c r="E777" s="1" t="s">
        <v>33</v>
      </c>
      <c r="F777" s="2" t="s">
        <v>34</v>
      </c>
      <c r="G777" s="7">
        <f>SUMIF($F764:$F773,$F777,G764:G773)</f>
        <v>0</v>
      </c>
      <c r="H777" s="3">
        <f>SUMIF($F764:$F773,$F777,H764:H773)</f>
        <v>0</v>
      </c>
      <c r="I777" s="4"/>
      <c r="J777" s="3">
        <f>SUMIF($F764:$F773,$F777,J764:J773)</f>
        <v>0</v>
      </c>
      <c r="K777" s="3">
        <f>SUMIF($F764:$F773,$F777,K764:K773)</f>
        <v>0</v>
      </c>
      <c r="M777" s="87"/>
      <c r="N777" s="3">
        <f>SUMIF($F764:$F773,$F777,N764:N773)</f>
        <v>0</v>
      </c>
      <c r="O777" s="3">
        <f>SUMIF($F764:$F773,$F777,O764:O773)</f>
        <v>0</v>
      </c>
      <c r="P777" s="89"/>
      <c r="Q777" s="87"/>
      <c r="R777" s="3">
        <f>SUMIF($F764:$F773,$F777,R764:R773)</f>
        <v>0</v>
      </c>
      <c r="S777" s="3">
        <f>SUMIF($F764:$F773,$F777,S764:S773)</f>
        <v>0</v>
      </c>
      <c r="T777" s="89"/>
      <c r="U777" s="87"/>
      <c r="V777" s="3">
        <f>SUMIF($F764:$F773,$F777,V764:V773)</f>
        <v>0</v>
      </c>
      <c r="W777" s="3">
        <f>SUMIF($F764:$F773,$F777,W764:W773)</f>
        <v>0</v>
      </c>
      <c r="X777" s="89"/>
    </row>
    <row r="778" spans="1:24" ht="12.75" customHeight="1" x14ac:dyDescent="0.2">
      <c r="E778" s="77" t="s">
        <v>48</v>
      </c>
      <c r="F778" s="79"/>
      <c r="G778" s="80">
        <f>IF(SUM(G774)=SUM(G761),SUM(G776:G777),"Error")</f>
        <v>0</v>
      </c>
      <c r="H778" s="80">
        <f>IF(SUM(H774)=SUM(H761),SUM(H776:H777),"Error")</f>
        <v>0</v>
      </c>
      <c r="I778" s="55"/>
      <c r="J778" s="80">
        <f>IF(SUM(J774)=SUM(J761),SUM(J776:J777),"Error")</f>
        <v>0</v>
      </c>
      <c r="K778" s="80">
        <f>IF(SUM(K774)=SUM(K761),SUM(K776:K777),"Error")</f>
        <v>0</v>
      </c>
      <c r="N778" s="80">
        <f>IF(SUM(N774)=SUM(N761),SUM(N776:N777),"Error")</f>
        <v>0</v>
      </c>
      <c r="O778" s="80">
        <f>IF(SUM(O774)=SUM(O761),SUM(O776:O777),"Error")</f>
        <v>0</v>
      </c>
      <c r="R778" s="80">
        <f>IF(SUM(R774)=SUM(R761),SUM(R776:R777),"Error")</f>
        <v>0</v>
      </c>
      <c r="S778" s="80">
        <f>IF(SUM(S774)=SUM(S761),SUM(S776:S777),"Error")</f>
        <v>0</v>
      </c>
      <c r="V778" s="80">
        <f>IF(SUM(V774)=SUM(V761),SUM(V776:V777),"Error")</f>
        <v>0</v>
      </c>
      <c r="W778" s="80">
        <f>IF(SUM(W774)=SUM(W761),SUM(W776:W777),"Error")</f>
        <v>0</v>
      </c>
    </row>
    <row r="779" spans="1:24" ht="12.75" customHeight="1" x14ac:dyDescent="0.2">
      <c r="E779" s="50"/>
      <c r="F779" s="51"/>
      <c r="G779" s="52"/>
      <c r="H779" s="52"/>
      <c r="I779" s="55"/>
      <c r="J779" s="52"/>
      <c r="K779" s="52"/>
      <c r="N779" s="52"/>
      <c r="O779" s="52"/>
      <c r="R779" s="52"/>
      <c r="S779" s="52"/>
      <c r="V779" s="49"/>
      <c r="W779" s="49"/>
    </row>
    <row r="780" spans="1:24" s="13" customFormat="1" ht="12.75" customHeight="1" x14ac:dyDescent="0.2">
      <c r="A780" s="102" t="s">
        <v>77</v>
      </c>
      <c r="B780" s="103"/>
      <c r="C780" s="103"/>
      <c r="D780" s="103"/>
      <c r="E780" s="103"/>
      <c r="F780" s="103"/>
      <c r="G780" s="103"/>
      <c r="H780" s="104"/>
      <c r="I780" s="37"/>
      <c r="J780" s="106" t="s">
        <v>2</v>
      </c>
      <c r="K780" s="107"/>
      <c r="L780" s="108"/>
      <c r="M780" s="20"/>
      <c r="N780" s="106" t="s">
        <v>3</v>
      </c>
      <c r="O780" s="107"/>
      <c r="P780" s="108"/>
      <c r="Q780" s="20"/>
      <c r="R780" s="106" t="s">
        <v>4</v>
      </c>
      <c r="S780" s="107"/>
      <c r="T780" s="108"/>
      <c r="U780" s="20"/>
      <c r="V780" s="106" t="s">
        <v>5</v>
      </c>
      <c r="W780" s="107"/>
      <c r="X780" s="108"/>
    </row>
    <row r="781" spans="1:24" ht="27.2" x14ac:dyDescent="0.25">
      <c r="A781" s="56"/>
      <c r="B781" s="56"/>
      <c r="C781" s="56"/>
      <c r="D781" s="57" t="s">
        <v>22</v>
      </c>
      <c r="E781" s="26" t="s">
        <v>21</v>
      </c>
      <c r="F781" s="23" t="s">
        <v>8</v>
      </c>
      <c r="G781" s="23" t="str">
        <f>$G$8</f>
        <v>FY 26</v>
      </c>
      <c r="H781" s="24" t="str">
        <f>$H$8</f>
        <v>FY 27</v>
      </c>
      <c r="J781" s="23" t="str">
        <f>$G$8</f>
        <v>FY 26</v>
      </c>
      <c r="K781" s="24" t="str">
        <f>$H$8</f>
        <v>FY 27</v>
      </c>
      <c r="L781" s="26" t="s">
        <v>9</v>
      </c>
      <c r="M781" s="27"/>
      <c r="N781" s="23" t="str">
        <f>$G$8</f>
        <v>FY 26</v>
      </c>
      <c r="O781" s="24" t="str">
        <f>$H$8</f>
        <v>FY 27</v>
      </c>
      <c r="P781" s="26" t="s">
        <v>9</v>
      </c>
      <c r="Q781" s="27"/>
      <c r="R781" s="23" t="str">
        <f>$G$8</f>
        <v>FY 26</v>
      </c>
      <c r="S781" s="24" t="str">
        <f>$H$8</f>
        <v>FY 27</v>
      </c>
      <c r="T781" s="26" t="s">
        <v>9</v>
      </c>
      <c r="U781" s="27"/>
      <c r="V781" s="23" t="str">
        <f>$G$8</f>
        <v>FY 26</v>
      </c>
      <c r="W781" s="24" t="str">
        <f>$H$8</f>
        <v>FY 27</v>
      </c>
      <c r="X781" s="26" t="s">
        <v>9</v>
      </c>
    </row>
    <row r="782" spans="1:24" ht="5.0999999999999996" customHeight="1" x14ac:dyDescent="0.25">
      <c r="A782" s="30"/>
      <c r="B782" s="30"/>
      <c r="C782" s="30"/>
      <c r="D782" s="30"/>
      <c r="E782" s="31"/>
      <c r="F782" s="31"/>
      <c r="G782" s="31"/>
      <c r="H782" s="32"/>
      <c r="J782" s="31"/>
      <c r="K782" s="32"/>
      <c r="L782" s="33"/>
      <c r="M782" s="27"/>
      <c r="N782" s="31"/>
      <c r="O782" s="32"/>
      <c r="P782" s="33"/>
      <c r="Q782" s="27"/>
      <c r="R782" s="31"/>
      <c r="S782" s="32"/>
      <c r="T782" s="33"/>
      <c r="U782" s="27"/>
      <c r="V782" s="31"/>
      <c r="W782" s="32"/>
      <c r="X782" s="33"/>
    </row>
    <row r="783" spans="1:24" s="13" customFormat="1" ht="12.9" x14ac:dyDescent="0.2">
      <c r="A783" s="59"/>
      <c r="B783" s="59"/>
      <c r="C783" s="59"/>
      <c r="D783" s="34"/>
      <c r="E783" s="35"/>
      <c r="F783" s="34"/>
      <c r="G783" s="36"/>
      <c r="H783" s="36"/>
      <c r="I783" s="60"/>
      <c r="J783" s="36"/>
      <c r="K783" s="36"/>
      <c r="L783" s="36"/>
      <c r="M783" s="61"/>
      <c r="N783" s="36"/>
      <c r="O783" s="36"/>
      <c r="P783" s="36"/>
      <c r="Q783" s="61"/>
      <c r="R783" s="36"/>
      <c r="S783" s="36"/>
      <c r="T783" s="36"/>
      <c r="U783" s="61"/>
      <c r="V783" s="36"/>
      <c r="W783" s="36"/>
      <c r="X783" s="36"/>
    </row>
    <row r="784" spans="1:24" s="13" customFormat="1" ht="12.9" x14ac:dyDescent="0.2">
      <c r="A784" s="59"/>
      <c r="B784" s="59"/>
      <c r="C784" s="59"/>
      <c r="D784" s="34"/>
      <c r="E784" s="35"/>
      <c r="F784" s="34"/>
      <c r="G784" s="36"/>
      <c r="H784" s="36"/>
      <c r="I784" s="60"/>
      <c r="J784" s="36"/>
      <c r="K784" s="36"/>
      <c r="L784" s="36"/>
      <c r="M784" s="61"/>
      <c r="N784" s="36"/>
      <c r="O784" s="36"/>
      <c r="P784" s="36"/>
      <c r="Q784" s="61"/>
      <c r="R784" s="36"/>
      <c r="S784" s="36"/>
      <c r="T784" s="36"/>
      <c r="U784" s="61"/>
      <c r="V784" s="36"/>
      <c r="W784" s="36"/>
      <c r="X784" s="36"/>
    </row>
    <row r="785" spans="1:24" s="13" customFormat="1" ht="12.9" x14ac:dyDescent="0.2">
      <c r="A785" s="59"/>
      <c r="B785" s="59"/>
      <c r="C785" s="59"/>
      <c r="D785" s="34"/>
      <c r="E785" s="35"/>
      <c r="F785" s="34"/>
      <c r="G785" s="36"/>
      <c r="H785" s="36"/>
      <c r="I785" s="60"/>
      <c r="J785" s="36"/>
      <c r="K785" s="36"/>
      <c r="L785" s="36"/>
      <c r="M785" s="61"/>
      <c r="N785" s="36"/>
      <c r="O785" s="36"/>
      <c r="P785" s="36"/>
      <c r="Q785" s="61"/>
      <c r="R785" s="36"/>
      <c r="S785" s="36"/>
      <c r="T785" s="36"/>
      <c r="U785" s="61"/>
      <c r="V785" s="36"/>
      <c r="W785" s="36"/>
      <c r="X785" s="36"/>
    </row>
    <row r="786" spans="1:24" ht="5.0999999999999996" customHeight="1" thickBot="1" x14ac:dyDescent="0.3">
      <c r="A786" s="29"/>
      <c r="B786" s="29"/>
      <c r="C786" s="29"/>
      <c r="D786" s="30"/>
      <c r="E786" s="31"/>
      <c r="F786" s="31"/>
      <c r="G786" s="31"/>
      <c r="H786" s="32"/>
      <c r="J786" s="31"/>
      <c r="K786" s="32"/>
      <c r="L786" s="33"/>
      <c r="M786" s="27"/>
      <c r="N786" s="31"/>
      <c r="O786" s="32"/>
      <c r="P786" s="33"/>
      <c r="Q786" s="27"/>
      <c r="R786" s="31"/>
      <c r="S786" s="32"/>
      <c r="T786" s="33"/>
      <c r="U786" s="27"/>
      <c r="V786" s="31"/>
      <c r="W786" s="32"/>
      <c r="X786" s="33"/>
    </row>
    <row r="787" spans="1:24" ht="12.75" customHeight="1" thickTop="1" thickBot="1" x14ac:dyDescent="0.25">
      <c r="A787" s="39"/>
      <c r="B787" s="39"/>
      <c r="C787" s="45"/>
      <c r="D787" s="101" t="s">
        <v>49</v>
      </c>
      <c r="E787" s="101"/>
      <c r="F787" s="62"/>
      <c r="G787" s="42">
        <f>SUM(G782:G786)</f>
        <v>0</v>
      </c>
      <c r="H787" s="42">
        <f>SUM(H782:H786)</f>
        <v>0</v>
      </c>
      <c r="I787" s="44"/>
      <c r="J787" s="42">
        <f>SUM(J782:J786)</f>
        <v>0</v>
      </c>
      <c r="K787" s="42">
        <f>SUM(K782:K786)</f>
        <v>0</v>
      </c>
      <c r="L787" s="39"/>
      <c r="M787" s="43"/>
      <c r="N787" s="42">
        <f>SUM(N782:N786)</f>
        <v>0</v>
      </c>
      <c r="O787" s="42">
        <f>SUM(O782:O786)</f>
        <v>0</v>
      </c>
      <c r="P787" s="39"/>
      <c r="Q787" s="43"/>
      <c r="R787" s="42">
        <f>SUM(R782:R786)</f>
        <v>0</v>
      </c>
      <c r="S787" s="42">
        <f>SUM(S782:S786)</f>
        <v>0</v>
      </c>
      <c r="T787" s="39"/>
      <c r="U787" s="43"/>
      <c r="V787" s="42">
        <f>SUM(V782:V786)</f>
        <v>0</v>
      </c>
      <c r="W787" s="42">
        <f>SUM(W782:W786)</f>
        <v>0</v>
      </c>
      <c r="X787" s="39"/>
    </row>
    <row r="788" spans="1:24" ht="12.75" customHeight="1" thickTop="1" x14ac:dyDescent="0.2">
      <c r="A788" s="63" t="s">
        <v>22</v>
      </c>
      <c r="B788" s="64"/>
      <c r="C788" s="64"/>
      <c r="D788" s="65"/>
      <c r="E788" s="41" t="s">
        <v>37</v>
      </c>
      <c r="F788" s="62"/>
      <c r="G788" s="44"/>
      <c r="H788" s="44"/>
      <c r="I788" s="44"/>
      <c r="J788" s="44"/>
      <c r="K788" s="44"/>
      <c r="L788" s="39"/>
      <c r="M788" s="43"/>
      <c r="N788" s="44"/>
      <c r="O788" s="44"/>
      <c r="P788" s="39"/>
      <c r="Q788" s="43"/>
      <c r="R788" s="44"/>
      <c r="S788" s="44"/>
      <c r="T788" s="39"/>
      <c r="U788" s="43"/>
      <c r="V788" s="44"/>
      <c r="W788" s="44"/>
      <c r="X788" s="39"/>
    </row>
    <row r="789" spans="1:24" ht="12.75" customHeight="1" x14ac:dyDescent="0.2">
      <c r="A789" s="66" t="s">
        <v>23</v>
      </c>
      <c r="B789" s="67" t="s">
        <v>25</v>
      </c>
      <c r="C789" s="68"/>
      <c r="D789" s="69"/>
      <c r="E789" s="41"/>
      <c r="F789" s="62"/>
      <c r="G789" s="44"/>
      <c r="H789" s="44"/>
      <c r="I789" s="44"/>
      <c r="J789" s="44"/>
      <c r="K789" s="44"/>
      <c r="L789" s="39"/>
      <c r="M789" s="43"/>
      <c r="N789" s="44"/>
      <c r="O789" s="44"/>
      <c r="P789" s="39"/>
      <c r="Q789" s="43"/>
      <c r="R789" s="44"/>
      <c r="S789" s="44"/>
      <c r="T789" s="39"/>
      <c r="U789" s="43"/>
      <c r="V789" s="44"/>
      <c r="W789" s="44"/>
      <c r="X789" s="39"/>
    </row>
    <row r="790" spans="1:24" ht="12.75" customHeight="1" x14ac:dyDescent="0.2">
      <c r="A790" s="66" t="s">
        <v>24</v>
      </c>
      <c r="B790" s="67" t="s">
        <v>26</v>
      </c>
      <c r="C790" s="68"/>
      <c r="D790" s="69"/>
      <c r="E790" s="45" t="s">
        <v>98</v>
      </c>
      <c r="F790" s="62" t="s">
        <v>12</v>
      </c>
      <c r="G790" s="44">
        <f>(SUMIFS(G782:G786,$F782:$F786,$F790,$D782:$D786,"P"))</f>
        <v>0</v>
      </c>
      <c r="H790" s="44">
        <f>(SUMIFS(H782:H786,$F782:$F786,$F790,$D782:$D786,"P"))</f>
        <v>0</v>
      </c>
      <c r="I790" s="44"/>
      <c r="J790" s="44">
        <f>(SUMIFS(J782:J786,$F782:$F786,$F790,$D782:$D786,"P"))</f>
        <v>0</v>
      </c>
      <c r="K790" s="44">
        <f>(SUMIFS(K782:K786,$F782:$F786,$F790,$D782:$D786,"P"))</f>
        <v>0</v>
      </c>
      <c r="L790" s="39"/>
      <c r="M790" s="43"/>
      <c r="N790" s="44">
        <f>(SUMIFS(N782:N786,$F782:$F786,$F790,$D782:$D786,"P"))</f>
        <v>0</v>
      </c>
      <c r="O790" s="44">
        <f>(SUMIFS(O782:O786,$F782:$F786,$F790,$D782:$D786,"P"))</f>
        <v>0</v>
      </c>
      <c r="P790" s="39"/>
      <c r="Q790" s="43"/>
      <c r="R790" s="44">
        <f>(SUMIFS(R782:R786,$F782:$F786,$F790,$D782:$D786,"P"))</f>
        <v>0</v>
      </c>
      <c r="S790" s="44">
        <f>(SUMIFS(S782:S786,$F782:$F786,$F790,$D782:$D786,"P"))</f>
        <v>0</v>
      </c>
      <c r="T790" s="39"/>
      <c r="U790" s="43"/>
      <c r="V790" s="44">
        <f>(SUMIFS(V782:V786,$F782:$F786,$F790,$D782:$D786,"P"))</f>
        <v>0</v>
      </c>
      <c r="W790" s="44">
        <f>(SUMIFS(W782:W786,$F782:$F786,$F790,$D782:$D786,"P"))</f>
        <v>0</v>
      </c>
      <c r="X790" s="39"/>
    </row>
    <row r="791" spans="1:24" ht="12.75" customHeight="1" x14ac:dyDescent="0.2">
      <c r="A791" s="66" t="s">
        <v>13</v>
      </c>
      <c r="B791" s="67" t="s">
        <v>27</v>
      </c>
      <c r="C791" s="68"/>
      <c r="D791" s="69"/>
      <c r="E791" s="1" t="s">
        <v>35</v>
      </c>
      <c r="F791" s="5" t="s">
        <v>34</v>
      </c>
      <c r="G791" s="3">
        <f>(SUMIFS(G782:G786,$F782:$F786,$F791,$D782:$D786,"P"))</f>
        <v>0</v>
      </c>
      <c r="H791" s="3">
        <f>(SUMIFS(H782:H786,$F782:$F786,$F791,$D782:$D786,"P"))</f>
        <v>0</v>
      </c>
      <c r="I791" s="3"/>
      <c r="J791" s="3">
        <f>(SUMIFS(J782:J786,$F782:$F786,$F791,$D782:$D786,"P"))</f>
        <v>0</v>
      </c>
      <c r="K791" s="3">
        <f>(SUMIFS(K782:K786,$F782:$F786,$F791,$D782:$D786,"P"))</f>
        <v>0</v>
      </c>
      <c r="L791" s="39"/>
      <c r="M791" s="87"/>
      <c r="N791" s="3">
        <f>(SUMIFS(N782:N786,$F782:$F786,$F791,$D782:$D786,"P"))</f>
        <v>0</v>
      </c>
      <c r="O791" s="3">
        <f>(SUMIFS(O782:O786,$F782:$F786,$F791,$D782:$D786,"P"))</f>
        <v>0</v>
      </c>
      <c r="P791" s="88"/>
      <c r="Q791" s="87"/>
      <c r="R791" s="3">
        <f>(SUMIFS(R782:R786,$F782:$F786,$F791,$D782:$D786,"P"))</f>
        <v>0</v>
      </c>
      <c r="S791" s="3">
        <f>(SUMIFS(S782:S786,$F782:$F786,$F791,$D782:$D786,"P"))</f>
        <v>0</v>
      </c>
      <c r="T791" s="88"/>
      <c r="U791" s="87"/>
      <c r="V791" s="3">
        <f>(SUMIFS(V782:V786,$F782:$F786,$F791,$D782:$D786,"P"))</f>
        <v>0</v>
      </c>
      <c r="W791" s="3">
        <f>(SUMIFS(W782:W786,$F782:$F786,$F791,$D782:$D786,"P"))</f>
        <v>0</v>
      </c>
      <c r="X791" s="88"/>
    </row>
    <row r="792" spans="1:24" ht="12.75" customHeight="1" x14ac:dyDescent="0.2">
      <c r="A792" s="66" t="s">
        <v>12</v>
      </c>
      <c r="B792" s="67" t="s">
        <v>28</v>
      </c>
      <c r="C792" s="68"/>
      <c r="D792" s="69"/>
      <c r="E792" s="45" t="s">
        <v>99</v>
      </c>
      <c r="F792" s="62" t="s">
        <v>12</v>
      </c>
      <c r="G792" s="44">
        <f>(SUMIFS(G782:G786,$F782:$F786,$F792,$D782:$D786,"L"))</f>
        <v>0</v>
      </c>
      <c r="H792" s="44">
        <f>(SUMIFS(H782:H786,$F782:$F786,$F792,$D782:$D786,"L"))</f>
        <v>0</v>
      </c>
      <c r="I792" s="44"/>
      <c r="J792" s="44">
        <f>(SUMIFS(J782:J786,$F782:$F786,$F792,$D782:$D786,"L"))</f>
        <v>0</v>
      </c>
      <c r="K792" s="44">
        <f>(SUMIFS(K782:K786,$F782:$F786,$F792,$D782:$D786,"L"))</f>
        <v>0</v>
      </c>
      <c r="L792" s="39"/>
      <c r="M792" s="43"/>
      <c r="N792" s="44">
        <f>(SUMIFS(N782:N786,$F782:$F786,$F792,$D782:$D786,"L"))</f>
        <v>0</v>
      </c>
      <c r="O792" s="44">
        <f>(SUMIFS(O782:O786,$F782:$F786,$F792,$D782:$D786,"L"))</f>
        <v>0</v>
      </c>
      <c r="P792" s="39"/>
      <c r="Q792" s="43"/>
      <c r="R792" s="44">
        <f>(SUMIFS(R782:R786,$F782:$F786,$F792,$D782:$D786,"L"))</f>
        <v>0</v>
      </c>
      <c r="S792" s="44">
        <f>(SUMIFS(S782:S786,$F782:$F786,$F792,$D782:$D786,"L"))</f>
        <v>0</v>
      </c>
      <c r="T792" s="39"/>
      <c r="U792" s="43"/>
      <c r="V792" s="44">
        <f>(SUMIFS(V782:V786,$F782:$F786,$F792,$D782:$D786,"L"))</f>
        <v>0</v>
      </c>
      <c r="W792" s="44">
        <f>(SUMIFS(W782:W786,$F782:$F786,$F792,$D782:$D786,"L"))</f>
        <v>0</v>
      </c>
      <c r="X792" s="39"/>
    </row>
    <row r="793" spans="1:24" ht="12.75" customHeight="1" x14ac:dyDescent="0.2">
      <c r="A793" s="70" t="s">
        <v>14</v>
      </c>
      <c r="B793" s="71" t="s">
        <v>29</v>
      </c>
      <c r="C793" s="72"/>
      <c r="D793" s="73"/>
      <c r="E793" s="1" t="s">
        <v>39</v>
      </c>
      <c r="F793" s="5" t="s">
        <v>34</v>
      </c>
      <c r="G793" s="3">
        <f>(SUMIFS(G782:G786,$F782:$F786,$F793,$D782:$D786,"L"))</f>
        <v>0</v>
      </c>
      <c r="H793" s="3">
        <f>(SUMIFS(H782:H786,$F782:$F786,$F793,$D782:$D786,"L"))</f>
        <v>0</v>
      </c>
      <c r="I793" s="3"/>
      <c r="J793" s="3">
        <f>(SUMIFS(J782:J786,$F782:$F786,$F793,$D782:$D786,"L"))</f>
        <v>0</v>
      </c>
      <c r="K793" s="3">
        <f>(SUMIFS(K782:K786,$F782:$F786,$F793,$D782:$D786,"L"))</f>
        <v>0</v>
      </c>
      <c r="L793" s="39"/>
      <c r="M793" s="87"/>
      <c r="N793" s="3">
        <f>(SUMIFS(N782:N786,$F782:$F786,$F793,$D782:$D786,"L"))</f>
        <v>0</v>
      </c>
      <c r="O793" s="3">
        <f>(SUMIFS(O782:O786,$F782:$F786,$F793,$D782:$D786,"L"))</f>
        <v>0</v>
      </c>
      <c r="P793" s="88"/>
      <c r="Q793" s="87"/>
      <c r="R793" s="3">
        <f>(SUMIFS(R782:R786,$F782:$F786,$F793,$D782:$D786,"L"))</f>
        <v>0</v>
      </c>
      <c r="S793" s="3">
        <f>(SUMIFS(S782:S786,$F782:$F786,$F793,$D782:$D786,"L"))</f>
        <v>0</v>
      </c>
      <c r="T793" s="88"/>
      <c r="U793" s="87"/>
      <c r="V793" s="3">
        <f>(SUMIFS(V782:V786,$F782:$F786,$F793,$D782:$D786,"L"))</f>
        <v>0</v>
      </c>
      <c r="W793" s="3">
        <f>(SUMIFS(W782:W786,$F782:$F786,$F793,$D782:$D786,"L"))</f>
        <v>0</v>
      </c>
      <c r="X793" s="88"/>
    </row>
    <row r="794" spans="1:24" ht="12.75" customHeight="1" x14ac:dyDescent="0.2">
      <c r="A794" s="74"/>
      <c r="B794" s="67"/>
      <c r="C794" s="68"/>
      <c r="D794" s="75"/>
      <c r="E794" s="45" t="s">
        <v>100</v>
      </c>
      <c r="F794" s="62" t="s">
        <v>12</v>
      </c>
      <c r="G794" s="44">
        <f>(SUMIFS(G782:G786,$F782:$F786,$F794,$D782:$D786,"D"))</f>
        <v>0</v>
      </c>
      <c r="H794" s="44">
        <f>(SUMIFS(H782:H786,$F782:$F786,$F794,$D782:$D786,"D"))</f>
        <v>0</v>
      </c>
      <c r="I794" s="44"/>
      <c r="J794" s="44">
        <f>(SUMIFS(J782:J786,$F782:$F786,$F794,$D782:$D786,"D"))</f>
        <v>0</v>
      </c>
      <c r="K794" s="44">
        <f>(SUMIFS(K782:K786,$F782:$F786,$F794,$D782:$D786,"D"))</f>
        <v>0</v>
      </c>
      <c r="L794" s="39"/>
      <c r="M794" s="43"/>
      <c r="N794" s="44">
        <f>(SUMIFS(N782:N786,$F782:$F786,$F794,$D782:$D786,"D"))</f>
        <v>0</v>
      </c>
      <c r="O794" s="44">
        <f>(SUMIFS(O782:O786,$F782:$F786,$F794,$D782:$D786,"D"))</f>
        <v>0</v>
      </c>
      <c r="P794" s="39"/>
      <c r="Q794" s="43"/>
      <c r="R794" s="44">
        <f>(SUMIFS(R782:R786,$F782:$F786,$F794,$D782:$D786,"D"))</f>
        <v>0</v>
      </c>
      <c r="S794" s="44">
        <f>(SUMIFS(S782:S786,$F782:$F786,$F794,$D782:$D786,"D"))</f>
        <v>0</v>
      </c>
      <c r="T794" s="39"/>
      <c r="U794" s="43"/>
      <c r="V794" s="44">
        <f>(SUMIFS(V782:V786,$F782:$F786,$F794,$D782:$D786,"D"))</f>
        <v>0</v>
      </c>
      <c r="W794" s="44">
        <f>(SUMIFS(W782:W786,$F782:$F786,$F794,$D782:$D786,"D"))</f>
        <v>0</v>
      </c>
      <c r="X794" s="39"/>
    </row>
    <row r="795" spans="1:24" ht="12.75" customHeight="1" x14ac:dyDescent="0.2">
      <c r="A795" s="74"/>
      <c r="B795" s="67"/>
      <c r="C795" s="68"/>
      <c r="D795" s="75"/>
      <c r="E795" s="1" t="s">
        <v>36</v>
      </c>
      <c r="F795" s="5" t="s">
        <v>34</v>
      </c>
      <c r="G795" s="3">
        <f>(SUMIFS(G782:G786,$F782:$F786,$F795,$D782:$D786,"D"))</f>
        <v>0</v>
      </c>
      <c r="H795" s="3">
        <f>(SUMIFS(H782:H786,$F782:$F786,$F795,$D782:$D786,"D"))</f>
        <v>0</v>
      </c>
      <c r="I795" s="3"/>
      <c r="J795" s="3">
        <f>(SUMIFS(J782:J786,$F782:$F786,$F795,$D782:$D786,"D"))</f>
        <v>0</v>
      </c>
      <c r="K795" s="3">
        <f>(SUMIFS(K782:K786,$F782:$F786,$F795,$D782:$D786,"D"))</f>
        <v>0</v>
      </c>
      <c r="L795" s="39"/>
      <c r="M795" s="87"/>
      <c r="N795" s="3">
        <f>(SUMIFS(N782:N786,$F782:$F786,$F795,$D782:$D786,"D"))</f>
        <v>0</v>
      </c>
      <c r="O795" s="3">
        <f>(SUMIFS(O782:O786,$F782:$F786,$F795,$D782:$D786,"D"))</f>
        <v>0</v>
      </c>
      <c r="P795" s="88"/>
      <c r="Q795" s="87"/>
      <c r="R795" s="3">
        <f>(SUMIFS(R782:R786,$F782:$F786,$F795,$D782:$D786,"D"))</f>
        <v>0</v>
      </c>
      <c r="S795" s="3">
        <f>(SUMIFS(S782:S786,$F782:$F786,$F795,$D782:$D786,"D"))</f>
        <v>0</v>
      </c>
      <c r="T795" s="88"/>
      <c r="U795" s="87"/>
      <c r="V795" s="3">
        <f>(SUMIFS(V782:V786,$F782:$F786,$F795,$D782:$D786,"D"))</f>
        <v>0</v>
      </c>
      <c r="W795" s="3">
        <f>(SUMIFS(W782:W786,$F782:$F786,$F795,$D782:$D786,"D"))</f>
        <v>0</v>
      </c>
      <c r="X795" s="88"/>
    </row>
    <row r="796" spans="1:24" ht="12.75" customHeight="1" x14ac:dyDescent="0.2">
      <c r="A796" s="74"/>
      <c r="B796" s="67"/>
      <c r="C796" s="68"/>
      <c r="D796" s="75"/>
      <c r="E796" s="45" t="s">
        <v>101</v>
      </c>
      <c r="F796" s="62" t="s">
        <v>12</v>
      </c>
      <c r="G796" s="44">
        <f>(SUMIFS(G782:G786,$F782:$F786,$F796,$D782:$D786,"C"))</f>
        <v>0</v>
      </c>
      <c r="H796" s="44">
        <f>(SUMIFS(H782:H786,$F782:$F786,$F796,$D782:$D786,"C"))</f>
        <v>0</v>
      </c>
      <c r="I796" s="44"/>
      <c r="J796" s="44">
        <f>(SUMIFS(J782:J786,$F782:$F786,$F796,$D782:$D786,"C"))</f>
        <v>0</v>
      </c>
      <c r="K796" s="44">
        <f>(SUMIFS(K782:K786,$F782:$F786,$F796,$D782:$D786,"C"))</f>
        <v>0</v>
      </c>
      <c r="L796" s="39"/>
      <c r="M796" s="43"/>
      <c r="N796" s="44">
        <f>(SUMIFS(N782:N786,$F782:$F786,$F796,$D782:$D786,"C"))</f>
        <v>0</v>
      </c>
      <c r="O796" s="44">
        <f>(SUMIFS(O782:O786,$F782:$F786,$F796,$D782:$D786,"C"))</f>
        <v>0</v>
      </c>
      <c r="P796" s="39"/>
      <c r="Q796" s="43"/>
      <c r="R796" s="44">
        <f>(SUMIFS(R782:R786,$F782:$F786,$F796,$D782:$D786,"C"))</f>
        <v>0</v>
      </c>
      <c r="S796" s="44">
        <f>(SUMIFS(S782:S786,$F782:$F786,$F796,$D782:$D786,"C"))</f>
        <v>0</v>
      </c>
      <c r="T796" s="39"/>
      <c r="U796" s="43"/>
      <c r="V796" s="44">
        <f>(SUMIFS(V782:V786,$F782:$F786,$F796,$D782:$D786,"C"))</f>
        <v>0</v>
      </c>
      <c r="W796" s="44">
        <f>(SUMIFS(W782:W786,$F782:$F786,$F796,$D782:$D786,"C"))</f>
        <v>0</v>
      </c>
      <c r="X796" s="39"/>
    </row>
    <row r="797" spans="1:24" ht="12.75" customHeight="1" x14ac:dyDescent="0.2">
      <c r="A797" s="74"/>
      <c r="B797" s="67"/>
      <c r="C797" s="68"/>
      <c r="D797" s="75"/>
      <c r="E797" s="1" t="s">
        <v>38</v>
      </c>
      <c r="F797" s="5" t="s">
        <v>34</v>
      </c>
      <c r="G797" s="3">
        <f>(SUMIFS(G782:G786,$F782:$F786,$F797,$D782:$D786,"C"))</f>
        <v>0</v>
      </c>
      <c r="H797" s="3">
        <f>(SUMIFS(H782:H786,$F782:$F786,$F797,$D782:$D786,"C"))</f>
        <v>0</v>
      </c>
      <c r="I797" s="3"/>
      <c r="J797" s="3">
        <f>(SUMIFS(J782:J786,$F782:$F786,$F797,$D782:$D786,"C"))</f>
        <v>0</v>
      </c>
      <c r="K797" s="3">
        <f>(SUMIFS(K782:K786,$F782:$F786,$F797,$D782:$D786,"C"))</f>
        <v>0</v>
      </c>
      <c r="L797" s="39"/>
      <c r="M797" s="87"/>
      <c r="N797" s="3">
        <f>(SUMIFS(N782:N786,$F782:$F786,$F797,$D782:$D786,"C"))</f>
        <v>0</v>
      </c>
      <c r="O797" s="3">
        <f>(SUMIFS(O782:O786,$F782:$F786,$F797,$D782:$D786,"C"))</f>
        <v>0</v>
      </c>
      <c r="P797" s="88"/>
      <c r="Q797" s="87"/>
      <c r="R797" s="3">
        <f>(SUMIFS(R782:R786,$F782:$F786,$F797,$D782:$D786,"C"))</f>
        <v>0</v>
      </c>
      <c r="S797" s="3">
        <f>(SUMIFS(S782:S786,$F782:$F786,$F797,$D782:$D786,"C"))</f>
        <v>0</v>
      </c>
      <c r="T797" s="88"/>
      <c r="U797" s="87"/>
      <c r="V797" s="3">
        <f>(SUMIFS(V782:V786,$F782:$F786,$F797,$D782:$D786,"C"))</f>
        <v>0</v>
      </c>
      <c r="W797" s="3">
        <f>(SUMIFS(W782:W786,$F782:$F786,$F797,$D782:$D786,"C"))</f>
        <v>0</v>
      </c>
      <c r="X797" s="88"/>
    </row>
    <row r="798" spans="1:24" ht="12.75" customHeight="1" x14ac:dyDescent="0.2">
      <c r="A798" s="74"/>
      <c r="B798" s="67"/>
      <c r="C798" s="68"/>
      <c r="D798" s="75"/>
      <c r="E798" s="45" t="s">
        <v>102</v>
      </c>
      <c r="F798" s="62" t="s">
        <v>12</v>
      </c>
      <c r="G798" s="44">
        <f>(SUMIFS(G782:G786,$F782:$F786,$F798,$D782:$D786,"E"))</f>
        <v>0</v>
      </c>
      <c r="H798" s="44">
        <f>(SUMIFS(H782:H786,$F782:$F786,$F798,$D782:$D786,"E"))</f>
        <v>0</v>
      </c>
      <c r="I798" s="44"/>
      <c r="J798" s="44">
        <f>(SUMIFS(J782:J786,$F782:$F786,$F798,$D782:$D786,"E"))</f>
        <v>0</v>
      </c>
      <c r="K798" s="44">
        <f>(SUMIFS(K782:K786,$F782:$F786,$F798,$D782:$D786,"E"))</f>
        <v>0</v>
      </c>
      <c r="L798" s="39"/>
      <c r="M798" s="43"/>
      <c r="N798" s="44">
        <f>(SUMIFS(N782:N786,$F782:$F786,$F798,$D782:$D786,"E"))</f>
        <v>0</v>
      </c>
      <c r="O798" s="44">
        <f>(SUMIFS(O782:O786,$F782:$F786,$F798,$D782:$D786,"E"))</f>
        <v>0</v>
      </c>
      <c r="P798" s="39"/>
      <c r="Q798" s="43"/>
      <c r="R798" s="44">
        <f>(SUMIFS(R782:R786,$F782:$F786,$F798,$D782:$D786,"E"))</f>
        <v>0</v>
      </c>
      <c r="S798" s="44">
        <f>(SUMIFS(S782:S786,$F782:$F786,$F798,$D782:$D786,"E"))</f>
        <v>0</v>
      </c>
      <c r="T798" s="39"/>
      <c r="U798" s="43"/>
      <c r="V798" s="44">
        <f>(SUMIFS(V782:V786,$F782:$F786,$F798,$D782:$D786,"E"))</f>
        <v>0</v>
      </c>
      <c r="W798" s="44">
        <f>(SUMIFS(W782:W786,$F782:$F786,$F798,$D782:$D786,"E"))</f>
        <v>0</v>
      </c>
      <c r="X798" s="39"/>
    </row>
    <row r="799" spans="1:24" ht="12.75" customHeight="1" x14ac:dyDescent="0.2">
      <c r="A799" s="74"/>
      <c r="B799" s="67"/>
      <c r="C799" s="68"/>
      <c r="D799" s="75"/>
      <c r="E799" s="9" t="s">
        <v>40</v>
      </c>
      <c r="F799" s="8" t="s">
        <v>34</v>
      </c>
      <c r="G799" s="3">
        <f>(SUMIFS(G782:G786,$F782:$F786,$F799,$D782:$D786,"E"))</f>
        <v>0</v>
      </c>
      <c r="H799" s="3">
        <f>(SUMIFS(H782:H786,$F782:$F786,$F799,$D782:$D786,"E"))</f>
        <v>0</v>
      </c>
      <c r="I799" s="3"/>
      <c r="J799" s="3">
        <f>(SUMIFS(J782:J786,$F782:$F786,$F799,$D782:$D786,"E"))</f>
        <v>0</v>
      </c>
      <c r="K799" s="3">
        <f>(SUMIFS(K782:K786,$F782:$F786,$F799,$D782:$D786,"E"))</f>
        <v>0</v>
      </c>
      <c r="L799" s="39"/>
      <c r="M799" s="87"/>
      <c r="N799" s="3">
        <f>(SUMIFS(N782:N786,$F782:$F786,$F799,$D782:$D786,"E"))</f>
        <v>0</v>
      </c>
      <c r="O799" s="3">
        <f>(SUMIFS(O782:O786,$F782:$F786,$F799,$D782:$D786,"E"))</f>
        <v>0</v>
      </c>
      <c r="P799" s="88"/>
      <c r="Q799" s="87"/>
      <c r="R799" s="3">
        <f>(SUMIFS(R782:R786,$F782:$F786,$F799,$D782:$D786,"E"))</f>
        <v>0</v>
      </c>
      <c r="S799" s="3">
        <f>(SUMIFS(S782:S786,$F782:$F786,$F799,$D782:$D786,"E"))</f>
        <v>0</v>
      </c>
      <c r="T799" s="88"/>
      <c r="U799" s="87"/>
      <c r="V799" s="3">
        <f>(SUMIFS(V782:V786,$F782:$F786,$F799,$D782:$D786,"E"))</f>
        <v>0</v>
      </c>
      <c r="W799" s="3">
        <f>(SUMIFS(W782:W786,$F782:$F786,$F799,$D782:$D786,"E"))</f>
        <v>0</v>
      </c>
      <c r="X799" s="88"/>
    </row>
    <row r="800" spans="1:24" ht="12.75" customHeight="1" x14ac:dyDescent="0.2">
      <c r="E800" s="77" t="s">
        <v>15</v>
      </c>
      <c r="F800" s="78"/>
      <c r="G800" s="78">
        <f>IF(SUM(G790:G799)=SUM(G787),SUM(G790:G799),"Error")</f>
        <v>0</v>
      </c>
      <c r="H800" s="78">
        <f>IF(SUM(H790:H799)=SUM(H787),SUM(H790:H799),"Error")</f>
        <v>0</v>
      </c>
      <c r="I800" s="76"/>
      <c r="J800" s="78">
        <f>IF(SUM(J790:J799)=SUM(J787),SUM(J790:J799),"Error")</f>
        <v>0</v>
      </c>
      <c r="K800" s="78">
        <f>IF(SUM(K790:K799)=SUM(K787),SUM(K790:K799),"Error")</f>
        <v>0</v>
      </c>
      <c r="L800" s="39"/>
      <c r="M800" s="43"/>
      <c r="N800" s="78">
        <f>IF(SUM(N790:N799)=SUM(N787),SUM(N790:N799),"Error")</f>
        <v>0</v>
      </c>
      <c r="O800" s="78">
        <f>IF(SUM(O790:O799)=SUM(O787),SUM(O790:O799),"Error")</f>
        <v>0</v>
      </c>
      <c r="P800" s="39"/>
      <c r="Q800" s="43"/>
      <c r="R800" s="78">
        <f>IF(SUM(R790:R799)=SUM(R787),SUM(R790:R799),"Error")</f>
        <v>0</v>
      </c>
      <c r="S800" s="78">
        <f>IF(SUM(S790:S799)=SUM(S787),SUM(S790:S799),"Error")</f>
        <v>0</v>
      </c>
      <c r="T800" s="39"/>
      <c r="U800" s="43"/>
      <c r="V800" s="78">
        <f>IF(SUM(V790:V799)=SUM(V787),SUM(V790:V799),"Error")</f>
        <v>0</v>
      </c>
      <c r="W800" s="78">
        <f>IF(SUM(W790:W799)=SUM(W787),SUM(W790:W799),"Error")</f>
        <v>0</v>
      </c>
      <c r="X800" s="39"/>
    </row>
    <row r="801" spans="1:24" ht="12.75" customHeight="1" x14ac:dyDescent="0.2">
      <c r="E801" s="50"/>
      <c r="F801" s="62"/>
      <c r="G801" s="44"/>
      <c r="H801" s="44"/>
      <c r="I801" s="44"/>
      <c r="J801" s="44"/>
      <c r="K801" s="44"/>
      <c r="L801" s="39"/>
      <c r="M801" s="43"/>
      <c r="N801" s="44"/>
      <c r="O801" s="44"/>
      <c r="P801" s="39"/>
      <c r="Q801" s="43"/>
      <c r="R801" s="44"/>
      <c r="S801" s="44"/>
      <c r="T801" s="39"/>
      <c r="U801" s="43"/>
      <c r="V801" s="44"/>
      <c r="W801" s="44"/>
      <c r="X801" s="39"/>
    </row>
    <row r="802" spans="1:24" ht="12.75" customHeight="1" x14ac:dyDescent="0.2">
      <c r="E802" s="45" t="s">
        <v>103</v>
      </c>
      <c r="F802" s="40" t="s">
        <v>12</v>
      </c>
      <c r="G802" s="44">
        <f>SUMIF($F790:$F799,$F802,G790:G799)</f>
        <v>0</v>
      </c>
      <c r="H802" s="44">
        <f>SUMIF($F790:$F799,$F802,H790:H799)</f>
        <v>0</v>
      </c>
      <c r="I802" s="44"/>
      <c r="J802" s="44">
        <f>SUMIF($F790:$F799,$F802,J790:J799)</f>
        <v>0</v>
      </c>
      <c r="K802" s="44">
        <f>SUMIF($F790:$F799,$F802,K790:K799)</f>
        <v>0</v>
      </c>
      <c r="L802" s="39"/>
      <c r="M802" s="43"/>
      <c r="N802" s="44">
        <f>SUMIF($F790:$F799,$F802,N790:N799)</f>
        <v>0</v>
      </c>
      <c r="O802" s="44">
        <f>SUMIF($F790:$F799,$F802,O790:O799)</f>
        <v>0</v>
      </c>
      <c r="P802" s="39"/>
      <c r="Q802" s="43"/>
      <c r="R802" s="44">
        <f>SUMIF($F790:$F799,$F802,R790:R799)</f>
        <v>0</v>
      </c>
      <c r="S802" s="44">
        <f>SUMIF($F790:$F799,$F802,S790:S799)</f>
        <v>0</v>
      </c>
      <c r="T802" s="39"/>
      <c r="U802" s="43"/>
      <c r="V802" s="44">
        <f>SUMIF($F790:$F799,$F802,V790:V799)</f>
        <v>0</v>
      </c>
      <c r="W802" s="44">
        <v>0</v>
      </c>
      <c r="X802" s="39"/>
    </row>
    <row r="803" spans="1:24" ht="12.75" customHeight="1" x14ac:dyDescent="0.2">
      <c r="E803" s="1" t="s">
        <v>33</v>
      </c>
      <c r="F803" s="2" t="s">
        <v>34</v>
      </c>
      <c r="G803" s="7">
        <f>SUMIF($F790:$F799,$F803,G790:G799)</f>
        <v>0</v>
      </c>
      <c r="H803" s="3">
        <f>SUMIF($F790:$F799,$F803,H790:H799)</f>
        <v>0</v>
      </c>
      <c r="I803" s="4"/>
      <c r="J803" s="3">
        <f>SUMIF($F790:$F799,$F803,J790:J799)</f>
        <v>0</v>
      </c>
      <c r="K803" s="3">
        <f>SUMIF($F790:$F799,$F803,K790:K799)</f>
        <v>0</v>
      </c>
      <c r="M803" s="87"/>
      <c r="N803" s="3">
        <f>SUMIF($F790:$F799,$F803,N790:N799)</f>
        <v>0</v>
      </c>
      <c r="O803" s="3">
        <f>SUMIF($F790:$F799,$F803,O790:O799)</f>
        <v>0</v>
      </c>
      <c r="P803" s="89"/>
      <c r="Q803" s="87"/>
      <c r="R803" s="3">
        <f>SUMIF($F790:$F799,$F803,R790:R799)</f>
        <v>0</v>
      </c>
      <c r="S803" s="3">
        <f>SUMIF($F790:$F799,$F803,S790:S799)</f>
        <v>0</v>
      </c>
      <c r="T803" s="89"/>
      <c r="U803" s="87"/>
      <c r="V803" s="3">
        <f>SUMIF($F790:$F799,$F803,V790:V799)</f>
        <v>0</v>
      </c>
      <c r="W803" s="3">
        <f>SUMIF($F790:$F799,$F803,W790:W799)</f>
        <v>0</v>
      </c>
      <c r="X803" s="89"/>
    </row>
    <row r="804" spans="1:24" ht="12.75" customHeight="1" x14ac:dyDescent="0.2">
      <c r="E804" s="77" t="s">
        <v>48</v>
      </c>
      <c r="F804" s="79"/>
      <c r="G804" s="80">
        <f>IF(SUM(G800)=SUM(G787),SUM(G802:G803),"Error")</f>
        <v>0</v>
      </c>
      <c r="H804" s="80">
        <f>IF(SUM(H800)=SUM(H787),SUM(H802:H803),"Error")</f>
        <v>0</v>
      </c>
      <c r="I804" s="55"/>
      <c r="J804" s="80">
        <f>IF(SUM(J800)=SUM(J787),SUM(J802:J803),"Error")</f>
        <v>0</v>
      </c>
      <c r="K804" s="80">
        <f>IF(SUM(K800)=SUM(K787),SUM(K802:K803),"Error")</f>
        <v>0</v>
      </c>
      <c r="N804" s="80">
        <f>IF(SUM(N800)=SUM(N787),SUM(N802:N803),"Error")</f>
        <v>0</v>
      </c>
      <c r="O804" s="80">
        <f>IF(SUM(O800)=SUM(O787),SUM(O802:O803),"Error")</f>
        <v>0</v>
      </c>
      <c r="R804" s="80">
        <f>IF(SUM(R800)=SUM(R787),SUM(R802:R803),"Error")</f>
        <v>0</v>
      </c>
      <c r="S804" s="80">
        <f>IF(SUM(S800)=SUM(S787),SUM(S802:S803),"Error")</f>
        <v>0</v>
      </c>
      <c r="V804" s="80">
        <f>IF(SUM(V800)=SUM(V787),SUM(V802:V803),"Error")</f>
        <v>0</v>
      </c>
      <c r="W804" s="80">
        <f>IF(SUM(W800)=SUM(W787),SUM(W802:W803),"Error")</f>
        <v>0</v>
      </c>
    </row>
    <row r="805" spans="1:24" ht="12.75" customHeight="1" x14ac:dyDescent="0.2">
      <c r="A805" s="54"/>
      <c r="B805" s="54"/>
      <c r="C805" s="81"/>
      <c r="D805" s="81"/>
      <c r="E805" s="45"/>
      <c r="G805" s="62"/>
      <c r="H805" s="44"/>
      <c r="I805" s="46"/>
      <c r="J805" s="44"/>
      <c r="K805" s="44"/>
      <c r="N805" s="44"/>
      <c r="O805" s="44"/>
      <c r="R805" s="44"/>
      <c r="S805" s="44"/>
      <c r="V805" s="44"/>
      <c r="W805" s="44"/>
    </row>
    <row r="806" spans="1:24" s="13" customFormat="1" ht="12.75" customHeight="1" x14ac:dyDescent="0.2">
      <c r="A806" s="102" t="s">
        <v>78</v>
      </c>
      <c r="B806" s="103"/>
      <c r="C806" s="103"/>
      <c r="D806" s="103"/>
      <c r="E806" s="103"/>
      <c r="F806" s="103"/>
      <c r="G806" s="103"/>
      <c r="H806" s="104"/>
      <c r="I806" s="37"/>
      <c r="J806" s="105" t="s">
        <v>2</v>
      </c>
      <c r="K806" s="105"/>
      <c r="L806" s="105"/>
      <c r="M806" s="20"/>
      <c r="N806" s="106" t="s">
        <v>3</v>
      </c>
      <c r="O806" s="107"/>
      <c r="P806" s="108"/>
      <c r="Q806" s="20"/>
      <c r="R806" s="106" t="s">
        <v>4</v>
      </c>
      <c r="S806" s="107"/>
      <c r="T806" s="108"/>
      <c r="U806" s="20"/>
      <c r="V806" s="106" t="s">
        <v>5</v>
      </c>
      <c r="W806" s="107"/>
      <c r="X806" s="108"/>
    </row>
    <row r="807" spans="1:24" ht="27.2" x14ac:dyDescent="0.25">
      <c r="A807" s="56"/>
      <c r="B807" s="56"/>
      <c r="C807" s="56"/>
      <c r="D807" s="57" t="s">
        <v>22</v>
      </c>
      <c r="E807" s="26" t="s">
        <v>21</v>
      </c>
      <c r="F807" s="23" t="s">
        <v>8</v>
      </c>
      <c r="G807" s="23" t="str">
        <f>$G$8</f>
        <v>FY 26</v>
      </c>
      <c r="H807" s="24" t="str">
        <f>$H$8</f>
        <v>FY 27</v>
      </c>
      <c r="J807" s="23" t="str">
        <f>$G$8</f>
        <v>FY 26</v>
      </c>
      <c r="K807" s="24" t="str">
        <f>$H$8</f>
        <v>FY 27</v>
      </c>
      <c r="L807" s="26" t="s">
        <v>9</v>
      </c>
      <c r="M807" s="27"/>
      <c r="N807" s="23" t="str">
        <f>$G$8</f>
        <v>FY 26</v>
      </c>
      <c r="O807" s="24" t="str">
        <f>$H$8</f>
        <v>FY 27</v>
      </c>
      <c r="P807" s="26" t="s">
        <v>9</v>
      </c>
      <c r="Q807" s="27"/>
      <c r="R807" s="23" t="str">
        <f>$G$8</f>
        <v>FY 26</v>
      </c>
      <c r="S807" s="24" t="str">
        <f>$H$8</f>
        <v>FY 27</v>
      </c>
      <c r="T807" s="26" t="s">
        <v>9</v>
      </c>
      <c r="U807" s="27"/>
      <c r="V807" s="23" t="str">
        <f>$G$8</f>
        <v>FY 26</v>
      </c>
      <c r="W807" s="24" t="str">
        <f>$H$8</f>
        <v>FY 27</v>
      </c>
      <c r="X807" s="26" t="s">
        <v>9</v>
      </c>
    </row>
    <row r="808" spans="1:24" ht="5.0999999999999996" customHeight="1" x14ac:dyDescent="0.25">
      <c r="A808" s="30"/>
      <c r="B808" s="30"/>
      <c r="C808" s="30"/>
      <c r="D808" s="30"/>
      <c r="E808" s="31"/>
      <c r="F808" s="31"/>
      <c r="G808" s="31"/>
      <c r="H808" s="32"/>
      <c r="J808" s="31"/>
      <c r="K808" s="32"/>
      <c r="L808" s="33"/>
      <c r="M808" s="27"/>
      <c r="N808" s="31"/>
      <c r="O808" s="32"/>
      <c r="P808" s="33"/>
      <c r="Q808" s="27"/>
      <c r="R808" s="31"/>
      <c r="S808" s="32"/>
      <c r="T808" s="33"/>
      <c r="U808" s="27"/>
      <c r="V808" s="31"/>
      <c r="W808" s="32"/>
      <c r="X808" s="33"/>
    </row>
    <row r="809" spans="1:24" s="13" customFormat="1" ht="12.9" x14ac:dyDescent="0.2">
      <c r="A809" s="59"/>
      <c r="B809" s="59"/>
      <c r="C809" s="59"/>
      <c r="D809" s="34"/>
      <c r="E809" s="35"/>
      <c r="F809" s="34"/>
      <c r="G809" s="36"/>
      <c r="H809" s="36"/>
      <c r="I809" s="60"/>
      <c r="J809" s="36"/>
      <c r="K809" s="36"/>
      <c r="L809" s="36"/>
      <c r="M809" s="61"/>
      <c r="N809" s="36"/>
      <c r="O809" s="36"/>
      <c r="P809" s="36"/>
      <c r="Q809" s="61"/>
      <c r="R809" s="36"/>
      <c r="S809" s="36"/>
      <c r="T809" s="36"/>
      <c r="U809" s="61"/>
      <c r="V809" s="36"/>
      <c r="W809" s="36"/>
      <c r="X809" s="36"/>
    </row>
    <row r="810" spans="1:24" s="13" customFormat="1" ht="12.9" x14ac:dyDescent="0.2">
      <c r="A810" s="59"/>
      <c r="B810" s="59"/>
      <c r="C810" s="59"/>
      <c r="D810" s="34"/>
      <c r="E810" s="35"/>
      <c r="F810" s="34"/>
      <c r="G810" s="36"/>
      <c r="H810" s="36"/>
      <c r="I810" s="60"/>
      <c r="J810" s="36"/>
      <c r="K810" s="36"/>
      <c r="L810" s="36"/>
      <c r="M810" s="61"/>
      <c r="N810" s="36"/>
      <c r="O810" s="36"/>
      <c r="P810" s="36"/>
      <c r="Q810" s="61"/>
      <c r="R810" s="36"/>
      <c r="S810" s="36"/>
      <c r="T810" s="36"/>
      <c r="U810" s="61"/>
      <c r="V810" s="36"/>
      <c r="W810" s="36"/>
      <c r="X810" s="36"/>
    </row>
    <row r="811" spans="1:24" s="13" customFormat="1" ht="12.9" x14ac:dyDescent="0.2">
      <c r="A811" s="59"/>
      <c r="B811" s="59"/>
      <c r="C811" s="59"/>
      <c r="D811" s="34"/>
      <c r="E811" s="35"/>
      <c r="F811" s="34"/>
      <c r="G811" s="36"/>
      <c r="H811" s="36"/>
      <c r="I811" s="60"/>
      <c r="J811" s="36"/>
      <c r="K811" s="36"/>
      <c r="L811" s="36"/>
      <c r="M811" s="61"/>
      <c r="N811" s="36"/>
      <c r="O811" s="36"/>
      <c r="P811" s="36"/>
      <c r="Q811" s="61"/>
      <c r="R811" s="36"/>
      <c r="S811" s="36"/>
      <c r="T811" s="36"/>
      <c r="U811" s="61"/>
      <c r="V811" s="36"/>
      <c r="W811" s="36"/>
      <c r="X811" s="36"/>
    </row>
    <row r="812" spans="1:24" ht="5.0999999999999996" customHeight="1" thickBot="1" x14ac:dyDescent="0.3">
      <c r="A812" s="29"/>
      <c r="B812" s="29"/>
      <c r="C812" s="29"/>
      <c r="D812" s="30"/>
      <c r="E812" s="31"/>
      <c r="F812" s="31"/>
      <c r="G812" s="31"/>
      <c r="H812" s="32"/>
      <c r="J812" s="31"/>
      <c r="K812" s="32"/>
      <c r="L812" s="33"/>
      <c r="M812" s="27"/>
      <c r="N812" s="31"/>
      <c r="O812" s="32"/>
      <c r="P812" s="33"/>
      <c r="Q812" s="27"/>
      <c r="R812" s="31"/>
      <c r="S812" s="32"/>
      <c r="T812" s="33"/>
      <c r="U812" s="27"/>
      <c r="V812" s="31"/>
      <c r="W812" s="32"/>
      <c r="X812" s="33"/>
    </row>
    <row r="813" spans="1:24" ht="12.75" customHeight="1" thickTop="1" thickBot="1" x14ac:dyDescent="0.25">
      <c r="A813" s="39"/>
      <c r="B813" s="39"/>
      <c r="C813" s="45"/>
      <c r="D813" s="101" t="s">
        <v>49</v>
      </c>
      <c r="E813" s="101"/>
      <c r="F813" s="62"/>
      <c r="G813" s="42">
        <f>SUM(G808:G812)</f>
        <v>0</v>
      </c>
      <c r="H813" s="42">
        <f>SUM(H808:H812)</f>
        <v>0</v>
      </c>
      <c r="I813" s="44"/>
      <c r="J813" s="42">
        <f>SUM(J808:J812)</f>
        <v>0</v>
      </c>
      <c r="K813" s="42">
        <f>SUM(K808:K812)</f>
        <v>0</v>
      </c>
      <c r="L813" s="39"/>
      <c r="M813" s="43"/>
      <c r="N813" s="42">
        <f>SUM(N808:N812)</f>
        <v>0</v>
      </c>
      <c r="O813" s="42">
        <f>SUM(O808:O812)</f>
        <v>0</v>
      </c>
      <c r="P813" s="39"/>
      <c r="Q813" s="43"/>
      <c r="R813" s="42">
        <f>SUM(R808:R812)</f>
        <v>0</v>
      </c>
      <c r="S813" s="42">
        <f>SUM(S808:S812)</f>
        <v>0</v>
      </c>
      <c r="T813" s="39"/>
      <c r="U813" s="43"/>
      <c r="V813" s="42">
        <f>SUM(V808:V812)</f>
        <v>0</v>
      </c>
      <c r="W813" s="42">
        <f>SUM(W808:W812)</f>
        <v>0</v>
      </c>
      <c r="X813" s="39"/>
    </row>
    <row r="814" spans="1:24" ht="12.75" customHeight="1" thickTop="1" x14ac:dyDescent="0.2">
      <c r="A814" s="63" t="s">
        <v>22</v>
      </c>
      <c r="B814" s="64"/>
      <c r="C814" s="64"/>
      <c r="D814" s="65"/>
      <c r="E814" s="41" t="s">
        <v>37</v>
      </c>
      <c r="F814" s="62"/>
      <c r="G814" s="44"/>
      <c r="H814" s="44"/>
      <c r="I814" s="44"/>
      <c r="J814" s="44"/>
      <c r="K814" s="44"/>
      <c r="L814" s="39"/>
      <c r="M814" s="43"/>
      <c r="N814" s="44"/>
      <c r="O814" s="44"/>
      <c r="P814" s="39"/>
      <c r="Q814" s="43"/>
      <c r="R814" s="44"/>
      <c r="S814" s="44"/>
      <c r="T814" s="39"/>
      <c r="U814" s="43"/>
      <c r="V814" s="44"/>
      <c r="W814" s="44"/>
      <c r="X814" s="39"/>
    </row>
    <row r="815" spans="1:24" ht="12.75" customHeight="1" x14ac:dyDescent="0.2">
      <c r="A815" s="66" t="s">
        <v>23</v>
      </c>
      <c r="B815" s="67" t="s">
        <v>25</v>
      </c>
      <c r="C815" s="68"/>
      <c r="D815" s="69"/>
      <c r="E815" s="41"/>
      <c r="F815" s="62"/>
      <c r="G815" s="44"/>
      <c r="H815" s="44"/>
      <c r="I815" s="44"/>
      <c r="J815" s="44"/>
      <c r="K815" s="44"/>
      <c r="L815" s="39"/>
      <c r="M815" s="43"/>
      <c r="N815" s="44"/>
      <c r="O815" s="44"/>
      <c r="P815" s="39"/>
      <c r="Q815" s="43"/>
      <c r="R815" s="44"/>
      <c r="S815" s="44"/>
      <c r="T815" s="39"/>
      <c r="U815" s="43"/>
      <c r="V815" s="44"/>
      <c r="W815" s="44"/>
      <c r="X815" s="39"/>
    </row>
    <row r="816" spans="1:24" ht="12.75" customHeight="1" x14ac:dyDescent="0.2">
      <c r="A816" s="66" t="s">
        <v>24</v>
      </c>
      <c r="B816" s="67" t="s">
        <v>26</v>
      </c>
      <c r="C816" s="68"/>
      <c r="D816" s="69"/>
      <c r="E816" s="45" t="s">
        <v>98</v>
      </c>
      <c r="F816" s="62" t="s">
        <v>12</v>
      </c>
      <c r="G816" s="44">
        <f>(SUMIFS(G808:G812,$F808:$F812,$F816,$D808:$D812,"P"))</f>
        <v>0</v>
      </c>
      <c r="H816" s="44">
        <f>(SUMIFS(H808:H812,$F808:$F812,$F816,$D808:$D812,"P"))</f>
        <v>0</v>
      </c>
      <c r="I816" s="44"/>
      <c r="J816" s="44">
        <f>(SUMIFS(J808:J812,$F808:$F812,$F816,$D808:$D812,"P"))</f>
        <v>0</v>
      </c>
      <c r="K816" s="44">
        <f>(SUMIFS(K808:K812,$F808:$F812,$F816,$D808:$D812,"P"))</f>
        <v>0</v>
      </c>
      <c r="L816" s="39"/>
      <c r="M816" s="43"/>
      <c r="N816" s="44">
        <f>(SUMIFS(N808:N812,$F808:$F812,$F816,$D808:$D812,"P"))</f>
        <v>0</v>
      </c>
      <c r="O816" s="44">
        <f>(SUMIFS(O808:O812,$F808:$F812,$F816,$D808:$D812,"P"))</f>
        <v>0</v>
      </c>
      <c r="P816" s="39"/>
      <c r="Q816" s="43"/>
      <c r="R816" s="44">
        <f>(SUMIFS(R808:R812,$F808:$F812,$F816,$D808:$D812,"P"))</f>
        <v>0</v>
      </c>
      <c r="S816" s="44">
        <f>(SUMIFS(S808:S812,$F808:$F812,$F816,$D808:$D812,"P"))</f>
        <v>0</v>
      </c>
      <c r="T816" s="39"/>
      <c r="U816" s="43"/>
      <c r="V816" s="44">
        <f>(SUMIFS(V808:V812,$F808:$F812,$F816,$D808:$D812,"P"))</f>
        <v>0</v>
      </c>
      <c r="W816" s="44">
        <f>(SUMIFS(W808:W812,$F808:$F812,$F816,$D808:$D812,"P"))</f>
        <v>0</v>
      </c>
      <c r="X816" s="39"/>
    </row>
    <row r="817" spans="1:24" ht="12.75" customHeight="1" x14ac:dyDescent="0.2">
      <c r="A817" s="66" t="s">
        <v>13</v>
      </c>
      <c r="B817" s="67" t="s">
        <v>27</v>
      </c>
      <c r="C817" s="68"/>
      <c r="D817" s="69"/>
      <c r="E817" s="1" t="s">
        <v>35</v>
      </c>
      <c r="F817" s="5" t="s">
        <v>34</v>
      </c>
      <c r="G817" s="3">
        <f>(SUMIFS(G808:G812,$F808:$F812,$F817,$D808:$D812,"P"))</f>
        <v>0</v>
      </c>
      <c r="H817" s="3">
        <f>(SUMIFS(H808:H812,$F808:$F812,$F817,$D808:$D812,"P"))</f>
        <v>0</v>
      </c>
      <c r="I817" s="3"/>
      <c r="J817" s="3">
        <f>(SUMIFS(J808:J812,$F808:$F812,$F817,$D808:$D812,"P"))</f>
        <v>0</v>
      </c>
      <c r="K817" s="3">
        <f>(SUMIFS(K808:K812,$F808:$F812,$F817,$D808:$D812,"P"))</f>
        <v>0</v>
      </c>
      <c r="L817" s="39"/>
      <c r="M817" s="87"/>
      <c r="N817" s="3">
        <f>(SUMIFS(N808:N812,$F808:$F812,$F817,$D808:$D812,"P"))</f>
        <v>0</v>
      </c>
      <c r="O817" s="3">
        <f>(SUMIFS(O808:O812,$F808:$F812,$F817,$D808:$D812,"P"))</f>
        <v>0</v>
      </c>
      <c r="P817" s="88"/>
      <c r="Q817" s="87"/>
      <c r="R817" s="3">
        <f>(SUMIFS(R808:R812,$F808:$F812,$F817,$D808:$D812,"P"))</f>
        <v>0</v>
      </c>
      <c r="S817" s="3">
        <f>(SUMIFS(S808:S812,$F808:$F812,$F817,$D808:$D812,"P"))</f>
        <v>0</v>
      </c>
      <c r="T817" s="88"/>
      <c r="U817" s="87"/>
      <c r="V817" s="3">
        <f>(SUMIFS(V808:V812,$F808:$F812,$F817,$D808:$D812,"P"))</f>
        <v>0</v>
      </c>
      <c r="W817" s="3">
        <f>(SUMIFS(W808:W812,$F808:$F812,$F817,$D808:$D812,"P"))</f>
        <v>0</v>
      </c>
      <c r="X817" s="88"/>
    </row>
    <row r="818" spans="1:24" ht="12.75" customHeight="1" x14ac:dyDescent="0.2">
      <c r="A818" s="66" t="s">
        <v>12</v>
      </c>
      <c r="B818" s="67" t="s">
        <v>28</v>
      </c>
      <c r="C818" s="68"/>
      <c r="D818" s="69"/>
      <c r="E818" s="45" t="s">
        <v>99</v>
      </c>
      <c r="F818" s="62" t="s">
        <v>12</v>
      </c>
      <c r="G818" s="44">
        <f>(SUMIFS(G808:G812,$F808:$F812,$F818,$D808:$D812,"L"))</f>
        <v>0</v>
      </c>
      <c r="H818" s="44">
        <f>(SUMIFS(H808:H812,$F808:$F812,$F818,$D808:$D812,"L"))</f>
        <v>0</v>
      </c>
      <c r="I818" s="44"/>
      <c r="J818" s="44">
        <f>(SUMIFS(J808:J812,$F808:$F812,$F818,$D808:$D812,"L"))</f>
        <v>0</v>
      </c>
      <c r="K818" s="44">
        <f>(SUMIFS(K808:K812,$F808:$F812,$F818,$D808:$D812,"L"))</f>
        <v>0</v>
      </c>
      <c r="L818" s="39"/>
      <c r="M818" s="43"/>
      <c r="N818" s="44">
        <f>(SUMIFS(N808:N812,$F808:$F812,$F818,$D808:$D812,"L"))</f>
        <v>0</v>
      </c>
      <c r="O818" s="44">
        <f>(SUMIFS(O808:O812,$F808:$F812,$F818,$D808:$D812,"L"))</f>
        <v>0</v>
      </c>
      <c r="P818" s="39"/>
      <c r="Q818" s="43"/>
      <c r="R818" s="44">
        <f>(SUMIFS(R808:R812,$F808:$F812,$F818,$D808:$D812,"L"))</f>
        <v>0</v>
      </c>
      <c r="S818" s="44">
        <f>(SUMIFS(S808:S812,$F808:$F812,$F818,$D808:$D812,"L"))</f>
        <v>0</v>
      </c>
      <c r="T818" s="39"/>
      <c r="U818" s="43"/>
      <c r="V818" s="44">
        <f>(SUMIFS(V808:V812,$F808:$F812,$F818,$D808:$D812,"L"))</f>
        <v>0</v>
      </c>
      <c r="W818" s="44">
        <f>(SUMIFS(W808:W812,$F808:$F812,$F818,$D808:$D812,"L"))</f>
        <v>0</v>
      </c>
      <c r="X818" s="39"/>
    </row>
    <row r="819" spans="1:24" ht="12.75" customHeight="1" x14ac:dyDescent="0.2">
      <c r="A819" s="70" t="s">
        <v>14</v>
      </c>
      <c r="B819" s="71" t="s">
        <v>29</v>
      </c>
      <c r="C819" s="72"/>
      <c r="D819" s="73"/>
      <c r="E819" s="1" t="s">
        <v>39</v>
      </c>
      <c r="F819" s="5" t="s">
        <v>34</v>
      </c>
      <c r="G819" s="3">
        <f>(SUMIFS(G808:G812,$F808:$F812,$F819,$D808:$D812,"L"))</f>
        <v>0</v>
      </c>
      <c r="H819" s="3">
        <f>(SUMIFS(H808:H812,$F808:$F812,$F819,$D808:$D812,"L"))</f>
        <v>0</v>
      </c>
      <c r="I819" s="3"/>
      <c r="J819" s="3">
        <f>(SUMIFS(J808:J812,$F808:$F812,$F819,$D808:$D812,"L"))</f>
        <v>0</v>
      </c>
      <c r="K819" s="3">
        <f>(SUMIFS(K808:K812,$F808:$F812,$F819,$D808:$D812,"L"))</f>
        <v>0</v>
      </c>
      <c r="L819" s="39"/>
      <c r="M819" s="87"/>
      <c r="N819" s="3">
        <f>(SUMIFS(N808:N812,$F808:$F812,$F819,$D808:$D812,"L"))</f>
        <v>0</v>
      </c>
      <c r="O819" s="3">
        <f>(SUMIFS(O808:O812,$F808:$F812,$F819,$D808:$D812,"L"))</f>
        <v>0</v>
      </c>
      <c r="P819" s="88"/>
      <c r="Q819" s="87"/>
      <c r="R819" s="3">
        <f>(SUMIFS(R808:R812,$F808:$F812,$F819,$D808:$D812,"L"))</f>
        <v>0</v>
      </c>
      <c r="S819" s="3">
        <f>(SUMIFS(S808:S812,$F808:$F812,$F819,$D808:$D812,"L"))</f>
        <v>0</v>
      </c>
      <c r="T819" s="88"/>
      <c r="U819" s="87"/>
      <c r="V819" s="3">
        <f>(SUMIFS(V808:V812,$F808:$F812,$F819,$D808:$D812,"L"))</f>
        <v>0</v>
      </c>
      <c r="W819" s="3">
        <f>(SUMIFS(W808:W812,$F808:$F812,$F819,$D808:$D812,"L"))</f>
        <v>0</v>
      </c>
      <c r="X819" s="88"/>
    </row>
    <row r="820" spans="1:24" ht="12.75" customHeight="1" x14ac:dyDescent="0.2">
      <c r="A820" s="74"/>
      <c r="B820" s="67"/>
      <c r="C820" s="68"/>
      <c r="D820" s="75"/>
      <c r="E820" s="45" t="s">
        <v>100</v>
      </c>
      <c r="F820" s="62" t="s">
        <v>12</v>
      </c>
      <c r="G820" s="44">
        <f>(SUMIFS(G808:G812,$F808:$F812,$F820,$D808:$D812,"D"))</f>
        <v>0</v>
      </c>
      <c r="H820" s="44">
        <f>(SUMIFS(H808:H812,$F808:$F812,$F820,$D808:$D812,"D"))</f>
        <v>0</v>
      </c>
      <c r="I820" s="44"/>
      <c r="J820" s="44">
        <f>(SUMIFS(J808:J812,$F808:$F812,$F820,$D808:$D812,"D"))</f>
        <v>0</v>
      </c>
      <c r="K820" s="44">
        <f>(SUMIFS(K808:K812,$F808:$F812,$F820,$D808:$D812,"D"))</f>
        <v>0</v>
      </c>
      <c r="L820" s="39"/>
      <c r="M820" s="43"/>
      <c r="N820" s="44">
        <f>(SUMIFS(N808:N812,$F808:$F812,$F820,$D808:$D812,"D"))</f>
        <v>0</v>
      </c>
      <c r="O820" s="44">
        <f>(SUMIFS(O808:O812,$F808:$F812,$F820,$D808:$D812,"D"))</f>
        <v>0</v>
      </c>
      <c r="P820" s="39"/>
      <c r="Q820" s="43"/>
      <c r="R820" s="44">
        <f>(SUMIFS(R808:R812,$F808:$F812,$F820,$D808:$D812,"D"))</f>
        <v>0</v>
      </c>
      <c r="S820" s="44">
        <f>(SUMIFS(S808:S812,$F808:$F812,$F820,$D808:$D812,"D"))</f>
        <v>0</v>
      </c>
      <c r="T820" s="39"/>
      <c r="U820" s="43"/>
      <c r="V820" s="44">
        <f>(SUMIFS(V808:V812,$F808:$F812,$F820,$D808:$D812,"D"))</f>
        <v>0</v>
      </c>
      <c r="W820" s="44">
        <f>(SUMIFS(W808:W812,$F808:$F812,$F820,$D808:$D812,"D"))</f>
        <v>0</v>
      </c>
      <c r="X820" s="39"/>
    </row>
    <row r="821" spans="1:24" ht="12.75" customHeight="1" x14ac:dyDescent="0.2">
      <c r="A821" s="74"/>
      <c r="B821" s="67"/>
      <c r="C821" s="68"/>
      <c r="D821" s="75"/>
      <c r="E821" s="1" t="s">
        <v>36</v>
      </c>
      <c r="F821" s="5" t="s">
        <v>34</v>
      </c>
      <c r="G821" s="3">
        <f>(SUMIFS(G808:G812,$F808:$F812,$F821,$D808:$D812,"D"))</f>
        <v>0</v>
      </c>
      <c r="H821" s="3">
        <f>(SUMIFS(H808:H812,$F808:$F812,$F821,$D808:$D812,"D"))</f>
        <v>0</v>
      </c>
      <c r="I821" s="3"/>
      <c r="J821" s="3">
        <f>(SUMIFS(J808:J812,$F808:$F812,$F821,$D808:$D812,"D"))</f>
        <v>0</v>
      </c>
      <c r="K821" s="3">
        <f>(SUMIFS(K808:K812,$F808:$F812,$F821,$D808:$D812,"D"))</f>
        <v>0</v>
      </c>
      <c r="L821" s="39"/>
      <c r="M821" s="87"/>
      <c r="N821" s="3">
        <f>(SUMIFS(N808:N812,$F808:$F812,$F821,$D808:$D812,"D"))</f>
        <v>0</v>
      </c>
      <c r="O821" s="3">
        <f>(SUMIFS(O808:O812,$F808:$F812,$F821,$D808:$D812,"D"))</f>
        <v>0</v>
      </c>
      <c r="P821" s="88"/>
      <c r="Q821" s="87"/>
      <c r="R821" s="3">
        <f>(SUMIFS(R808:R812,$F808:$F812,$F821,$D808:$D812,"D"))</f>
        <v>0</v>
      </c>
      <c r="S821" s="3">
        <f>(SUMIFS(S808:S812,$F808:$F812,$F821,$D808:$D812,"D"))</f>
        <v>0</v>
      </c>
      <c r="T821" s="88"/>
      <c r="U821" s="87"/>
      <c r="V821" s="3">
        <f>(SUMIFS(V808:V812,$F808:$F812,$F821,$D808:$D812,"D"))</f>
        <v>0</v>
      </c>
      <c r="W821" s="3">
        <f>(SUMIFS(W808:W812,$F808:$F812,$F821,$D808:$D812,"D"))</f>
        <v>0</v>
      </c>
      <c r="X821" s="88"/>
    </row>
    <row r="822" spans="1:24" ht="12.75" customHeight="1" x14ac:dyDescent="0.2">
      <c r="A822" s="74"/>
      <c r="B822" s="67"/>
      <c r="C822" s="68"/>
      <c r="D822" s="75"/>
      <c r="E822" s="45" t="s">
        <v>101</v>
      </c>
      <c r="F822" s="62" t="s">
        <v>12</v>
      </c>
      <c r="G822" s="44">
        <f>(SUMIFS(G808:G812,$F808:$F812,$F822,$D808:$D812,"C"))</f>
        <v>0</v>
      </c>
      <c r="H822" s="44">
        <f>(SUMIFS(H808:H812,$F808:$F812,$F822,$D808:$D812,"C"))</f>
        <v>0</v>
      </c>
      <c r="I822" s="44"/>
      <c r="J822" s="44">
        <f>(SUMIFS(J808:J812,$F808:$F812,$F822,$D808:$D812,"C"))</f>
        <v>0</v>
      </c>
      <c r="K822" s="44">
        <f>(SUMIFS(K808:K812,$F808:$F812,$F822,$D808:$D812,"C"))</f>
        <v>0</v>
      </c>
      <c r="L822" s="39"/>
      <c r="M822" s="43"/>
      <c r="N822" s="44">
        <f>(SUMIFS(N808:N812,$F808:$F812,$F822,$D808:$D812,"C"))</f>
        <v>0</v>
      </c>
      <c r="O822" s="44">
        <f>(SUMIFS(O808:O812,$F808:$F812,$F822,$D808:$D812,"C"))</f>
        <v>0</v>
      </c>
      <c r="P822" s="39"/>
      <c r="Q822" s="43"/>
      <c r="R822" s="44">
        <f>(SUMIFS(R808:R812,$F808:$F812,$F822,$D808:$D812,"C"))</f>
        <v>0</v>
      </c>
      <c r="S822" s="44">
        <f>(SUMIFS(S808:S812,$F808:$F812,$F822,$D808:$D812,"C"))</f>
        <v>0</v>
      </c>
      <c r="T822" s="39"/>
      <c r="U822" s="43"/>
      <c r="V822" s="44">
        <f>(SUMIFS(V808:V812,$F808:$F812,$F822,$D808:$D812,"C"))</f>
        <v>0</v>
      </c>
      <c r="W822" s="44">
        <f>(SUMIFS(W808:W812,$F808:$F812,$F822,$D808:$D812,"C"))</f>
        <v>0</v>
      </c>
      <c r="X822" s="39"/>
    </row>
    <row r="823" spans="1:24" ht="12.75" customHeight="1" x14ac:dyDescent="0.2">
      <c r="A823" s="74"/>
      <c r="B823" s="67"/>
      <c r="C823" s="68"/>
      <c r="D823" s="75"/>
      <c r="E823" s="1" t="s">
        <v>38</v>
      </c>
      <c r="F823" s="5" t="s">
        <v>34</v>
      </c>
      <c r="G823" s="3">
        <f>(SUMIFS(G808:G812,$F808:$F812,$F823,$D808:$D812,"C"))</f>
        <v>0</v>
      </c>
      <c r="H823" s="3">
        <f>(SUMIFS(H808:H812,$F808:$F812,$F823,$D808:$D812,"C"))</f>
        <v>0</v>
      </c>
      <c r="I823" s="3"/>
      <c r="J823" s="3">
        <f>(SUMIFS(J808:J812,$F808:$F812,$F823,$D808:$D812,"C"))</f>
        <v>0</v>
      </c>
      <c r="K823" s="3">
        <f>(SUMIFS(K808:K812,$F808:$F812,$F823,$D808:$D812,"C"))</f>
        <v>0</v>
      </c>
      <c r="L823" s="39"/>
      <c r="M823" s="87"/>
      <c r="N823" s="3">
        <f>(SUMIFS(N808:N812,$F808:$F812,$F823,$D808:$D812,"C"))</f>
        <v>0</v>
      </c>
      <c r="O823" s="3">
        <f>(SUMIFS(O808:O812,$F808:$F812,$F823,$D808:$D812,"C"))</f>
        <v>0</v>
      </c>
      <c r="P823" s="88"/>
      <c r="Q823" s="87"/>
      <c r="R823" s="3">
        <f>(SUMIFS(R808:R812,$F808:$F812,$F823,$D808:$D812,"C"))</f>
        <v>0</v>
      </c>
      <c r="S823" s="3">
        <f>(SUMIFS(S808:S812,$F808:$F812,$F823,$D808:$D812,"C"))</f>
        <v>0</v>
      </c>
      <c r="T823" s="88"/>
      <c r="U823" s="87"/>
      <c r="V823" s="3">
        <f>(SUMIFS(V808:V812,$F808:$F812,$F823,$D808:$D812,"C"))</f>
        <v>0</v>
      </c>
      <c r="W823" s="3">
        <f>(SUMIFS(W808:W812,$F808:$F812,$F823,$D808:$D812,"C"))</f>
        <v>0</v>
      </c>
      <c r="X823" s="88"/>
    </row>
    <row r="824" spans="1:24" ht="12.75" customHeight="1" x14ac:dyDescent="0.2">
      <c r="A824" s="74"/>
      <c r="B824" s="67"/>
      <c r="C824" s="68"/>
      <c r="D824" s="75"/>
      <c r="E824" s="45" t="s">
        <v>102</v>
      </c>
      <c r="F824" s="62" t="s">
        <v>12</v>
      </c>
      <c r="G824" s="44">
        <f>(SUMIFS(G808:G812,$F808:$F812,$F824,$D808:$D812,"E"))</f>
        <v>0</v>
      </c>
      <c r="H824" s="44">
        <f>(SUMIFS(H808:H812,$F808:$F812,$F824,$D808:$D812,"E"))</f>
        <v>0</v>
      </c>
      <c r="I824" s="44"/>
      <c r="J824" s="44">
        <f>(SUMIFS(J808:J812,$F808:$F812,$F824,$D808:$D812,"E"))</f>
        <v>0</v>
      </c>
      <c r="K824" s="44">
        <f>(SUMIFS(K808:K812,$F808:$F812,$F824,$D808:$D812,"E"))</f>
        <v>0</v>
      </c>
      <c r="L824" s="39"/>
      <c r="M824" s="43"/>
      <c r="N824" s="44">
        <f>(SUMIFS(N808:N812,$F808:$F812,$F824,$D808:$D812,"E"))</f>
        <v>0</v>
      </c>
      <c r="O824" s="44">
        <f>(SUMIFS(O808:O812,$F808:$F812,$F824,$D808:$D812,"E"))</f>
        <v>0</v>
      </c>
      <c r="P824" s="39"/>
      <c r="Q824" s="43"/>
      <c r="R824" s="44">
        <f>(SUMIFS(R808:R812,$F808:$F812,$F824,$D808:$D812,"E"))</f>
        <v>0</v>
      </c>
      <c r="S824" s="44">
        <f>(SUMIFS(S808:S812,$F808:$F812,$F824,$D808:$D812,"E"))</f>
        <v>0</v>
      </c>
      <c r="T824" s="39"/>
      <c r="U824" s="43"/>
      <c r="V824" s="44">
        <f>(SUMIFS(V808:V812,$F808:$F812,$F824,$D808:$D812,"E"))</f>
        <v>0</v>
      </c>
      <c r="W824" s="44">
        <f>(SUMIFS(W808:W812,$F808:$F812,$F824,$D808:$D812,"E"))</f>
        <v>0</v>
      </c>
      <c r="X824" s="39"/>
    </row>
    <row r="825" spans="1:24" ht="12.75" customHeight="1" x14ac:dyDescent="0.2">
      <c r="A825" s="74"/>
      <c r="B825" s="67"/>
      <c r="C825" s="68"/>
      <c r="D825" s="75"/>
      <c r="E825" s="9" t="s">
        <v>40</v>
      </c>
      <c r="F825" s="8" t="s">
        <v>34</v>
      </c>
      <c r="G825" s="3">
        <f>(SUMIFS(G808:G812,$F808:$F812,$F825,$D808:$D812,"E"))</f>
        <v>0</v>
      </c>
      <c r="H825" s="3">
        <f>(SUMIFS(H808:H812,$F808:$F812,$F825,$D808:$D812,"E"))</f>
        <v>0</v>
      </c>
      <c r="I825" s="3"/>
      <c r="J825" s="3">
        <f>(SUMIFS(J808:J812,$F808:$F812,$F825,$D808:$D812,"E"))</f>
        <v>0</v>
      </c>
      <c r="K825" s="3">
        <f>(SUMIFS(K808:K812,$F808:$F812,$F825,$D808:$D812,"E"))</f>
        <v>0</v>
      </c>
      <c r="L825" s="39"/>
      <c r="M825" s="87"/>
      <c r="N825" s="3">
        <f>(SUMIFS(N808:N812,$F808:$F812,$F825,$D808:$D812,"E"))</f>
        <v>0</v>
      </c>
      <c r="O825" s="3">
        <f>(SUMIFS(O808:O812,$F808:$F812,$F825,$D808:$D812,"E"))</f>
        <v>0</v>
      </c>
      <c r="P825" s="88"/>
      <c r="Q825" s="87"/>
      <c r="R825" s="3">
        <f>(SUMIFS(R808:R812,$F808:$F812,$F825,$D808:$D812,"E"))</f>
        <v>0</v>
      </c>
      <c r="S825" s="3">
        <f>(SUMIFS(S808:S812,$F808:$F812,$F825,$D808:$D812,"E"))</f>
        <v>0</v>
      </c>
      <c r="T825" s="88"/>
      <c r="U825" s="87"/>
      <c r="V825" s="3">
        <f>(SUMIFS(V808:V812,$F808:$F812,$F825,$D808:$D812,"E"))</f>
        <v>0</v>
      </c>
      <c r="W825" s="3">
        <f>(SUMIFS(W808:W812,$F808:$F812,$F825,$D808:$D812,"E"))</f>
        <v>0</v>
      </c>
      <c r="X825" s="88"/>
    </row>
    <row r="826" spans="1:24" ht="12.75" customHeight="1" x14ac:dyDescent="0.2">
      <c r="E826" s="77" t="s">
        <v>15</v>
      </c>
      <c r="F826" s="78"/>
      <c r="G826" s="78">
        <f>IF(SUM(G816:G825)=SUM(G813),SUM(G816:G825),"Error")</f>
        <v>0</v>
      </c>
      <c r="H826" s="78">
        <f>IF(SUM(H816:H825)=SUM(H813),SUM(H816:H825),"Error")</f>
        <v>0</v>
      </c>
      <c r="I826" s="76"/>
      <c r="J826" s="78">
        <f>IF(SUM(J816:J825)=SUM(J813),SUM(J816:J825),"Error")</f>
        <v>0</v>
      </c>
      <c r="K826" s="78">
        <f>IF(SUM(K816:K825)=SUM(K813),SUM(K816:K825),"Error")</f>
        <v>0</v>
      </c>
      <c r="L826" s="39"/>
      <c r="M826" s="43"/>
      <c r="N826" s="78">
        <f>IF(SUM(N816:N825)=SUM(N813),SUM(N816:N825),"Error")</f>
        <v>0</v>
      </c>
      <c r="O826" s="78">
        <f>IF(SUM(O816:O825)=SUM(O813),SUM(O816:O825),"Error")</f>
        <v>0</v>
      </c>
      <c r="P826" s="39"/>
      <c r="Q826" s="43"/>
      <c r="R826" s="78">
        <f>IF(SUM(R816:R825)=SUM(R813),SUM(R816:R825),"Error")</f>
        <v>0</v>
      </c>
      <c r="S826" s="78">
        <f>IF(SUM(S816:S825)=SUM(S813),SUM(S816:S825),"Error")</f>
        <v>0</v>
      </c>
      <c r="T826" s="39"/>
      <c r="U826" s="43"/>
      <c r="V826" s="78">
        <f>IF(SUM(V816:V825)=SUM(V813),SUM(V816:V825),"Error")</f>
        <v>0</v>
      </c>
      <c r="W826" s="78">
        <f>IF(SUM(W816:W825)=SUM(W813),SUM(W816:W825),"Error")</f>
        <v>0</v>
      </c>
      <c r="X826" s="39"/>
    </row>
    <row r="827" spans="1:24" ht="12.75" customHeight="1" x14ac:dyDescent="0.2">
      <c r="E827" s="50"/>
      <c r="F827" s="62"/>
      <c r="G827" s="44"/>
      <c r="H827" s="44"/>
      <c r="I827" s="44"/>
      <c r="J827" s="44"/>
      <c r="K827" s="44"/>
      <c r="L827" s="39"/>
      <c r="M827" s="43"/>
      <c r="N827" s="44"/>
      <c r="O827" s="44"/>
      <c r="P827" s="39"/>
      <c r="Q827" s="43"/>
      <c r="R827" s="44"/>
      <c r="S827" s="44"/>
      <c r="T827" s="39"/>
      <c r="U827" s="43"/>
      <c r="V827" s="44"/>
      <c r="W827" s="44"/>
      <c r="X827" s="39"/>
    </row>
    <row r="828" spans="1:24" ht="12.75" customHeight="1" x14ac:dyDescent="0.2">
      <c r="E828" s="45" t="s">
        <v>103</v>
      </c>
      <c r="F828" s="40" t="s">
        <v>12</v>
      </c>
      <c r="G828" s="44">
        <f>SUMIF($F816:$F825,$F828,G816:G825)</f>
        <v>0</v>
      </c>
      <c r="H828" s="44">
        <f>SUMIF($F816:$F825,$F828,H816:H825)</f>
        <v>0</v>
      </c>
      <c r="I828" s="44"/>
      <c r="J828" s="44">
        <f>SUMIF($F816:$F825,$F828,J816:J825)</f>
        <v>0</v>
      </c>
      <c r="K828" s="44">
        <f>SUMIF($F816:$F825,$F828,K816:K825)</f>
        <v>0</v>
      </c>
      <c r="L828" s="39"/>
      <c r="M828" s="43"/>
      <c r="N828" s="44">
        <f>SUMIF($F816:$F825,$F828,N816:N825)</f>
        <v>0</v>
      </c>
      <c r="O828" s="44">
        <f>SUMIF($F816:$F825,$F828,O816:O825)</f>
        <v>0</v>
      </c>
      <c r="P828" s="39"/>
      <c r="Q828" s="43"/>
      <c r="R828" s="44">
        <f>SUMIF($F816:$F825,$F828,R816:R825)</f>
        <v>0</v>
      </c>
      <c r="S828" s="44">
        <f>SUMIF($F816:$F825,$F828,S816:S825)</f>
        <v>0</v>
      </c>
      <c r="T828" s="39"/>
      <c r="U828" s="43"/>
      <c r="V828" s="44">
        <f>SUMIF($F816:$F825,$F828,V816:V825)</f>
        <v>0</v>
      </c>
      <c r="W828" s="44">
        <v>0</v>
      </c>
      <c r="X828" s="39"/>
    </row>
    <row r="829" spans="1:24" ht="12.75" customHeight="1" x14ac:dyDescent="0.2">
      <c r="E829" s="1" t="s">
        <v>33</v>
      </c>
      <c r="F829" s="2" t="s">
        <v>34</v>
      </c>
      <c r="G829" s="7">
        <f>SUMIF($F816:$F825,$F829,G816:G825)</f>
        <v>0</v>
      </c>
      <c r="H829" s="3">
        <f>SUMIF($F816:$F825,$F829,H816:H825)</f>
        <v>0</v>
      </c>
      <c r="I829" s="4"/>
      <c r="J829" s="3">
        <f>SUMIF($F816:$F825,$F829,J816:J825)</f>
        <v>0</v>
      </c>
      <c r="K829" s="3">
        <f>SUMIF($F816:$F825,$F829,K816:K825)</f>
        <v>0</v>
      </c>
      <c r="M829" s="87"/>
      <c r="N829" s="3">
        <f>SUMIF($F816:$F825,$F829,N816:N825)</f>
        <v>0</v>
      </c>
      <c r="O829" s="3">
        <f>SUMIF($F816:$F825,$F829,O816:O825)</f>
        <v>0</v>
      </c>
      <c r="P829" s="89"/>
      <c r="Q829" s="87"/>
      <c r="R829" s="3">
        <f>SUMIF($F816:$F825,$F829,R816:R825)</f>
        <v>0</v>
      </c>
      <c r="S829" s="3">
        <f>SUMIF($F816:$F825,$F829,S816:S825)</f>
        <v>0</v>
      </c>
      <c r="T829" s="89"/>
      <c r="U829" s="87"/>
      <c r="V829" s="3">
        <f>SUMIF($F816:$F825,$F829,V816:V825)</f>
        <v>0</v>
      </c>
      <c r="W829" s="3">
        <f>SUMIF($F816:$F825,$F829,W816:W825)</f>
        <v>0</v>
      </c>
      <c r="X829" s="89"/>
    </row>
    <row r="830" spans="1:24" ht="12.75" customHeight="1" x14ac:dyDescent="0.2">
      <c r="E830" s="77" t="s">
        <v>48</v>
      </c>
      <c r="F830" s="79"/>
      <c r="G830" s="80">
        <f>IF(SUM(G826)=SUM(G813),SUM(G828:G829),"Error")</f>
        <v>0</v>
      </c>
      <c r="H830" s="80">
        <f>IF(SUM(H826)=SUM(H813),SUM(H828:H829),"Error")</f>
        <v>0</v>
      </c>
      <c r="I830" s="55"/>
      <c r="J830" s="80">
        <f>IF(SUM(J826)=SUM(J813),SUM(J828:J829),"Error")</f>
        <v>0</v>
      </c>
      <c r="K830" s="80">
        <f>IF(SUM(K826)=SUM(K813),SUM(K828:K829),"Error")</f>
        <v>0</v>
      </c>
      <c r="N830" s="80">
        <f>IF(SUM(N826)=SUM(N813),SUM(N828:N829),"Error")</f>
        <v>0</v>
      </c>
      <c r="O830" s="80">
        <f>IF(SUM(O826)=SUM(O813),SUM(O828:O829),"Error")</f>
        <v>0</v>
      </c>
      <c r="R830" s="80">
        <f>IF(SUM(R826)=SUM(R813),SUM(R828:R829),"Error")</f>
        <v>0</v>
      </c>
      <c r="S830" s="80">
        <f>IF(SUM(S826)=SUM(S813),SUM(S828:S829),"Error")</f>
        <v>0</v>
      </c>
      <c r="V830" s="80">
        <f>IF(SUM(V826)=SUM(V813),SUM(V828:V829),"Error")</f>
        <v>0</v>
      </c>
      <c r="W830" s="80">
        <f>IF(SUM(W826)=SUM(W813),SUM(W828:W829),"Error")</f>
        <v>0</v>
      </c>
    </row>
    <row r="831" spans="1:24" ht="12.75" customHeight="1" x14ac:dyDescent="0.2">
      <c r="A831" s="54"/>
      <c r="B831" s="54"/>
      <c r="C831" s="81"/>
      <c r="D831" s="81"/>
      <c r="E831" s="45"/>
      <c r="G831" s="62"/>
      <c r="H831" s="44"/>
      <c r="I831" s="46"/>
      <c r="J831" s="44"/>
      <c r="K831" s="44"/>
      <c r="N831" s="44"/>
      <c r="O831" s="44"/>
      <c r="R831" s="44"/>
      <c r="S831" s="44"/>
      <c r="V831" s="44"/>
      <c r="W831" s="44"/>
    </row>
    <row r="832" spans="1:24" s="13" customFormat="1" ht="12.75" customHeight="1" x14ac:dyDescent="0.2">
      <c r="A832" s="102" t="s">
        <v>79</v>
      </c>
      <c r="B832" s="103"/>
      <c r="C832" s="103"/>
      <c r="D832" s="103"/>
      <c r="E832" s="103"/>
      <c r="F832" s="103"/>
      <c r="G832" s="103"/>
      <c r="H832" s="104"/>
      <c r="I832" s="37"/>
      <c r="J832" s="105" t="s">
        <v>2</v>
      </c>
      <c r="K832" s="105"/>
      <c r="L832" s="105"/>
      <c r="M832" s="20"/>
      <c r="N832" s="106" t="s">
        <v>3</v>
      </c>
      <c r="O832" s="107"/>
      <c r="P832" s="108"/>
      <c r="Q832" s="20"/>
      <c r="R832" s="106" t="s">
        <v>4</v>
      </c>
      <c r="S832" s="107"/>
      <c r="T832" s="108"/>
      <c r="U832" s="20"/>
      <c r="V832" s="106" t="s">
        <v>5</v>
      </c>
      <c r="W832" s="107"/>
      <c r="X832" s="108"/>
    </row>
    <row r="833" spans="1:24" ht="27.2" x14ac:dyDescent="0.25">
      <c r="A833" s="56"/>
      <c r="B833" s="56"/>
      <c r="C833" s="56"/>
      <c r="D833" s="57" t="s">
        <v>22</v>
      </c>
      <c r="E833" s="26" t="s">
        <v>21</v>
      </c>
      <c r="F833" s="23" t="s">
        <v>8</v>
      </c>
      <c r="G833" s="23" t="str">
        <f>$G$8</f>
        <v>FY 26</v>
      </c>
      <c r="H833" s="24" t="str">
        <f>$H$8</f>
        <v>FY 27</v>
      </c>
      <c r="J833" s="23" t="str">
        <f>$G$8</f>
        <v>FY 26</v>
      </c>
      <c r="K833" s="24" t="str">
        <f>$H$8</f>
        <v>FY 27</v>
      </c>
      <c r="L833" s="26" t="s">
        <v>9</v>
      </c>
      <c r="M833" s="27"/>
      <c r="N833" s="23" t="str">
        <f>$G$8</f>
        <v>FY 26</v>
      </c>
      <c r="O833" s="24" t="str">
        <f>$H$8</f>
        <v>FY 27</v>
      </c>
      <c r="P833" s="26" t="s">
        <v>9</v>
      </c>
      <c r="Q833" s="27"/>
      <c r="R833" s="23" t="str">
        <f>$G$8</f>
        <v>FY 26</v>
      </c>
      <c r="S833" s="24" t="str">
        <f>$H$8</f>
        <v>FY 27</v>
      </c>
      <c r="T833" s="26" t="s">
        <v>9</v>
      </c>
      <c r="U833" s="27"/>
      <c r="V833" s="23" t="str">
        <f>$G$8</f>
        <v>FY 26</v>
      </c>
      <c r="W833" s="24" t="str">
        <f>$H$8</f>
        <v>FY 27</v>
      </c>
      <c r="X833" s="26" t="s">
        <v>9</v>
      </c>
    </row>
    <row r="834" spans="1:24" ht="5.0999999999999996" customHeight="1" x14ac:dyDescent="0.25">
      <c r="A834" s="30"/>
      <c r="B834" s="30"/>
      <c r="C834" s="30"/>
      <c r="D834" s="30"/>
      <c r="E834" s="31"/>
      <c r="F834" s="31"/>
      <c r="G834" s="31"/>
      <c r="H834" s="32"/>
      <c r="J834" s="31"/>
      <c r="K834" s="32"/>
      <c r="L834" s="33"/>
      <c r="M834" s="27"/>
      <c r="N834" s="31"/>
      <c r="O834" s="32"/>
      <c r="P834" s="33"/>
      <c r="Q834" s="27"/>
      <c r="R834" s="31"/>
      <c r="S834" s="32"/>
      <c r="T834" s="33"/>
      <c r="U834" s="27"/>
      <c r="V834" s="31"/>
      <c r="W834" s="32"/>
      <c r="X834" s="33"/>
    </row>
    <row r="835" spans="1:24" s="13" customFormat="1" ht="12.9" x14ac:dyDescent="0.2">
      <c r="A835" s="59"/>
      <c r="B835" s="59"/>
      <c r="C835" s="59"/>
      <c r="D835" s="34"/>
      <c r="E835" s="35"/>
      <c r="F835" s="34"/>
      <c r="G835" s="36"/>
      <c r="H835" s="36"/>
      <c r="I835" s="60"/>
      <c r="J835" s="36"/>
      <c r="K835" s="36"/>
      <c r="L835" s="36"/>
      <c r="M835" s="61"/>
      <c r="N835" s="36"/>
      <c r="O835" s="36"/>
      <c r="P835" s="36"/>
      <c r="Q835" s="61"/>
      <c r="R835" s="36"/>
      <c r="S835" s="36"/>
      <c r="T835" s="36"/>
      <c r="U835" s="61"/>
      <c r="V835" s="36"/>
      <c r="W835" s="36"/>
      <c r="X835" s="36"/>
    </row>
    <row r="836" spans="1:24" s="13" customFormat="1" ht="12.9" x14ac:dyDescent="0.2">
      <c r="A836" s="59"/>
      <c r="B836" s="59"/>
      <c r="C836" s="59"/>
      <c r="D836" s="34"/>
      <c r="E836" s="35"/>
      <c r="F836" s="34"/>
      <c r="G836" s="36"/>
      <c r="H836" s="36"/>
      <c r="I836" s="60"/>
      <c r="J836" s="36"/>
      <c r="K836" s="36"/>
      <c r="L836" s="36"/>
      <c r="M836" s="61"/>
      <c r="N836" s="36"/>
      <c r="O836" s="36"/>
      <c r="P836" s="36"/>
      <c r="Q836" s="61"/>
      <c r="R836" s="36"/>
      <c r="S836" s="36"/>
      <c r="T836" s="36"/>
      <c r="U836" s="61"/>
      <c r="V836" s="36"/>
      <c r="W836" s="36"/>
      <c r="X836" s="36"/>
    </row>
    <row r="837" spans="1:24" s="13" customFormat="1" ht="12.9" x14ac:dyDescent="0.2">
      <c r="A837" s="59"/>
      <c r="B837" s="59"/>
      <c r="C837" s="59"/>
      <c r="D837" s="34"/>
      <c r="E837" s="35"/>
      <c r="F837" s="34"/>
      <c r="G837" s="36"/>
      <c r="H837" s="36"/>
      <c r="I837" s="60"/>
      <c r="J837" s="36"/>
      <c r="K837" s="36"/>
      <c r="L837" s="36"/>
      <c r="M837" s="61"/>
      <c r="N837" s="36"/>
      <c r="O837" s="36"/>
      <c r="P837" s="36"/>
      <c r="Q837" s="61"/>
      <c r="R837" s="36"/>
      <c r="S837" s="36"/>
      <c r="T837" s="36"/>
      <c r="U837" s="61"/>
      <c r="V837" s="36"/>
      <c r="W837" s="36"/>
      <c r="X837" s="36"/>
    </row>
    <row r="838" spans="1:24" ht="5.0999999999999996" customHeight="1" thickBot="1" x14ac:dyDescent="0.3">
      <c r="A838" s="29"/>
      <c r="B838" s="29"/>
      <c r="C838" s="29"/>
      <c r="D838" s="30"/>
      <c r="E838" s="31"/>
      <c r="F838" s="31"/>
      <c r="G838" s="31"/>
      <c r="H838" s="32"/>
      <c r="J838" s="31"/>
      <c r="K838" s="32"/>
      <c r="L838" s="33"/>
      <c r="M838" s="27"/>
      <c r="N838" s="31"/>
      <c r="O838" s="32"/>
      <c r="P838" s="33"/>
      <c r="Q838" s="27"/>
      <c r="R838" s="31"/>
      <c r="S838" s="32"/>
      <c r="T838" s="33"/>
      <c r="U838" s="27"/>
      <c r="V838" s="31"/>
      <c r="W838" s="32"/>
      <c r="X838" s="33"/>
    </row>
    <row r="839" spans="1:24" ht="12.75" customHeight="1" thickTop="1" thickBot="1" x14ac:dyDescent="0.25">
      <c r="A839" s="39"/>
      <c r="B839" s="39"/>
      <c r="C839" s="45"/>
      <c r="D839" s="101" t="s">
        <v>49</v>
      </c>
      <c r="E839" s="101"/>
      <c r="F839" s="62"/>
      <c r="G839" s="42">
        <f>SUM(G834:G838)</f>
        <v>0</v>
      </c>
      <c r="H839" s="42">
        <f>SUM(H834:H838)</f>
        <v>0</v>
      </c>
      <c r="I839" s="44"/>
      <c r="J839" s="42">
        <f>SUM(J834:J838)</f>
        <v>0</v>
      </c>
      <c r="K839" s="42">
        <f>SUM(K834:K838)</f>
        <v>0</v>
      </c>
      <c r="L839" s="39"/>
      <c r="M839" s="43"/>
      <c r="N839" s="42">
        <f>SUM(N834:N838)</f>
        <v>0</v>
      </c>
      <c r="O839" s="42">
        <f>SUM(O834:O838)</f>
        <v>0</v>
      </c>
      <c r="P839" s="39"/>
      <c r="Q839" s="43"/>
      <c r="R839" s="42">
        <f>SUM(R834:R838)</f>
        <v>0</v>
      </c>
      <c r="S839" s="42">
        <f>SUM(S834:S838)</f>
        <v>0</v>
      </c>
      <c r="T839" s="39"/>
      <c r="U839" s="43"/>
      <c r="V839" s="42">
        <f>SUM(V834:V838)</f>
        <v>0</v>
      </c>
      <c r="W839" s="42">
        <f>SUM(W834:W838)</f>
        <v>0</v>
      </c>
      <c r="X839" s="39"/>
    </row>
    <row r="840" spans="1:24" ht="12.75" customHeight="1" thickTop="1" x14ac:dyDescent="0.2">
      <c r="A840" s="63" t="s">
        <v>22</v>
      </c>
      <c r="B840" s="64"/>
      <c r="C840" s="64"/>
      <c r="D840" s="65"/>
      <c r="E840" s="41" t="s">
        <v>37</v>
      </c>
      <c r="F840" s="62"/>
      <c r="G840" s="44"/>
      <c r="H840" s="44"/>
      <c r="I840" s="44"/>
      <c r="J840" s="44"/>
      <c r="K840" s="44"/>
      <c r="L840" s="39"/>
      <c r="M840" s="43"/>
      <c r="N840" s="44"/>
      <c r="O840" s="44"/>
      <c r="P840" s="39"/>
      <c r="Q840" s="43"/>
      <c r="R840" s="44"/>
      <c r="S840" s="44"/>
      <c r="T840" s="39"/>
      <c r="U840" s="43"/>
      <c r="V840" s="44"/>
      <c r="W840" s="44"/>
      <c r="X840" s="39"/>
    </row>
    <row r="841" spans="1:24" ht="12.75" customHeight="1" x14ac:dyDescent="0.2">
      <c r="A841" s="66" t="s">
        <v>23</v>
      </c>
      <c r="B841" s="67" t="s">
        <v>25</v>
      </c>
      <c r="C841" s="68"/>
      <c r="D841" s="69"/>
      <c r="E841" s="41"/>
      <c r="F841" s="62"/>
      <c r="G841" s="44"/>
      <c r="H841" s="44"/>
      <c r="I841" s="44"/>
      <c r="J841" s="44"/>
      <c r="K841" s="44"/>
      <c r="L841" s="39"/>
      <c r="M841" s="43"/>
      <c r="N841" s="44"/>
      <c r="O841" s="44"/>
      <c r="P841" s="39"/>
      <c r="Q841" s="43"/>
      <c r="R841" s="44"/>
      <c r="S841" s="44"/>
      <c r="T841" s="39"/>
      <c r="U841" s="43"/>
      <c r="V841" s="44"/>
      <c r="W841" s="44"/>
      <c r="X841" s="39"/>
    </row>
    <row r="842" spans="1:24" ht="12.75" customHeight="1" x14ac:dyDescent="0.2">
      <c r="A842" s="66" t="s">
        <v>24</v>
      </c>
      <c r="B842" s="67" t="s">
        <v>26</v>
      </c>
      <c r="C842" s="68"/>
      <c r="D842" s="69"/>
      <c r="E842" s="45" t="s">
        <v>98</v>
      </c>
      <c r="F842" s="62" t="s">
        <v>12</v>
      </c>
      <c r="G842" s="44">
        <f>(SUMIFS(G834:G838,$F834:$F838,$F842,$D834:$D838,"P"))</f>
        <v>0</v>
      </c>
      <c r="H842" s="44">
        <f>(SUMIFS(H834:H838,$F834:$F838,$F842,$D834:$D838,"P"))</f>
        <v>0</v>
      </c>
      <c r="I842" s="44"/>
      <c r="J842" s="44">
        <f>(SUMIFS(J834:J838,$F834:$F838,$F842,$D834:$D838,"P"))</f>
        <v>0</v>
      </c>
      <c r="K842" s="44">
        <f>(SUMIFS(K834:K838,$F834:$F838,$F842,$D834:$D838,"P"))</f>
        <v>0</v>
      </c>
      <c r="L842" s="39"/>
      <c r="M842" s="43"/>
      <c r="N842" s="44">
        <f>(SUMIFS(N834:N838,$F834:$F838,$F842,$D834:$D838,"P"))</f>
        <v>0</v>
      </c>
      <c r="O842" s="44">
        <f>(SUMIFS(O834:O838,$F834:$F838,$F842,$D834:$D838,"P"))</f>
        <v>0</v>
      </c>
      <c r="P842" s="39"/>
      <c r="Q842" s="43"/>
      <c r="R842" s="44">
        <f>(SUMIFS(R834:R838,$F834:$F838,$F842,$D834:$D838,"P"))</f>
        <v>0</v>
      </c>
      <c r="S842" s="44">
        <f>(SUMIFS(S834:S838,$F834:$F838,$F842,$D834:$D838,"P"))</f>
        <v>0</v>
      </c>
      <c r="T842" s="39"/>
      <c r="U842" s="43"/>
      <c r="V842" s="44">
        <f>(SUMIFS(V834:V838,$F834:$F838,$F842,$D834:$D838,"P"))</f>
        <v>0</v>
      </c>
      <c r="W842" s="44">
        <f>(SUMIFS(W834:W838,$F834:$F838,$F842,$D834:$D838,"P"))</f>
        <v>0</v>
      </c>
      <c r="X842" s="39"/>
    </row>
    <row r="843" spans="1:24" ht="12.75" customHeight="1" x14ac:dyDescent="0.2">
      <c r="A843" s="66" t="s">
        <v>13</v>
      </c>
      <c r="B843" s="67" t="s">
        <v>27</v>
      </c>
      <c r="C843" s="68"/>
      <c r="D843" s="69"/>
      <c r="E843" s="1" t="s">
        <v>35</v>
      </c>
      <c r="F843" s="5" t="s">
        <v>34</v>
      </c>
      <c r="G843" s="3">
        <f>(SUMIFS(G834:G838,$F834:$F838,$F843,$D834:$D838,"P"))</f>
        <v>0</v>
      </c>
      <c r="H843" s="3">
        <f>(SUMIFS(H834:H838,$F834:$F838,$F843,$D834:$D838,"P"))</f>
        <v>0</v>
      </c>
      <c r="I843" s="3"/>
      <c r="J843" s="3">
        <f>(SUMIFS(J834:J838,$F834:$F838,$F843,$D834:$D838,"P"))</f>
        <v>0</v>
      </c>
      <c r="K843" s="3">
        <f>(SUMIFS(K834:K838,$F834:$F838,$F843,$D834:$D838,"P"))</f>
        <v>0</v>
      </c>
      <c r="L843" s="39"/>
      <c r="M843" s="87"/>
      <c r="N843" s="3">
        <f>(SUMIFS(N834:N838,$F834:$F838,$F843,$D834:$D838,"P"))</f>
        <v>0</v>
      </c>
      <c r="O843" s="3">
        <f>(SUMIFS(O834:O838,$F834:$F838,$F843,$D834:$D838,"P"))</f>
        <v>0</v>
      </c>
      <c r="P843" s="88"/>
      <c r="Q843" s="87"/>
      <c r="R843" s="3">
        <f>(SUMIFS(R834:R838,$F834:$F838,$F843,$D834:$D838,"P"))</f>
        <v>0</v>
      </c>
      <c r="S843" s="3">
        <f>(SUMIFS(S834:S838,$F834:$F838,$F843,$D834:$D838,"P"))</f>
        <v>0</v>
      </c>
      <c r="T843" s="88"/>
      <c r="U843" s="87"/>
      <c r="V843" s="3">
        <f>(SUMIFS(V834:V838,$F834:$F838,$F843,$D834:$D838,"P"))</f>
        <v>0</v>
      </c>
      <c r="W843" s="3">
        <f>(SUMIFS(W834:W838,$F834:$F838,$F843,$D834:$D838,"P"))</f>
        <v>0</v>
      </c>
      <c r="X843" s="88"/>
    </row>
    <row r="844" spans="1:24" ht="12.75" customHeight="1" x14ac:dyDescent="0.2">
      <c r="A844" s="66" t="s">
        <v>12</v>
      </c>
      <c r="B844" s="67" t="s">
        <v>28</v>
      </c>
      <c r="C844" s="68"/>
      <c r="D844" s="69"/>
      <c r="E844" s="45" t="s">
        <v>99</v>
      </c>
      <c r="F844" s="62" t="s">
        <v>12</v>
      </c>
      <c r="G844" s="44">
        <f>(SUMIFS(G834:G838,$F834:$F838,$F844,$D834:$D838,"L"))</f>
        <v>0</v>
      </c>
      <c r="H844" s="44">
        <f>(SUMIFS(H834:H838,$F834:$F838,$F844,$D834:$D838,"L"))</f>
        <v>0</v>
      </c>
      <c r="I844" s="44"/>
      <c r="J844" s="44">
        <f>(SUMIFS(J834:J838,$F834:$F838,$F844,$D834:$D838,"L"))</f>
        <v>0</v>
      </c>
      <c r="K844" s="44">
        <f>(SUMIFS(K834:K838,$F834:$F838,$F844,$D834:$D838,"L"))</f>
        <v>0</v>
      </c>
      <c r="L844" s="39"/>
      <c r="M844" s="43"/>
      <c r="N844" s="44">
        <f>(SUMIFS(N834:N838,$F834:$F838,$F844,$D834:$D838,"L"))</f>
        <v>0</v>
      </c>
      <c r="O844" s="44">
        <f>(SUMIFS(O834:O838,$F834:$F838,$F844,$D834:$D838,"L"))</f>
        <v>0</v>
      </c>
      <c r="P844" s="39"/>
      <c r="Q844" s="43"/>
      <c r="R844" s="44">
        <f>(SUMIFS(R834:R838,$F834:$F838,$F844,$D834:$D838,"L"))</f>
        <v>0</v>
      </c>
      <c r="S844" s="44">
        <f>(SUMIFS(S834:S838,$F834:$F838,$F844,$D834:$D838,"L"))</f>
        <v>0</v>
      </c>
      <c r="T844" s="39"/>
      <c r="U844" s="43"/>
      <c r="V844" s="44">
        <f>(SUMIFS(V834:V838,$F834:$F838,$F844,$D834:$D838,"L"))</f>
        <v>0</v>
      </c>
      <c r="W844" s="44">
        <f>(SUMIFS(W834:W838,$F834:$F838,$F844,$D834:$D838,"L"))</f>
        <v>0</v>
      </c>
      <c r="X844" s="39"/>
    </row>
    <row r="845" spans="1:24" ht="12.75" customHeight="1" x14ac:dyDescent="0.2">
      <c r="A845" s="70" t="s">
        <v>14</v>
      </c>
      <c r="B845" s="71" t="s">
        <v>29</v>
      </c>
      <c r="C845" s="72"/>
      <c r="D845" s="73"/>
      <c r="E845" s="1" t="s">
        <v>39</v>
      </c>
      <c r="F845" s="5" t="s">
        <v>34</v>
      </c>
      <c r="G845" s="3">
        <f>(SUMIFS(G834:G838,$F834:$F838,$F845,$D834:$D838,"L"))</f>
        <v>0</v>
      </c>
      <c r="H845" s="3">
        <f>(SUMIFS(H834:H838,$F834:$F838,$F845,$D834:$D838,"L"))</f>
        <v>0</v>
      </c>
      <c r="I845" s="3"/>
      <c r="J845" s="3">
        <f>(SUMIFS(J834:J838,$F834:$F838,$F845,$D834:$D838,"L"))</f>
        <v>0</v>
      </c>
      <c r="K845" s="3">
        <f>(SUMIFS(K834:K838,$F834:$F838,$F845,$D834:$D838,"L"))</f>
        <v>0</v>
      </c>
      <c r="L845" s="39"/>
      <c r="M845" s="87"/>
      <c r="N845" s="3">
        <f>(SUMIFS(N834:N838,$F834:$F838,$F845,$D834:$D838,"L"))</f>
        <v>0</v>
      </c>
      <c r="O845" s="3">
        <f>(SUMIFS(O834:O838,$F834:$F838,$F845,$D834:$D838,"L"))</f>
        <v>0</v>
      </c>
      <c r="P845" s="88"/>
      <c r="Q845" s="87"/>
      <c r="R845" s="3">
        <f>(SUMIFS(R834:R838,$F834:$F838,$F845,$D834:$D838,"L"))</f>
        <v>0</v>
      </c>
      <c r="S845" s="3">
        <f>(SUMIFS(S834:S838,$F834:$F838,$F845,$D834:$D838,"L"))</f>
        <v>0</v>
      </c>
      <c r="T845" s="88"/>
      <c r="U845" s="87"/>
      <c r="V845" s="3">
        <f>(SUMIFS(V834:V838,$F834:$F838,$F845,$D834:$D838,"L"))</f>
        <v>0</v>
      </c>
      <c r="W845" s="3">
        <f>(SUMIFS(W834:W838,$F834:$F838,$F845,$D834:$D838,"L"))</f>
        <v>0</v>
      </c>
      <c r="X845" s="88"/>
    </row>
    <row r="846" spans="1:24" ht="12.75" customHeight="1" x14ac:dyDescent="0.2">
      <c r="A846" s="74"/>
      <c r="B846" s="67"/>
      <c r="C846" s="68"/>
      <c r="D846" s="75"/>
      <c r="E846" s="45" t="s">
        <v>100</v>
      </c>
      <c r="F846" s="62" t="s">
        <v>12</v>
      </c>
      <c r="G846" s="44">
        <f>(SUMIFS(G834:G838,$F834:$F838,$F846,$D834:$D838,"D"))</f>
        <v>0</v>
      </c>
      <c r="H846" s="44">
        <f>(SUMIFS(H834:H838,$F834:$F838,$F846,$D834:$D838,"D"))</f>
        <v>0</v>
      </c>
      <c r="I846" s="44"/>
      <c r="J846" s="44">
        <f>(SUMIFS(J834:J838,$F834:$F838,$F846,$D834:$D838,"D"))</f>
        <v>0</v>
      </c>
      <c r="K846" s="44">
        <f>(SUMIFS(K834:K838,$F834:$F838,$F846,$D834:$D838,"D"))</f>
        <v>0</v>
      </c>
      <c r="L846" s="39"/>
      <c r="M846" s="43"/>
      <c r="N846" s="44">
        <f>(SUMIFS(N834:N838,$F834:$F838,$F846,$D834:$D838,"D"))</f>
        <v>0</v>
      </c>
      <c r="O846" s="44">
        <f>(SUMIFS(O834:O838,$F834:$F838,$F846,$D834:$D838,"D"))</f>
        <v>0</v>
      </c>
      <c r="P846" s="39"/>
      <c r="Q846" s="43"/>
      <c r="R846" s="44">
        <f>(SUMIFS(R834:R838,$F834:$F838,$F846,$D834:$D838,"D"))</f>
        <v>0</v>
      </c>
      <c r="S846" s="44">
        <f>(SUMIFS(S834:S838,$F834:$F838,$F846,$D834:$D838,"D"))</f>
        <v>0</v>
      </c>
      <c r="T846" s="39"/>
      <c r="U846" s="43"/>
      <c r="V846" s="44">
        <f>(SUMIFS(V834:V838,$F834:$F838,$F846,$D834:$D838,"D"))</f>
        <v>0</v>
      </c>
      <c r="W846" s="44">
        <f>(SUMIFS(W834:W838,$F834:$F838,$F846,$D834:$D838,"D"))</f>
        <v>0</v>
      </c>
      <c r="X846" s="39"/>
    </row>
    <row r="847" spans="1:24" ht="12.75" customHeight="1" x14ac:dyDescent="0.2">
      <c r="A847" s="74"/>
      <c r="B847" s="67"/>
      <c r="C847" s="68"/>
      <c r="D847" s="75"/>
      <c r="E847" s="1" t="s">
        <v>36</v>
      </c>
      <c r="F847" s="5" t="s">
        <v>34</v>
      </c>
      <c r="G847" s="3">
        <f>(SUMIFS(G834:G838,$F834:$F838,$F847,$D834:$D838,"D"))</f>
        <v>0</v>
      </c>
      <c r="H847" s="3">
        <f>(SUMIFS(H834:H838,$F834:$F838,$F847,$D834:$D838,"D"))</f>
        <v>0</v>
      </c>
      <c r="I847" s="3"/>
      <c r="J847" s="3">
        <f>(SUMIFS(J834:J838,$F834:$F838,$F847,$D834:$D838,"D"))</f>
        <v>0</v>
      </c>
      <c r="K847" s="3">
        <f>(SUMIFS(K834:K838,$F834:$F838,$F847,$D834:$D838,"D"))</f>
        <v>0</v>
      </c>
      <c r="L847" s="39"/>
      <c r="M847" s="87"/>
      <c r="N847" s="3">
        <f>(SUMIFS(N834:N838,$F834:$F838,$F847,$D834:$D838,"D"))</f>
        <v>0</v>
      </c>
      <c r="O847" s="3">
        <f>(SUMIFS(O834:O838,$F834:$F838,$F847,$D834:$D838,"D"))</f>
        <v>0</v>
      </c>
      <c r="P847" s="88"/>
      <c r="Q847" s="87"/>
      <c r="R847" s="3">
        <f>(SUMIFS(R834:R838,$F834:$F838,$F847,$D834:$D838,"D"))</f>
        <v>0</v>
      </c>
      <c r="S847" s="3">
        <f>(SUMIFS(S834:S838,$F834:$F838,$F847,$D834:$D838,"D"))</f>
        <v>0</v>
      </c>
      <c r="T847" s="88"/>
      <c r="U847" s="87"/>
      <c r="V847" s="3">
        <f>(SUMIFS(V834:V838,$F834:$F838,$F847,$D834:$D838,"D"))</f>
        <v>0</v>
      </c>
      <c r="W847" s="3">
        <f>(SUMIFS(W834:W838,$F834:$F838,$F847,$D834:$D838,"D"))</f>
        <v>0</v>
      </c>
      <c r="X847" s="88"/>
    </row>
    <row r="848" spans="1:24" ht="12.75" customHeight="1" x14ac:dyDescent="0.2">
      <c r="A848" s="74"/>
      <c r="B848" s="67"/>
      <c r="C848" s="68"/>
      <c r="D848" s="75"/>
      <c r="E848" s="45" t="s">
        <v>101</v>
      </c>
      <c r="F848" s="62" t="s">
        <v>12</v>
      </c>
      <c r="G848" s="44">
        <f>(SUMIFS(G834:G838,$F834:$F838,$F848,$D834:$D838,"C"))</f>
        <v>0</v>
      </c>
      <c r="H848" s="44">
        <f>(SUMIFS(H834:H838,$F834:$F838,$F848,$D834:$D838,"C"))</f>
        <v>0</v>
      </c>
      <c r="I848" s="44"/>
      <c r="J848" s="44">
        <f>(SUMIFS(J834:J838,$F834:$F838,$F848,$D834:$D838,"C"))</f>
        <v>0</v>
      </c>
      <c r="K848" s="44">
        <f>(SUMIFS(K834:K838,$F834:$F838,$F848,$D834:$D838,"C"))</f>
        <v>0</v>
      </c>
      <c r="L848" s="39"/>
      <c r="M848" s="43"/>
      <c r="N848" s="44">
        <f>(SUMIFS(N834:N838,$F834:$F838,$F848,$D834:$D838,"C"))</f>
        <v>0</v>
      </c>
      <c r="O848" s="44">
        <f>(SUMIFS(O834:O838,$F834:$F838,$F848,$D834:$D838,"C"))</f>
        <v>0</v>
      </c>
      <c r="P848" s="39"/>
      <c r="Q848" s="43"/>
      <c r="R848" s="44">
        <f>(SUMIFS(R834:R838,$F834:$F838,$F848,$D834:$D838,"C"))</f>
        <v>0</v>
      </c>
      <c r="S848" s="44">
        <f>(SUMIFS(S834:S838,$F834:$F838,$F848,$D834:$D838,"C"))</f>
        <v>0</v>
      </c>
      <c r="T848" s="39"/>
      <c r="U848" s="43"/>
      <c r="V848" s="44">
        <f>(SUMIFS(V834:V838,$F834:$F838,$F848,$D834:$D838,"C"))</f>
        <v>0</v>
      </c>
      <c r="W848" s="44">
        <f>(SUMIFS(W834:W838,$F834:$F838,$F848,$D834:$D838,"C"))</f>
        <v>0</v>
      </c>
      <c r="X848" s="39"/>
    </row>
    <row r="849" spans="1:24" ht="12.75" customHeight="1" x14ac:dyDescent="0.2">
      <c r="A849" s="74"/>
      <c r="B849" s="67"/>
      <c r="C849" s="68"/>
      <c r="D849" s="75"/>
      <c r="E849" s="1" t="s">
        <v>38</v>
      </c>
      <c r="F849" s="5" t="s">
        <v>34</v>
      </c>
      <c r="G849" s="3">
        <f>(SUMIFS(G834:G838,$F834:$F838,$F849,$D834:$D838,"C"))</f>
        <v>0</v>
      </c>
      <c r="H849" s="3">
        <f>(SUMIFS(H834:H838,$F834:$F838,$F849,$D834:$D838,"C"))</f>
        <v>0</v>
      </c>
      <c r="I849" s="3"/>
      <c r="J849" s="3">
        <f>(SUMIFS(J834:J838,$F834:$F838,$F849,$D834:$D838,"C"))</f>
        <v>0</v>
      </c>
      <c r="K849" s="3">
        <f>(SUMIFS(K834:K838,$F834:$F838,$F849,$D834:$D838,"C"))</f>
        <v>0</v>
      </c>
      <c r="L849" s="39"/>
      <c r="M849" s="87"/>
      <c r="N849" s="3">
        <f>(SUMIFS(N834:N838,$F834:$F838,$F849,$D834:$D838,"C"))</f>
        <v>0</v>
      </c>
      <c r="O849" s="3">
        <f>(SUMIFS(O834:O838,$F834:$F838,$F849,$D834:$D838,"C"))</f>
        <v>0</v>
      </c>
      <c r="P849" s="88"/>
      <c r="Q849" s="87"/>
      <c r="R849" s="3">
        <f>(SUMIFS(R834:R838,$F834:$F838,$F849,$D834:$D838,"C"))</f>
        <v>0</v>
      </c>
      <c r="S849" s="3">
        <f>(SUMIFS(S834:S838,$F834:$F838,$F849,$D834:$D838,"C"))</f>
        <v>0</v>
      </c>
      <c r="T849" s="88"/>
      <c r="U849" s="87"/>
      <c r="V849" s="3">
        <f>(SUMIFS(V834:V838,$F834:$F838,$F849,$D834:$D838,"C"))</f>
        <v>0</v>
      </c>
      <c r="W849" s="3">
        <f>(SUMIFS(W834:W838,$F834:$F838,$F849,$D834:$D838,"C"))</f>
        <v>0</v>
      </c>
      <c r="X849" s="88"/>
    </row>
    <row r="850" spans="1:24" ht="12.75" customHeight="1" x14ac:dyDescent="0.2">
      <c r="A850" s="74"/>
      <c r="B850" s="67"/>
      <c r="C850" s="68"/>
      <c r="D850" s="75"/>
      <c r="E850" s="45" t="s">
        <v>102</v>
      </c>
      <c r="F850" s="62" t="s">
        <v>12</v>
      </c>
      <c r="G850" s="44">
        <f>(SUMIFS(G834:G838,$F834:$F838,$F850,$D834:$D838,"E"))</f>
        <v>0</v>
      </c>
      <c r="H850" s="44">
        <f>(SUMIFS(H834:H838,$F834:$F838,$F850,$D834:$D838,"E"))</f>
        <v>0</v>
      </c>
      <c r="I850" s="44"/>
      <c r="J850" s="44">
        <f>(SUMIFS(J834:J838,$F834:$F838,$F850,$D834:$D838,"E"))</f>
        <v>0</v>
      </c>
      <c r="K850" s="44">
        <f>(SUMIFS(K834:K838,$F834:$F838,$F850,$D834:$D838,"E"))</f>
        <v>0</v>
      </c>
      <c r="L850" s="39"/>
      <c r="M850" s="43"/>
      <c r="N850" s="44">
        <f>(SUMIFS(N834:N838,$F834:$F838,$F850,$D834:$D838,"E"))</f>
        <v>0</v>
      </c>
      <c r="O850" s="44">
        <f>(SUMIFS(O834:O838,$F834:$F838,$F850,$D834:$D838,"E"))</f>
        <v>0</v>
      </c>
      <c r="P850" s="39"/>
      <c r="Q850" s="43"/>
      <c r="R850" s="44">
        <f>(SUMIFS(R834:R838,$F834:$F838,$F850,$D834:$D838,"E"))</f>
        <v>0</v>
      </c>
      <c r="S850" s="44">
        <f>(SUMIFS(S834:S838,$F834:$F838,$F850,$D834:$D838,"E"))</f>
        <v>0</v>
      </c>
      <c r="T850" s="39"/>
      <c r="U850" s="43"/>
      <c r="V850" s="44">
        <f>(SUMIFS(V834:V838,$F834:$F838,$F850,$D834:$D838,"E"))</f>
        <v>0</v>
      </c>
      <c r="W850" s="44">
        <f>(SUMIFS(W834:W838,$F834:$F838,$F850,$D834:$D838,"E"))</f>
        <v>0</v>
      </c>
      <c r="X850" s="39"/>
    </row>
    <row r="851" spans="1:24" ht="12.75" customHeight="1" x14ac:dyDescent="0.2">
      <c r="A851" s="74"/>
      <c r="B851" s="67"/>
      <c r="C851" s="68"/>
      <c r="D851" s="75"/>
      <c r="E851" s="9" t="s">
        <v>40</v>
      </c>
      <c r="F851" s="8" t="s">
        <v>34</v>
      </c>
      <c r="G851" s="3">
        <f>(SUMIFS(G834:G838,$F834:$F838,$F851,$D834:$D838,"E"))</f>
        <v>0</v>
      </c>
      <c r="H851" s="3">
        <f>(SUMIFS(H834:H838,$F834:$F838,$F851,$D834:$D838,"E"))</f>
        <v>0</v>
      </c>
      <c r="I851" s="3"/>
      <c r="J851" s="3">
        <f>(SUMIFS(J834:J838,$F834:$F838,$F851,$D834:$D838,"E"))</f>
        <v>0</v>
      </c>
      <c r="K851" s="3">
        <f>(SUMIFS(K834:K838,$F834:$F838,$F851,$D834:$D838,"E"))</f>
        <v>0</v>
      </c>
      <c r="L851" s="39"/>
      <c r="M851" s="87"/>
      <c r="N851" s="3">
        <f>(SUMIFS(N834:N838,$F834:$F838,$F851,$D834:$D838,"E"))</f>
        <v>0</v>
      </c>
      <c r="O851" s="3">
        <f>(SUMIFS(O834:O838,$F834:$F838,$F851,$D834:$D838,"E"))</f>
        <v>0</v>
      </c>
      <c r="P851" s="88"/>
      <c r="Q851" s="87"/>
      <c r="R851" s="3">
        <f>(SUMIFS(R834:R838,$F834:$F838,$F851,$D834:$D838,"E"))</f>
        <v>0</v>
      </c>
      <c r="S851" s="3">
        <f>(SUMIFS(S834:S838,$F834:$F838,$F851,$D834:$D838,"E"))</f>
        <v>0</v>
      </c>
      <c r="T851" s="88"/>
      <c r="U851" s="87"/>
      <c r="V851" s="3">
        <f>(SUMIFS(V834:V838,$F834:$F838,$F851,$D834:$D838,"E"))</f>
        <v>0</v>
      </c>
      <c r="W851" s="3">
        <f>(SUMIFS(W834:W838,$F834:$F838,$F851,$D834:$D838,"E"))</f>
        <v>0</v>
      </c>
      <c r="X851" s="88"/>
    </row>
    <row r="852" spans="1:24" ht="12.75" customHeight="1" x14ac:dyDescent="0.2">
      <c r="E852" s="77" t="s">
        <v>15</v>
      </c>
      <c r="F852" s="78"/>
      <c r="G852" s="78">
        <f>IF(SUM(G842:G851)=SUM(G839),SUM(G842:G851),"Error")</f>
        <v>0</v>
      </c>
      <c r="H852" s="78">
        <f>IF(SUM(H842:H851)=SUM(H839),SUM(H842:H851),"Error")</f>
        <v>0</v>
      </c>
      <c r="I852" s="76"/>
      <c r="J852" s="78">
        <f>IF(SUM(J842:J851)=SUM(J839),SUM(J842:J851),"Error")</f>
        <v>0</v>
      </c>
      <c r="K852" s="78">
        <f>IF(SUM(K842:K851)=SUM(K839),SUM(K842:K851),"Error")</f>
        <v>0</v>
      </c>
      <c r="L852" s="39"/>
      <c r="M852" s="43"/>
      <c r="N852" s="78">
        <f>IF(SUM(N842:N851)=SUM(N839),SUM(N842:N851),"Error")</f>
        <v>0</v>
      </c>
      <c r="O852" s="78">
        <f>IF(SUM(O842:O851)=SUM(O839),SUM(O842:O851),"Error")</f>
        <v>0</v>
      </c>
      <c r="P852" s="39"/>
      <c r="Q852" s="43"/>
      <c r="R852" s="78">
        <f>IF(SUM(R842:R851)=SUM(R839),SUM(R842:R851),"Error")</f>
        <v>0</v>
      </c>
      <c r="S852" s="78">
        <f>IF(SUM(S842:S851)=SUM(S839),SUM(S842:S851),"Error")</f>
        <v>0</v>
      </c>
      <c r="T852" s="39"/>
      <c r="U852" s="43"/>
      <c r="V852" s="78">
        <f>IF(SUM(V842:V851)=SUM(V839),SUM(V842:V851),"Error")</f>
        <v>0</v>
      </c>
      <c r="W852" s="78">
        <f>IF(SUM(W842:W851)=SUM(W839),SUM(W842:W851),"Error")</f>
        <v>0</v>
      </c>
      <c r="X852" s="39"/>
    </row>
    <row r="853" spans="1:24" ht="12.75" customHeight="1" x14ac:dyDescent="0.2">
      <c r="E853" s="50"/>
      <c r="F853" s="62"/>
      <c r="G853" s="44"/>
      <c r="H853" s="44"/>
      <c r="I853" s="44"/>
      <c r="J853" s="44"/>
      <c r="K853" s="44"/>
      <c r="L853" s="39"/>
      <c r="M853" s="43"/>
      <c r="N853" s="44"/>
      <c r="O853" s="44"/>
      <c r="P853" s="39"/>
      <c r="Q853" s="43"/>
      <c r="R853" s="44"/>
      <c r="S853" s="44"/>
      <c r="T853" s="39"/>
      <c r="U853" s="43"/>
      <c r="V853" s="44"/>
      <c r="W853" s="44"/>
      <c r="X853" s="39"/>
    </row>
    <row r="854" spans="1:24" ht="12.75" customHeight="1" x14ac:dyDescent="0.2">
      <c r="E854" s="45" t="s">
        <v>103</v>
      </c>
      <c r="F854" s="40" t="s">
        <v>12</v>
      </c>
      <c r="G854" s="44">
        <f>SUMIF($F842:$F851,$F854,G842:G851)</f>
        <v>0</v>
      </c>
      <c r="H854" s="44">
        <f>SUMIF($F842:$F851,$F854,H842:H851)</f>
        <v>0</v>
      </c>
      <c r="I854" s="44"/>
      <c r="J854" s="44">
        <f>SUMIF($F842:$F851,$F854,J842:J851)</f>
        <v>0</v>
      </c>
      <c r="K854" s="44">
        <f>SUMIF($F842:$F851,$F854,K842:K851)</f>
        <v>0</v>
      </c>
      <c r="L854" s="39"/>
      <c r="M854" s="43"/>
      <c r="N854" s="44">
        <f>SUMIF($F842:$F851,$F854,N842:N851)</f>
        <v>0</v>
      </c>
      <c r="O854" s="44">
        <f>SUMIF($F842:$F851,$F854,O842:O851)</f>
        <v>0</v>
      </c>
      <c r="P854" s="39"/>
      <c r="Q854" s="43"/>
      <c r="R854" s="44">
        <f>SUMIF($F842:$F851,$F854,R842:R851)</f>
        <v>0</v>
      </c>
      <c r="S854" s="44">
        <f>SUMIF($F842:$F851,$F854,S842:S851)</f>
        <v>0</v>
      </c>
      <c r="T854" s="39"/>
      <c r="U854" s="43"/>
      <c r="V854" s="44">
        <f>SUMIF($F842:$F851,$F854,V842:V851)</f>
        <v>0</v>
      </c>
      <c r="W854" s="44">
        <v>0</v>
      </c>
      <c r="X854" s="39"/>
    </row>
    <row r="855" spans="1:24" ht="12.75" customHeight="1" x14ac:dyDescent="0.2">
      <c r="E855" s="1" t="s">
        <v>33</v>
      </c>
      <c r="F855" s="2" t="s">
        <v>34</v>
      </c>
      <c r="G855" s="7">
        <f>SUMIF($F842:$F851,$F855,G842:G851)</f>
        <v>0</v>
      </c>
      <c r="H855" s="3">
        <f>SUMIF($F842:$F851,$F855,H842:H851)</f>
        <v>0</v>
      </c>
      <c r="I855" s="4"/>
      <c r="J855" s="3">
        <f>SUMIF($F842:$F851,$F855,J842:J851)</f>
        <v>0</v>
      </c>
      <c r="K855" s="3">
        <f>SUMIF($F842:$F851,$F855,K842:K851)</f>
        <v>0</v>
      </c>
      <c r="M855" s="87"/>
      <c r="N855" s="3">
        <f>SUMIF($F842:$F851,$F855,N842:N851)</f>
        <v>0</v>
      </c>
      <c r="O855" s="3">
        <f>SUMIF($F842:$F851,$F855,O842:O851)</f>
        <v>0</v>
      </c>
      <c r="P855" s="89"/>
      <c r="Q855" s="87"/>
      <c r="R855" s="3">
        <f>SUMIF($F842:$F851,$F855,R842:R851)</f>
        <v>0</v>
      </c>
      <c r="S855" s="3">
        <f>SUMIF($F842:$F851,$F855,S842:S851)</f>
        <v>0</v>
      </c>
      <c r="T855" s="89"/>
      <c r="U855" s="87"/>
      <c r="V855" s="3">
        <f>SUMIF($F842:$F851,$F855,V842:V851)</f>
        <v>0</v>
      </c>
      <c r="W855" s="3">
        <f>SUMIF($F842:$F851,$F855,W842:W851)</f>
        <v>0</v>
      </c>
      <c r="X855" s="89"/>
    </row>
    <row r="856" spans="1:24" ht="12.75" customHeight="1" x14ac:dyDescent="0.2">
      <c r="E856" s="77" t="s">
        <v>48</v>
      </c>
      <c r="F856" s="79"/>
      <c r="G856" s="80">
        <f>IF(SUM(G852)=SUM(G839),SUM(G854:G855),"Error")</f>
        <v>0</v>
      </c>
      <c r="H856" s="80">
        <f>IF(SUM(H852)=SUM(H839),SUM(H854:H855),"Error")</f>
        <v>0</v>
      </c>
      <c r="I856" s="55"/>
      <c r="J856" s="80">
        <f>IF(SUM(J852)=SUM(J839),SUM(J854:J855),"Error")</f>
        <v>0</v>
      </c>
      <c r="K856" s="80">
        <f>IF(SUM(K852)=SUM(K839),SUM(K854:K855),"Error")</f>
        <v>0</v>
      </c>
      <c r="N856" s="80">
        <f>IF(SUM(N852)=SUM(N839),SUM(N854:N855),"Error")</f>
        <v>0</v>
      </c>
      <c r="O856" s="80">
        <f>IF(SUM(O852)=SUM(O839),SUM(O854:O855),"Error")</f>
        <v>0</v>
      </c>
      <c r="R856" s="80">
        <f>IF(SUM(R852)=SUM(R839),SUM(R854:R855),"Error")</f>
        <v>0</v>
      </c>
      <c r="S856" s="80">
        <f>IF(SUM(S852)=SUM(S839),SUM(S854:S855),"Error")</f>
        <v>0</v>
      </c>
      <c r="V856" s="80">
        <f>IF(SUM(V852)=SUM(V839),SUM(V854:V855),"Error")</f>
        <v>0</v>
      </c>
      <c r="W856" s="80">
        <f>IF(SUM(W852)=SUM(W839),SUM(W854:W855),"Error")</f>
        <v>0</v>
      </c>
    </row>
    <row r="857" spans="1:24" ht="12.75" customHeight="1" x14ac:dyDescent="0.2">
      <c r="A857" s="54"/>
      <c r="B857" s="54"/>
      <c r="C857" s="68"/>
      <c r="D857" s="68"/>
      <c r="E857" s="50"/>
      <c r="F857" s="51"/>
      <c r="G857" s="76"/>
      <c r="H857" s="52"/>
      <c r="I857" s="55"/>
      <c r="J857" s="52"/>
      <c r="K857" s="52"/>
      <c r="N857" s="52"/>
      <c r="O857" s="52"/>
      <c r="R857" s="52"/>
      <c r="S857" s="52"/>
      <c r="V857" s="52"/>
      <c r="W857" s="52"/>
    </row>
    <row r="858" spans="1:24" s="13" customFormat="1" ht="12.75" customHeight="1" x14ac:dyDescent="0.2">
      <c r="A858" s="102" t="s">
        <v>80</v>
      </c>
      <c r="B858" s="103"/>
      <c r="C858" s="103"/>
      <c r="D858" s="103"/>
      <c r="E858" s="103"/>
      <c r="F858" s="103"/>
      <c r="G858" s="103"/>
      <c r="H858" s="104"/>
      <c r="I858" s="37"/>
      <c r="J858" s="105" t="s">
        <v>2</v>
      </c>
      <c r="K858" s="105"/>
      <c r="L858" s="105"/>
      <c r="M858" s="20"/>
      <c r="N858" s="106" t="s">
        <v>3</v>
      </c>
      <c r="O858" s="107"/>
      <c r="P858" s="108"/>
      <c r="Q858" s="20"/>
      <c r="R858" s="106" t="s">
        <v>4</v>
      </c>
      <c r="S858" s="107"/>
      <c r="T858" s="108"/>
      <c r="U858" s="20"/>
      <c r="V858" s="106" t="s">
        <v>5</v>
      </c>
      <c r="W858" s="107"/>
      <c r="X858" s="108"/>
    </row>
    <row r="859" spans="1:24" ht="27.2" x14ac:dyDescent="0.25">
      <c r="A859" s="56"/>
      <c r="B859" s="56"/>
      <c r="C859" s="56"/>
      <c r="D859" s="57" t="s">
        <v>22</v>
      </c>
      <c r="E859" s="26" t="s">
        <v>21</v>
      </c>
      <c r="F859" s="23" t="s">
        <v>8</v>
      </c>
      <c r="G859" s="23" t="str">
        <f>$G$8</f>
        <v>FY 26</v>
      </c>
      <c r="H859" s="24" t="str">
        <f>$H$8</f>
        <v>FY 27</v>
      </c>
      <c r="J859" s="23" t="str">
        <f>$G$8</f>
        <v>FY 26</v>
      </c>
      <c r="K859" s="24" t="str">
        <f>$H$8</f>
        <v>FY 27</v>
      </c>
      <c r="L859" s="26" t="s">
        <v>9</v>
      </c>
      <c r="M859" s="27"/>
      <c r="N859" s="23" t="str">
        <f>$G$8</f>
        <v>FY 26</v>
      </c>
      <c r="O859" s="24" t="str">
        <f>$H$8</f>
        <v>FY 27</v>
      </c>
      <c r="P859" s="26" t="s">
        <v>9</v>
      </c>
      <c r="Q859" s="27"/>
      <c r="R859" s="23" t="str">
        <f>$G$8</f>
        <v>FY 26</v>
      </c>
      <c r="S859" s="24" t="str">
        <f>$H$8</f>
        <v>FY 27</v>
      </c>
      <c r="T859" s="26" t="s">
        <v>9</v>
      </c>
      <c r="U859" s="27"/>
      <c r="V859" s="23" t="str">
        <f>$G$8</f>
        <v>FY 26</v>
      </c>
      <c r="W859" s="24" t="str">
        <f>$H$8</f>
        <v>FY 27</v>
      </c>
      <c r="X859" s="26" t="s">
        <v>9</v>
      </c>
    </row>
    <row r="860" spans="1:24" ht="5.0999999999999996" customHeight="1" x14ac:dyDescent="0.25">
      <c r="A860" s="30"/>
      <c r="B860" s="30"/>
      <c r="C860" s="30"/>
      <c r="D860" s="30"/>
      <c r="E860" s="31"/>
      <c r="F860" s="31"/>
      <c r="G860" s="31"/>
      <c r="H860" s="32"/>
      <c r="J860" s="31"/>
      <c r="K860" s="32"/>
      <c r="L860" s="33"/>
      <c r="M860" s="27"/>
      <c r="N860" s="31"/>
      <c r="O860" s="32"/>
      <c r="P860" s="33"/>
      <c r="Q860" s="27"/>
      <c r="R860" s="31"/>
      <c r="S860" s="32"/>
      <c r="T860" s="33"/>
      <c r="U860" s="27"/>
      <c r="V860" s="31"/>
      <c r="W860" s="32"/>
      <c r="X860" s="33"/>
    </row>
    <row r="861" spans="1:24" s="13" customFormat="1" ht="12.9" x14ac:dyDescent="0.2">
      <c r="A861" s="59"/>
      <c r="B861" s="59"/>
      <c r="C861" s="59"/>
      <c r="D861" s="34"/>
      <c r="E861" s="35"/>
      <c r="F861" s="34"/>
      <c r="G861" s="36"/>
      <c r="H861" s="36"/>
      <c r="I861" s="60"/>
      <c r="J861" s="36"/>
      <c r="K861" s="36"/>
      <c r="L861" s="36"/>
      <c r="M861" s="61"/>
      <c r="N861" s="36"/>
      <c r="O861" s="36"/>
      <c r="P861" s="36"/>
      <c r="Q861" s="61"/>
      <c r="R861" s="36"/>
      <c r="S861" s="36"/>
      <c r="T861" s="36"/>
      <c r="U861" s="61"/>
      <c r="V861" s="36"/>
      <c r="W861" s="36"/>
      <c r="X861" s="36"/>
    </row>
    <row r="862" spans="1:24" s="13" customFormat="1" ht="12.9" x14ac:dyDescent="0.2">
      <c r="A862" s="59"/>
      <c r="B862" s="59"/>
      <c r="C862" s="59"/>
      <c r="D862" s="34"/>
      <c r="E862" s="35"/>
      <c r="F862" s="34"/>
      <c r="G862" s="36"/>
      <c r="H862" s="36"/>
      <c r="I862" s="60"/>
      <c r="J862" s="36"/>
      <c r="K862" s="36"/>
      <c r="L862" s="36"/>
      <c r="M862" s="61"/>
      <c r="N862" s="36"/>
      <c r="O862" s="36"/>
      <c r="P862" s="36"/>
      <c r="Q862" s="61"/>
      <c r="R862" s="36"/>
      <c r="S862" s="36"/>
      <c r="T862" s="36"/>
      <c r="U862" s="61"/>
      <c r="V862" s="36"/>
      <c r="W862" s="36"/>
      <c r="X862" s="36"/>
    </row>
    <row r="863" spans="1:24" s="13" customFormat="1" ht="12.9" x14ac:dyDescent="0.2">
      <c r="A863" s="59"/>
      <c r="B863" s="59"/>
      <c r="C863" s="59"/>
      <c r="D863" s="34"/>
      <c r="E863" s="35"/>
      <c r="F863" s="34"/>
      <c r="G863" s="36"/>
      <c r="H863" s="36"/>
      <c r="I863" s="60"/>
      <c r="J863" s="36"/>
      <c r="K863" s="36"/>
      <c r="L863" s="36"/>
      <c r="M863" s="61"/>
      <c r="N863" s="36"/>
      <c r="O863" s="36"/>
      <c r="P863" s="36"/>
      <c r="Q863" s="61"/>
      <c r="R863" s="36"/>
      <c r="S863" s="36"/>
      <c r="T863" s="36"/>
      <c r="U863" s="61"/>
      <c r="V863" s="36"/>
      <c r="W863" s="36"/>
      <c r="X863" s="36"/>
    </row>
    <row r="864" spans="1:24" ht="5.0999999999999996" customHeight="1" thickBot="1" x14ac:dyDescent="0.3">
      <c r="A864" s="29"/>
      <c r="B864" s="29"/>
      <c r="C864" s="29"/>
      <c r="D864" s="30"/>
      <c r="E864" s="31"/>
      <c r="F864" s="31"/>
      <c r="G864" s="31"/>
      <c r="H864" s="32"/>
      <c r="J864" s="31"/>
      <c r="K864" s="32"/>
      <c r="L864" s="33"/>
      <c r="M864" s="27"/>
      <c r="N864" s="31"/>
      <c r="O864" s="32"/>
      <c r="P864" s="33"/>
      <c r="Q864" s="27"/>
      <c r="R864" s="31"/>
      <c r="S864" s="32"/>
      <c r="T864" s="33"/>
      <c r="U864" s="27"/>
      <c r="V864" s="31"/>
      <c r="W864" s="32"/>
      <c r="X864" s="33"/>
    </row>
    <row r="865" spans="1:24" ht="12.75" customHeight="1" thickTop="1" thickBot="1" x14ac:dyDescent="0.25">
      <c r="A865" s="39"/>
      <c r="B865" s="39"/>
      <c r="C865" s="45"/>
      <c r="D865" s="101" t="s">
        <v>49</v>
      </c>
      <c r="E865" s="101"/>
      <c r="F865" s="62"/>
      <c r="G865" s="42">
        <f>SUM(G860:G864)</f>
        <v>0</v>
      </c>
      <c r="H865" s="42">
        <f>SUM(H860:H864)</f>
        <v>0</v>
      </c>
      <c r="I865" s="44"/>
      <c r="J865" s="42">
        <f>SUM(J860:J864)</f>
        <v>0</v>
      </c>
      <c r="K865" s="42">
        <f>SUM(K860:K864)</f>
        <v>0</v>
      </c>
      <c r="L865" s="39"/>
      <c r="M865" s="43"/>
      <c r="N865" s="42">
        <f>SUM(N860:N864)</f>
        <v>0</v>
      </c>
      <c r="O865" s="42">
        <f>SUM(O860:O864)</f>
        <v>0</v>
      </c>
      <c r="P865" s="39"/>
      <c r="Q865" s="43"/>
      <c r="R865" s="42">
        <f>SUM(R860:R864)</f>
        <v>0</v>
      </c>
      <c r="S865" s="42">
        <f>SUM(S860:S864)</f>
        <v>0</v>
      </c>
      <c r="T865" s="39"/>
      <c r="U865" s="43"/>
      <c r="V865" s="42">
        <f>SUM(V860:V864)</f>
        <v>0</v>
      </c>
      <c r="W865" s="42">
        <f>SUM(W860:W864)</f>
        <v>0</v>
      </c>
      <c r="X865" s="39"/>
    </row>
    <row r="866" spans="1:24" ht="12.75" customHeight="1" thickTop="1" x14ac:dyDescent="0.2">
      <c r="A866" s="63" t="s">
        <v>22</v>
      </c>
      <c r="B866" s="64"/>
      <c r="C866" s="64"/>
      <c r="D866" s="65"/>
      <c r="E866" s="41" t="s">
        <v>37</v>
      </c>
      <c r="F866" s="62"/>
      <c r="G866" s="44"/>
      <c r="H866" s="44"/>
      <c r="I866" s="44"/>
      <c r="J866" s="44"/>
      <c r="K866" s="44"/>
      <c r="L866" s="39"/>
      <c r="M866" s="43"/>
      <c r="N866" s="44"/>
      <c r="O866" s="44"/>
      <c r="P866" s="39"/>
      <c r="Q866" s="43"/>
      <c r="R866" s="44"/>
      <c r="S866" s="44"/>
      <c r="T866" s="39"/>
      <c r="U866" s="43"/>
      <c r="V866" s="44"/>
      <c r="W866" s="44"/>
      <c r="X866" s="39"/>
    </row>
    <row r="867" spans="1:24" ht="12.75" customHeight="1" x14ac:dyDescent="0.2">
      <c r="A867" s="66" t="s">
        <v>23</v>
      </c>
      <c r="B867" s="67" t="s">
        <v>25</v>
      </c>
      <c r="C867" s="68"/>
      <c r="D867" s="69"/>
      <c r="E867" s="41"/>
      <c r="F867" s="62"/>
      <c r="G867" s="44"/>
      <c r="H867" s="44"/>
      <c r="I867" s="44"/>
      <c r="J867" s="44"/>
      <c r="K867" s="44"/>
      <c r="L867" s="39"/>
      <c r="M867" s="43"/>
      <c r="N867" s="44"/>
      <c r="O867" s="44"/>
      <c r="P867" s="39"/>
      <c r="Q867" s="43"/>
      <c r="R867" s="44"/>
      <c r="S867" s="44"/>
      <c r="T867" s="39"/>
      <c r="U867" s="43"/>
      <c r="V867" s="44"/>
      <c r="W867" s="44"/>
      <c r="X867" s="39"/>
    </row>
    <row r="868" spans="1:24" ht="12.75" customHeight="1" x14ac:dyDescent="0.2">
      <c r="A868" s="66" t="s">
        <v>24</v>
      </c>
      <c r="B868" s="67" t="s">
        <v>26</v>
      </c>
      <c r="C868" s="68"/>
      <c r="D868" s="69"/>
      <c r="E868" s="45" t="s">
        <v>98</v>
      </c>
      <c r="F868" s="62" t="s">
        <v>12</v>
      </c>
      <c r="G868" s="44">
        <f>(SUMIFS(G860:G864,$F860:$F864,$F868,$D860:$D864,"P"))</f>
        <v>0</v>
      </c>
      <c r="H868" s="44">
        <f>(SUMIFS(H860:H864,$F860:$F864,$F868,$D860:$D864,"P"))</f>
        <v>0</v>
      </c>
      <c r="I868" s="44"/>
      <c r="J868" s="44">
        <f>(SUMIFS(J860:J864,$F860:$F864,$F868,$D860:$D864,"P"))</f>
        <v>0</v>
      </c>
      <c r="K868" s="44">
        <f>(SUMIFS(K860:K864,$F860:$F864,$F868,$D860:$D864,"P"))</f>
        <v>0</v>
      </c>
      <c r="L868" s="39"/>
      <c r="M868" s="43"/>
      <c r="N868" s="44">
        <f>(SUMIFS(N860:N864,$F860:$F864,$F868,$D860:$D864,"P"))</f>
        <v>0</v>
      </c>
      <c r="O868" s="44">
        <f>(SUMIFS(O860:O864,$F860:$F864,$F868,$D860:$D864,"P"))</f>
        <v>0</v>
      </c>
      <c r="P868" s="39"/>
      <c r="Q868" s="43"/>
      <c r="R868" s="44">
        <f>(SUMIFS(R860:R864,$F860:$F864,$F868,$D860:$D864,"P"))</f>
        <v>0</v>
      </c>
      <c r="S868" s="44">
        <f>(SUMIFS(S860:S864,$F860:$F864,$F868,$D860:$D864,"P"))</f>
        <v>0</v>
      </c>
      <c r="T868" s="39"/>
      <c r="U868" s="43"/>
      <c r="V868" s="44">
        <f>(SUMIFS(V860:V864,$F860:$F864,$F868,$D860:$D864,"P"))</f>
        <v>0</v>
      </c>
      <c r="W868" s="44">
        <f>(SUMIFS(W860:W864,$F860:$F864,$F868,$D860:$D864,"P"))</f>
        <v>0</v>
      </c>
      <c r="X868" s="39"/>
    </row>
    <row r="869" spans="1:24" ht="12.75" customHeight="1" x14ac:dyDescent="0.2">
      <c r="A869" s="66" t="s">
        <v>13</v>
      </c>
      <c r="B869" s="67" t="s">
        <v>27</v>
      </c>
      <c r="C869" s="68"/>
      <c r="D869" s="69"/>
      <c r="E869" s="1" t="s">
        <v>35</v>
      </c>
      <c r="F869" s="5" t="s">
        <v>34</v>
      </c>
      <c r="G869" s="3">
        <f>(SUMIFS(G860:G864,$F860:$F864,$F869,$D860:$D864,"P"))</f>
        <v>0</v>
      </c>
      <c r="H869" s="3">
        <f>(SUMIFS(H860:H864,$F860:$F864,$F869,$D860:$D864,"P"))</f>
        <v>0</v>
      </c>
      <c r="I869" s="3"/>
      <c r="J869" s="3">
        <f>(SUMIFS(J860:J864,$F860:$F864,$F869,$D860:$D864,"P"))</f>
        <v>0</v>
      </c>
      <c r="K869" s="3">
        <f>(SUMIFS(K860:K864,$F860:$F864,$F869,$D860:$D864,"P"))</f>
        <v>0</v>
      </c>
      <c r="L869" s="39"/>
      <c r="M869" s="87"/>
      <c r="N869" s="3">
        <f>(SUMIFS(N860:N864,$F860:$F864,$F869,$D860:$D864,"P"))</f>
        <v>0</v>
      </c>
      <c r="O869" s="3">
        <f>(SUMIFS(O860:O864,$F860:$F864,$F869,$D860:$D864,"P"))</f>
        <v>0</v>
      </c>
      <c r="P869" s="88"/>
      <c r="Q869" s="87"/>
      <c r="R869" s="3">
        <f>(SUMIFS(R860:R864,$F860:$F864,$F869,$D860:$D864,"P"))</f>
        <v>0</v>
      </c>
      <c r="S869" s="3">
        <f>(SUMIFS(S860:S864,$F860:$F864,$F869,$D860:$D864,"P"))</f>
        <v>0</v>
      </c>
      <c r="T869" s="88"/>
      <c r="U869" s="87"/>
      <c r="V869" s="3">
        <f>(SUMIFS(V860:V864,$F860:$F864,$F869,$D860:$D864,"P"))</f>
        <v>0</v>
      </c>
      <c r="W869" s="3">
        <f>(SUMIFS(W860:W864,$F860:$F864,$F869,$D860:$D864,"P"))</f>
        <v>0</v>
      </c>
      <c r="X869" s="88"/>
    </row>
    <row r="870" spans="1:24" ht="12.75" customHeight="1" x14ac:dyDescent="0.2">
      <c r="A870" s="66" t="s">
        <v>12</v>
      </c>
      <c r="B870" s="67" t="s">
        <v>28</v>
      </c>
      <c r="C870" s="68"/>
      <c r="D870" s="69"/>
      <c r="E870" s="45" t="s">
        <v>99</v>
      </c>
      <c r="F870" s="62" t="s">
        <v>12</v>
      </c>
      <c r="G870" s="44">
        <f>(SUMIFS(G860:G864,$F860:$F864,$F870,$D860:$D864,"L"))</f>
        <v>0</v>
      </c>
      <c r="H870" s="44">
        <f>(SUMIFS(H860:H864,$F860:$F864,$F870,$D860:$D864,"L"))</f>
        <v>0</v>
      </c>
      <c r="I870" s="44"/>
      <c r="J870" s="44">
        <f>(SUMIFS(J860:J864,$F860:$F864,$F870,$D860:$D864,"L"))</f>
        <v>0</v>
      </c>
      <c r="K870" s="44">
        <f>(SUMIFS(K860:K864,$F860:$F864,$F870,$D860:$D864,"L"))</f>
        <v>0</v>
      </c>
      <c r="L870" s="39"/>
      <c r="M870" s="43"/>
      <c r="N870" s="44">
        <f>(SUMIFS(N860:N864,$F860:$F864,$F870,$D860:$D864,"L"))</f>
        <v>0</v>
      </c>
      <c r="O870" s="44">
        <f>(SUMIFS(O860:O864,$F860:$F864,$F870,$D860:$D864,"L"))</f>
        <v>0</v>
      </c>
      <c r="P870" s="39"/>
      <c r="Q870" s="43"/>
      <c r="R870" s="44">
        <f>(SUMIFS(R860:R864,$F860:$F864,$F870,$D860:$D864,"L"))</f>
        <v>0</v>
      </c>
      <c r="S870" s="44">
        <f>(SUMIFS(S860:S864,$F860:$F864,$F870,$D860:$D864,"L"))</f>
        <v>0</v>
      </c>
      <c r="T870" s="39"/>
      <c r="U870" s="43"/>
      <c r="V870" s="44">
        <f>(SUMIFS(V860:V864,$F860:$F864,$F870,$D860:$D864,"L"))</f>
        <v>0</v>
      </c>
      <c r="W870" s="44">
        <f>(SUMIFS(W860:W864,$F860:$F864,$F870,$D860:$D864,"L"))</f>
        <v>0</v>
      </c>
      <c r="X870" s="39"/>
    </row>
    <row r="871" spans="1:24" ht="12.75" customHeight="1" x14ac:dyDescent="0.2">
      <c r="A871" s="70" t="s">
        <v>14</v>
      </c>
      <c r="B871" s="71" t="s">
        <v>29</v>
      </c>
      <c r="C871" s="72"/>
      <c r="D871" s="73"/>
      <c r="E871" s="1" t="s">
        <v>39</v>
      </c>
      <c r="F871" s="5" t="s">
        <v>34</v>
      </c>
      <c r="G871" s="3">
        <f>(SUMIFS(G860:G864,$F860:$F864,$F871,$D860:$D864,"L"))</f>
        <v>0</v>
      </c>
      <c r="H871" s="3">
        <f>(SUMIFS(H860:H864,$F860:$F864,$F871,$D860:$D864,"L"))</f>
        <v>0</v>
      </c>
      <c r="I871" s="3"/>
      <c r="J871" s="3">
        <f>(SUMIFS(J860:J864,$F860:$F864,$F871,$D860:$D864,"L"))</f>
        <v>0</v>
      </c>
      <c r="K871" s="3">
        <f>(SUMIFS(K860:K864,$F860:$F864,$F871,$D860:$D864,"L"))</f>
        <v>0</v>
      </c>
      <c r="L871" s="39"/>
      <c r="M871" s="87"/>
      <c r="N871" s="3">
        <f>(SUMIFS(N860:N864,$F860:$F864,$F871,$D860:$D864,"L"))</f>
        <v>0</v>
      </c>
      <c r="O871" s="3">
        <f>(SUMIFS(O860:O864,$F860:$F864,$F871,$D860:$D864,"L"))</f>
        <v>0</v>
      </c>
      <c r="P871" s="88"/>
      <c r="Q871" s="87"/>
      <c r="R871" s="3">
        <f>(SUMIFS(R860:R864,$F860:$F864,$F871,$D860:$D864,"L"))</f>
        <v>0</v>
      </c>
      <c r="S871" s="3">
        <f>(SUMIFS(S860:S864,$F860:$F864,$F871,$D860:$D864,"L"))</f>
        <v>0</v>
      </c>
      <c r="T871" s="88"/>
      <c r="U871" s="87"/>
      <c r="V871" s="3">
        <f>(SUMIFS(V860:V864,$F860:$F864,$F871,$D860:$D864,"L"))</f>
        <v>0</v>
      </c>
      <c r="W871" s="3">
        <f>(SUMIFS(W860:W864,$F860:$F864,$F871,$D860:$D864,"L"))</f>
        <v>0</v>
      </c>
      <c r="X871" s="88"/>
    </row>
    <row r="872" spans="1:24" ht="12.75" customHeight="1" x14ac:dyDescent="0.2">
      <c r="A872" s="74"/>
      <c r="B872" s="67"/>
      <c r="C872" s="68"/>
      <c r="D872" s="75"/>
      <c r="E872" s="45" t="s">
        <v>100</v>
      </c>
      <c r="F872" s="62" t="s">
        <v>12</v>
      </c>
      <c r="G872" s="44">
        <f>(SUMIFS(G860:G864,$F860:$F864,$F872,$D860:$D864,"D"))</f>
        <v>0</v>
      </c>
      <c r="H872" s="44">
        <f>(SUMIFS(H860:H864,$F860:$F864,$F872,$D860:$D864,"D"))</f>
        <v>0</v>
      </c>
      <c r="I872" s="44"/>
      <c r="J872" s="44">
        <f>(SUMIFS(J860:J864,$F860:$F864,$F872,$D860:$D864,"D"))</f>
        <v>0</v>
      </c>
      <c r="K872" s="44">
        <f>(SUMIFS(K860:K864,$F860:$F864,$F872,$D860:$D864,"D"))</f>
        <v>0</v>
      </c>
      <c r="L872" s="39"/>
      <c r="M872" s="43"/>
      <c r="N872" s="44">
        <f>(SUMIFS(N860:N864,$F860:$F864,$F872,$D860:$D864,"D"))</f>
        <v>0</v>
      </c>
      <c r="O872" s="44">
        <f>(SUMIFS(O860:O864,$F860:$F864,$F872,$D860:$D864,"D"))</f>
        <v>0</v>
      </c>
      <c r="P872" s="39"/>
      <c r="Q872" s="43"/>
      <c r="R872" s="44">
        <f>(SUMIFS(R860:R864,$F860:$F864,$F872,$D860:$D864,"D"))</f>
        <v>0</v>
      </c>
      <c r="S872" s="44">
        <f>(SUMIFS(S860:S864,$F860:$F864,$F872,$D860:$D864,"D"))</f>
        <v>0</v>
      </c>
      <c r="T872" s="39"/>
      <c r="U872" s="43"/>
      <c r="V872" s="44">
        <f>(SUMIFS(V860:V864,$F860:$F864,$F872,$D860:$D864,"D"))</f>
        <v>0</v>
      </c>
      <c r="W872" s="44">
        <f>(SUMIFS(W860:W864,$F860:$F864,$F872,$D860:$D864,"D"))</f>
        <v>0</v>
      </c>
      <c r="X872" s="39"/>
    </row>
    <row r="873" spans="1:24" ht="12.75" customHeight="1" x14ac:dyDescent="0.2">
      <c r="A873" s="74"/>
      <c r="B873" s="67"/>
      <c r="C873" s="68"/>
      <c r="D873" s="75"/>
      <c r="E873" s="1" t="s">
        <v>36</v>
      </c>
      <c r="F873" s="5" t="s">
        <v>34</v>
      </c>
      <c r="G873" s="3">
        <f>(SUMIFS(G860:G864,$F860:$F864,$F873,$D860:$D864,"D"))</f>
        <v>0</v>
      </c>
      <c r="H873" s="3">
        <f>(SUMIFS(H860:H864,$F860:$F864,$F873,$D860:$D864,"D"))</f>
        <v>0</v>
      </c>
      <c r="I873" s="3"/>
      <c r="J873" s="3">
        <f>(SUMIFS(J860:J864,$F860:$F864,$F873,$D860:$D864,"D"))</f>
        <v>0</v>
      </c>
      <c r="K873" s="3">
        <f>(SUMIFS(K860:K864,$F860:$F864,$F873,$D860:$D864,"D"))</f>
        <v>0</v>
      </c>
      <c r="L873" s="39"/>
      <c r="M873" s="87"/>
      <c r="N873" s="3">
        <f>(SUMIFS(N860:N864,$F860:$F864,$F873,$D860:$D864,"D"))</f>
        <v>0</v>
      </c>
      <c r="O873" s="3">
        <f>(SUMIFS(O860:O864,$F860:$F864,$F873,$D860:$D864,"D"))</f>
        <v>0</v>
      </c>
      <c r="P873" s="88"/>
      <c r="Q873" s="87"/>
      <c r="R873" s="3">
        <f>(SUMIFS(R860:R864,$F860:$F864,$F873,$D860:$D864,"D"))</f>
        <v>0</v>
      </c>
      <c r="S873" s="3">
        <f>(SUMIFS(S860:S864,$F860:$F864,$F873,$D860:$D864,"D"))</f>
        <v>0</v>
      </c>
      <c r="T873" s="88"/>
      <c r="U873" s="87"/>
      <c r="V873" s="3">
        <f>(SUMIFS(V860:V864,$F860:$F864,$F873,$D860:$D864,"D"))</f>
        <v>0</v>
      </c>
      <c r="W873" s="3">
        <f>(SUMIFS(W860:W864,$F860:$F864,$F873,$D860:$D864,"D"))</f>
        <v>0</v>
      </c>
      <c r="X873" s="88"/>
    </row>
    <row r="874" spans="1:24" ht="12.75" customHeight="1" x14ac:dyDescent="0.2">
      <c r="A874" s="74"/>
      <c r="B874" s="67"/>
      <c r="C874" s="68"/>
      <c r="D874" s="75"/>
      <c r="E874" s="45" t="s">
        <v>101</v>
      </c>
      <c r="F874" s="62" t="s">
        <v>12</v>
      </c>
      <c r="G874" s="44">
        <f>(SUMIFS(G860:G864,$F860:$F864,$F874,$D860:$D864,"C"))</f>
        <v>0</v>
      </c>
      <c r="H874" s="44">
        <f>(SUMIFS(H860:H864,$F860:$F864,$F874,$D860:$D864,"C"))</f>
        <v>0</v>
      </c>
      <c r="I874" s="44"/>
      <c r="J874" s="44">
        <f>(SUMIFS(J860:J864,$F860:$F864,$F874,$D860:$D864,"C"))</f>
        <v>0</v>
      </c>
      <c r="K874" s="44">
        <f>(SUMIFS(K860:K864,$F860:$F864,$F874,$D860:$D864,"C"))</f>
        <v>0</v>
      </c>
      <c r="L874" s="39"/>
      <c r="M874" s="43"/>
      <c r="N874" s="44">
        <f>(SUMIFS(N860:N864,$F860:$F864,$F874,$D860:$D864,"C"))</f>
        <v>0</v>
      </c>
      <c r="O874" s="44">
        <f>(SUMIFS(O860:O864,$F860:$F864,$F874,$D860:$D864,"C"))</f>
        <v>0</v>
      </c>
      <c r="P874" s="39"/>
      <c r="Q874" s="43"/>
      <c r="R874" s="44">
        <f>(SUMIFS(R860:R864,$F860:$F864,$F874,$D860:$D864,"C"))</f>
        <v>0</v>
      </c>
      <c r="S874" s="44">
        <f>(SUMIFS(S860:S864,$F860:$F864,$F874,$D860:$D864,"C"))</f>
        <v>0</v>
      </c>
      <c r="T874" s="39"/>
      <c r="U874" s="43"/>
      <c r="V874" s="44">
        <f>(SUMIFS(V860:V864,$F860:$F864,$F874,$D860:$D864,"C"))</f>
        <v>0</v>
      </c>
      <c r="W874" s="44">
        <f>(SUMIFS(W860:W864,$F860:$F864,$F874,$D860:$D864,"C"))</f>
        <v>0</v>
      </c>
      <c r="X874" s="39"/>
    </row>
    <row r="875" spans="1:24" ht="12.75" customHeight="1" x14ac:dyDescent="0.2">
      <c r="A875" s="74"/>
      <c r="B875" s="67"/>
      <c r="C875" s="68"/>
      <c r="D875" s="75"/>
      <c r="E875" s="1" t="s">
        <v>38</v>
      </c>
      <c r="F875" s="5" t="s">
        <v>34</v>
      </c>
      <c r="G875" s="3">
        <f>(SUMIFS(G860:G864,$F860:$F864,$F875,$D860:$D864,"C"))</f>
        <v>0</v>
      </c>
      <c r="H875" s="3">
        <f>(SUMIFS(H860:H864,$F860:$F864,$F875,$D860:$D864,"C"))</f>
        <v>0</v>
      </c>
      <c r="I875" s="3"/>
      <c r="J875" s="3">
        <f>(SUMIFS(J860:J864,$F860:$F864,$F875,$D860:$D864,"C"))</f>
        <v>0</v>
      </c>
      <c r="K875" s="3">
        <f>(SUMIFS(K860:K864,$F860:$F864,$F875,$D860:$D864,"C"))</f>
        <v>0</v>
      </c>
      <c r="L875" s="39"/>
      <c r="M875" s="87"/>
      <c r="N875" s="3">
        <f>(SUMIFS(N860:N864,$F860:$F864,$F875,$D860:$D864,"C"))</f>
        <v>0</v>
      </c>
      <c r="O875" s="3">
        <f>(SUMIFS(O860:O864,$F860:$F864,$F875,$D860:$D864,"C"))</f>
        <v>0</v>
      </c>
      <c r="P875" s="88"/>
      <c r="Q875" s="87"/>
      <c r="R875" s="3">
        <f>(SUMIFS(R860:R864,$F860:$F864,$F875,$D860:$D864,"C"))</f>
        <v>0</v>
      </c>
      <c r="S875" s="3">
        <f>(SUMIFS(S860:S864,$F860:$F864,$F875,$D860:$D864,"C"))</f>
        <v>0</v>
      </c>
      <c r="T875" s="88"/>
      <c r="U875" s="87"/>
      <c r="V875" s="3">
        <f>(SUMIFS(V860:V864,$F860:$F864,$F875,$D860:$D864,"C"))</f>
        <v>0</v>
      </c>
      <c r="W875" s="3">
        <f>(SUMIFS(W860:W864,$F860:$F864,$F875,$D860:$D864,"C"))</f>
        <v>0</v>
      </c>
      <c r="X875" s="88"/>
    </row>
    <row r="876" spans="1:24" ht="12.75" customHeight="1" x14ac:dyDescent="0.2">
      <c r="A876" s="74"/>
      <c r="B876" s="67"/>
      <c r="C876" s="68"/>
      <c r="D876" s="75"/>
      <c r="E876" s="45" t="s">
        <v>102</v>
      </c>
      <c r="F876" s="62" t="s">
        <v>12</v>
      </c>
      <c r="G876" s="44">
        <f>(SUMIFS(G860:G864,$F860:$F864,$F876,$D860:$D864,"E"))</f>
        <v>0</v>
      </c>
      <c r="H876" s="44">
        <f>(SUMIFS(H860:H864,$F860:$F864,$F876,$D860:$D864,"E"))</f>
        <v>0</v>
      </c>
      <c r="I876" s="44"/>
      <c r="J876" s="44">
        <f>(SUMIFS(J860:J864,$F860:$F864,$F876,$D860:$D864,"E"))</f>
        <v>0</v>
      </c>
      <c r="K876" s="44">
        <f>(SUMIFS(K860:K864,$F860:$F864,$F876,$D860:$D864,"E"))</f>
        <v>0</v>
      </c>
      <c r="L876" s="39"/>
      <c r="M876" s="43"/>
      <c r="N876" s="44">
        <f>(SUMIFS(N860:N864,$F860:$F864,$F876,$D860:$D864,"E"))</f>
        <v>0</v>
      </c>
      <c r="O876" s="44">
        <f>(SUMIFS(O860:O864,$F860:$F864,$F876,$D860:$D864,"E"))</f>
        <v>0</v>
      </c>
      <c r="P876" s="39"/>
      <c r="Q876" s="43"/>
      <c r="R876" s="44">
        <f>(SUMIFS(R860:R864,$F860:$F864,$F876,$D860:$D864,"E"))</f>
        <v>0</v>
      </c>
      <c r="S876" s="44">
        <f>(SUMIFS(S860:S864,$F860:$F864,$F876,$D860:$D864,"E"))</f>
        <v>0</v>
      </c>
      <c r="T876" s="39"/>
      <c r="U876" s="43"/>
      <c r="V876" s="44">
        <f>(SUMIFS(V860:V864,$F860:$F864,$F876,$D860:$D864,"E"))</f>
        <v>0</v>
      </c>
      <c r="W876" s="44">
        <f>(SUMIFS(W860:W864,$F860:$F864,$F876,$D860:$D864,"E"))</f>
        <v>0</v>
      </c>
      <c r="X876" s="39"/>
    </row>
    <row r="877" spans="1:24" ht="12.75" customHeight="1" x14ac:dyDescent="0.2">
      <c r="A877" s="74"/>
      <c r="B877" s="67"/>
      <c r="C877" s="68"/>
      <c r="D877" s="75"/>
      <c r="E877" s="9" t="s">
        <v>40</v>
      </c>
      <c r="F877" s="8" t="s">
        <v>34</v>
      </c>
      <c r="G877" s="3">
        <f>(SUMIFS(G860:G864,$F860:$F864,$F877,$D860:$D864,"E"))</f>
        <v>0</v>
      </c>
      <c r="H877" s="3">
        <f>(SUMIFS(H860:H864,$F860:$F864,$F877,$D860:$D864,"E"))</f>
        <v>0</v>
      </c>
      <c r="I877" s="3"/>
      <c r="J877" s="3">
        <f>(SUMIFS(J860:J864,$F860:$F864,$F877,$D860:$D864,"E"))</f>
        <v>0</v>
      </c>
      <c r="K877" s="3">
        <f>(SUMIFS(K860:K864,$F860:$F864,$F877,$D860:$D864,"E"))</f>
        <v>0</v>
      </c>
      <c r="L877" s="39"/>
      <c r="M877" s="87"/>
      <c r="N877" s="3">
        <f>(SUMIFS(N860:N864,$F860:$F864,$F877,$D860:$D864,"E"))</f>
        <v>0</v>
      </c>
      <c r="O877" s="3">
        <f>(SUMIFS(O860:O864,$F860:$F864,$F877,$D860:$D864,"E"))</f>
        <v>0</v>
      </c>
      <c r="P877" s="88"/>
      <c r="Q877" s="87"/>
      <c r="R877" s="3">
        <f>(SUMIFS(R860:R864,$F860:$F864,$F877,$D860:$D864,"E"))</f>
        <v>0</v>
      </c>
      <c r="S877" s="3">
        <f>(SUMIFS(S860:S864,$F860:$F864,$F877,$D860:$D864,"E"))</f>
        <v>0</v>
      </c>
      <c r="T877" s="88"/>
      <c r="U877" s="87"/>
      <c r="V877" s="3">
        <f>(SUMIFS(V860:V864,$F860:$F864,$F877,$D860:$D864,"E"))</f>
        <v>0</v>
      </c>
      <c r="W877" s="3">
        <f>(SUMIFS(W860:W864,$F860:$F864,$F877,$D860:$D864,"E"))</f>
        <v>0</v>
      </c>
      <c r="X877" s="88"/>
    </row>
    <row r="878" spans="1:24" ht="12.75" customHeight="1" x14ac:dyDescent="0.2">
      <c r="E878" s="77" t="s">
        <v>15</v>
      </c>
      <c r="F878" s="78"/>
      <c r="G878" s="78">
        <f>IF(SUM(G868:G877)=SUM(G865),SUM(G868:G877),"Error")</f>
        <v>0</v>
      </c>
      <c r="H878" s="78">
        <f>IF(SUM(H868:H877)=SUM(H865),SUM(H868:H877),"Error")</f>
        <v>0</v>
      </c>
      <c r="I878" s="76"/>
      <c r="J878" s="78">
        <f>IF(SUM(J868:J877)=SUM(J865),SUM(J868:J877),"Error")</f>
        <v>0</v>
      </c>
      <c r="K878" s="78">
        <f>IF(SUM(K868:K877)=SUM(K865),SUM(K868:K877),"Error")</f>
        <v>0</v>
      </c>
      <c r="L878" s="39"/>
      <c r="M878" s="43"/>
      <c r="N878" s="78">
        <f>IF(SUM(N868:N877)=SUM(N865),SUM(N868:N877),"Error")</f>
        <v>0</v>
      </c>
      <c r="O878" s="78">
        <f>IF(SUM(O868:O877)=SUM(O865),SUM(O868:O877),"Error")</f>
        <v>0</v>
      </c>
      <c r="P878" s="39"/>
      <c r="Q878" s="43"/>
      <c r="R878" s="78">
        <f>IF(SUM(R868:R877)=SUM(R865),SUM(R868:R877),"Error")</f>
        <v>0</v>
      </c>
      <c r="S878" s="78">
        <f>IF(SUM(S868:S877)=SUM(S865),SUM(S868:S877),"Error")</f>
        <v>0</v>
      </c>
      <c r="T878" s="39"/>
      <c r="U878" s="43"/>
      <c r="V878" s="78">
        <f>IF(SUM(V868:V877)=SUM(V865),SUM(V868:V877),"Error")</f>
        <v>0</v>
      </c>
      <c r="W878" s="78">
        <f>IF(SUM(W868:W877)=SUM(W865),SUM(W868:W877),"Error")</f>
        <v>0</v>
      </c>
      <c r="X878" s="39"/>
    </row>
    <row r="879" spans="1:24" ht="12.75" customHeight="1" x14ac:dyDescent="0.2">
      <c r="E879" s="50"/>
      <c r="F879" s="62"/>
      <c r="G879" s="44"/>
      <c r="H879" s="44"/>
      <c r="I879" s="44"/>
      <c r="J879" s="44"/>
      <c r="K879" s="44"/>
      <c r="L879" s="39"/>
      <c r="M879" s="43"/>
      <c r="N879" s="44"/>
      <c r="O879" s="44"/>
      <c r="P879" s="39"/>
      <c r="Q879" s="43"/>
      <c r="R879" s="44"/>
      <c r="S879" s="44"/>
      <c r="T879" s="39"/>
      <c r="U879" s="43"/>
      <c r="V879" s="44"/>
      <c r="W879" s="44"/>
      <c r="X879" s="39"/>
    </row>
    <row r="880" spans="1:24" ht="12.75" customHeight="1" x14ac:dyDescent="0.2">
      <c r="E880" s="45" t="s">
        <v>103</v>
      </c>
      <c r="F880" s="40" t="s">
        <v>12</v>
      </c>
      <c r="G880" s="44">
        <f>SUMIF($F868:$F877,$F880,G868:G877)</f>
        <v>0</v>
      </c>
      <c r="H880" s="44">
        <f>SUMIF($F868:$F877,$F880,H868:H877)</f>
        <v>0</v>
      </c>
      <c r="I880" s="44"/>
      <c r="J880" s="44">
        <f>SUMIF($F868:$F877,$F880,J868:J877)</f>
        <v>0</v>
      </c>
      <c r="K880" s="44">
        <f>SUMIF($F868:$F877,$F880,K868:K877)</f>
        <v>0</v>
      </c>
      <c r="L880" s="39"/>
      <c r="M880" s="43"/>
      <c r="N880" s="44">
        <f>SUMIF($F868:$F877,$F880,N868:N877)</f>
        <v>0</v>
      </c>
      <c r="O880" s="44">
        <f>SUMIF($F868:$F877,$F880,O868:O877)</f>
        <v>0</v>
      </c>
      <c r="P880" s="39"/>
      <c r="Q880" s="43"/>
      <c r="R880" s="44">
        <f>SUMIF($F868:$F877,$F880,R868:R877)</f>
        <v>0</v>
      </c>
      <c r="S880" s="44">
        <f>SUMIF($F868:$F877,$F880,S868:S877)</f>
        <v>0</v>
      </c>
      <c r="T880" s="39"/>
      <c r="U880" s="43"/>
      <c r="V880" s="44">
        <f>SUMIF($F868:$F877,$F880,V868:V877)</f>
        <v>0</v>
      </c>
      <c r="W880" s="44">
        <v>0</v>
      </c>
      <c r="X880" s="39"/>
    </row>
    <row r="881" spans="1:24" ht="12.75" customHeight="1" x14ac:dyDescent="0.2">
      <c r="E881" s="1" t="s">
        <v>33</v>
      </c>
      <c r="F881" s="2" t="s">
        <v>34</v>
      </c>
      <c r="G881" s="7">
        <f>SUMIF($F868:$F877,$F881,G868:G877)</f>
        <v>0</v>
      </c>
      <c r="H881" s="3">
        <f>SUMIF($F868:$F877,$F881,H868:H877)</f>
        <v>0</v>
      </c>
      <c r="I881" s="4"/>
      <c r="J881" s="3">
        <f>SUMIF($F868:$F877,$F881,J868:J877)</f>
        <v>0</v>
      </c>
      <c r="K881" s="3">
        <f>SUMIF($F868:$F877,$F881,K868:K877)</f>
        <v>0</v>
      </c>
      <c r="M881" s="87"/>
      <c r="N881" s="3">
        <f>SUMIF($F868:$F877,$F881,N868:N877)</f>
        <v>0</v>
      </c>
      <c r="O881" s="3">
        <f>SUMIF($F868:$F877,$F881,O868:O877)</f>
        <v>0</v>
      </c>
      <c r="P881" s="89"/>
      <c r="Q881" s="87"/>
      <c r="R881" s="3">
        <f>SUMIF($F868:$F877,$F881,R868:R877)</f>
        <v>0</v>
      </c>
      <c r="S881" s="3">
        <f>SUMIF($F868:$F877,$F881,S868:S877)</f>
        <v>0</v>
      </c>
      <c r="T881" s="89"/>
      <c r="U881" s="87"/>
      <c r="V881" s="3">
        <f>SUMIF($F868:$F877,$F881,V868:V877)</f>
        <v>0</v>
      </c>
      <c r="W881" s="3">
        <f>SUMIF($F868:$F877,$F881,W868:W877)</f>
        <v>0</v>
      </c>
      <c r="X881" s="89"/>
    </row>
    <row r="882" spans="1:24" ht="12.75" customHeight="1" x14ac:dyDescent="0.2">
      <c r="E882" s="77" t="s">
        <v>48</v>
      </c>
      <c r="F882" s="79"/>
      <c r="G882" s="80">
        <f>IF(SUM(G878)=SUM(G865),SUM(G880:G881),"Error")</f>
        <v>0</v>
      </c>
      <c r="H882" s="80">
        <f>IF(SUM(H878)=SUM(H865),SUM(H880:H881),"Error")</f>
        <v>0</v>
      </c>
      <c r="I882" s="55"/>
      <c r="J882" s="80">
        <f>IF(SUM(J878)=SUM(J865),SUM(J880:J881),"Error")</f>
        <v>0</v>
      </c>
      <c r="K882" s="80">
        <f>IF(SUM(K878)=SUM(K865),SUM(K880:K881),"Error")</f>
        <v>0</v>
      </c>
      <c r="N882" s="80">
        <f>IF(SUM(N878)=SUM(N865),SUM(N880:N881),"Error")</f>
        <v>0</v>
      </c>
      <c r="O882" s="80">
        <f>IF(SUM(O878)=SUM(O865),SUM(O880:O881),"Error")</f>
        <v>0</v>
      </c>
      <c r="R882" s="80">
        <f>IF(SUM(R878)=SUM(R865),SUM(R880:R881),"Error")</f>
        <v>0</v>
      </c>
      <c r="S882" s="80">
        <f>IF(SUM(S878)=SUM(S865),SUM(S880:S881),"Error")</f>
        <v>0</v>
      </c>
      <c r="V882" s="80">
        <f>IF(SUM(V878)=SUM(V865),SUM(V880:V881),"Error")</f>
        <v>0</v>
      </c>
      <c r="W882" s="80">
        <f>IF(SUM(W878)=SUM(W865),SUM(W880:W881),"Error")</f>
        <v>0</v>
      </c>
    </row>
    <row r="883" spans="1:24" ht="12.75" customHeight="1" x14ac:dyDescent="0.2">
      <c r="A883" s="54"/>
      <c r="B883" s="54"/>
      <c r="C883" s="68"/>
      <c r="D883" s="68"/>
      <c r="E883" s="50"/>
      <c r="F883" s="51"/>
      <c r="G883" s="76"/>
      <c r="H883" s="52"/>
      <c r="I883" s="55"/>
      <c r="J883" s="52"/>
      <c r="K883" s="52"/>
      <c r="N883" s="52"/>
      <c r="O883" s="52"/>
      <c r="R883" s="52"/>
      <c r="S883" s="52"/>
      <c r="V883" s="52"/>
      <c r="W883" s="52"/>
    </row>
    <row r="884" spans="1:24" s="13" customFormat="1" ht="12.75" customHeight="1" x14ac:dyDescent="0.2">
      <c r="A884" s="102" t="s">
        <v>81</v>
      </c>
      <c r="B884" s="103"/>
      <c r="C884" s="103"/>
      <c r="D884" s="103"/>
      <c r="E884" s="103"/>
      <c r="F884" s="103"/>
      <c r="G884" s="103"/>
      <c r="H884" s="104"/>
      <c r="I884" s="37"/>
      <c r="J884" s="105" t="s">
        <v>2</v>
      </c>
      <c r="K884" s="105"/>
      <c r="L884" s="105"/>
      <c r="M884" s="20"/>
      <c r="N884" s="106" t="s">
        <v>3</v>
      </c>
      <c r="O884" s="107"/>
      <c r="P884" s="108"/>
      <c r="Q884" s="20"/>
      <c r="R884" s="106" t="s">
        <v>4</v>
      </c>
      <c r="S884" s="107"/>
      <c r="T884" s="108"/>
      <c r="U884" s="20"/>
      <c r="V884" s="106" t="s">
        <v>5</v>
      </c>
      <c r="W884" s="107"/>
      <c r="X884" s="108"/>
    </row>
    <row r="885" spans="1:24" ht="27.2" x14ac:dyDescent="0.25">
      <c r="A885" s="56"/>
      <c r="B885" s="56"/>
      <c r="C885" s="56"/>
      <c r="D885" s="57" t="s">
        <v>22</v>
      </c>
      <c r="E885" s="26" t="s">
        <v>21</v>
      </c>
      <c r="F885" s="23" t="s">
        <v>8</v>
      </c>
      <c r="G885" s="23" t="str">
        <f>$G$8</f>
        <v>FY 26</v>
      </c>
      <c r="H885" s="24" t="str">
        <f>$H$8</f>
        <v>FY 27</v>
      </c>
      <c r="J885" s="23" t="str">
        <f>$G$8</f>
        <v>FY 26</v>
      </c>
      <c r="K885" s="24" t="str">
        <f>$H$8</f>
        <v>FY 27</v>
      </c>
      <c r="L885" s="26" t="s">
        <v>9</v>
      </c>
      <c r="M885" s="27"/>
      <c r="N885" s="23" t="str">
        <f>$G$8</f>
        <v>FY 26</v>
      </c>
      <c r="O885" s="24" t="str">
        <f>$H$8</f>
        <v>FY 27</v>
      </c>
      <c r="P885" s="26" t="s">
        <v>9</v>
      </c>
      <c r="Q885" s="27"/>
      <c r="R885" s="23" t="str">
        <f>$G$8</f>
        <v>FY 26</v>
      </c>
      <c r="S885" s="24" t="str">
        <f>$H$8</f>
        <v>FY 27</v>
      </c>
      <c r="T885" s="26" t="s">
        <v>9</v>
      </c>
      <c r="U885" s="27"/>
      <c r="V885" s="23" t="str">
        <f>$G$8</f>
        <v>FY 26</v>
      </c>
      <c r="W885" s="24" t="str">
        <f>$H$8</f>
        <v>FY 27</v>
      </c>
      <c r="X885" s="26" t="s">
        <v>9</v>
      </c>
    </row>
    <row r="886" spans="1:24" ht="5.0999999999999996" customHeight="1" x14ac:dyDescent="0.25">
      <c r="A886" s="30"/>
      <c r="B886" s="30"/>
      <c r="C886" s="30"/>
      <c r="D886" s="30"/>
      <c r="E886" s="31"/>
      <c r="F886" s="31"/>
      <c r="G886" s="31"/>
      <c r="H886" s="32"/>
      <c r="J886" s="31"/>
      <c r="K886" s="32"/>
      <c r="L886" s="33"/>
      <c r="M886" s="27"/>
      <c r="N886" s="31"/>
      <c r="O886" s="32"/>
      <c r="P886" s="33"/>
      <c r="Q886" s="27"/>
      <c r="R886" s="31"/>
      <c r="S886" s="32"/>
      <c r="T886" s="33"/>
      <c r="U886" s="27"/>
      <c r="V886" s="31"/>
      <c r="W886" s="32"/>
      <c r="X886" s="33"/>
    </row>
    <row r="887" spans="1:24" s="13" customFormat="1" ht="12.9" x14ac:dyDescent="0.2">
      <c r="A887" s="59"/>
      <c r="B887" s="59"/>
      <c r="C887" s="59"/>
      <c r="D887" s="34"/>
      <c r="E887" s="35"/>
      <c r="F887" s="34"/>
      <c r="G887" s="36"/>
      <c r="H887" s="36"/>
      <c r="I887" s="60"/>
      <c r="J887" s="36"/>
      <c r="K887" s="36"/>
      <c r="L887" s="36"/>
      <c r="M887" s="61"/>
      <c r="N887" s="36"/>
      <c r="O887" s="36"/>
      <c r="P887" s="36"/>
      <c r="Q887" s="61"/>
      <c r="R887" s="36"/>
      <c r="S887" s="36"/>
      <c r="T887" s="36"/>
      <c r="U887" s="61"/>
      <c r="V887" s="36"/>
      <c r="W887" s="36"/>
      <c r="X887" s="36"/>
    </row>
    <row r="888" spans="1:24" s="13" customFormat="1" ht="12.9" x14ac:dyDescent="0.2">
      <c r="A888" s="59"/>
      <c r="B888" s="59"/>
      <c r="C888" s="59"/>
      <c r="D888" s="34"/>
      <c r="E888" s="35"/>
      <c r="F888" s="34"/>
      <c r="G888" s="36"/>
      <c r="H888" s="36"/>
      <c r="I888" s="60"/>
      <c r="J888" s="36"/>
      <c r="K888" s="36"/>
      <c r="L888" s="36"/>
      <c r="M888" s="61"/>
      <c r="N888" s="36"/>
      <c r="O888" s="36"/>
      <c r="P888" s="36"/>
      <c r="Q888" s="61"/>
      <c r="R888" s="36"/>
      <c r="S888" s="36"/>
      <c r="T888" s="36"/>
      <c r="U888" s="61"/>
      <c r="V888" s="36"/>
      <c r="W888" s="36"/>
      <c r="X888" s="36"/>
    </row>
    <row r="889" spans="1:24" s="13" customFormat="1" ht="12.9" x14ac:dyDescent="0.2">
      <c r="A889" s="59"/>
      <c r="B889" s="59"/>
      <c r="C889" s="59"/>
      <c r="D889" s="34"/>
      <c r="E889" s="35"/>
      <c r="F889" s="34"/>
      <c r="G889" s="36"/>
      <c r="H889" s="36"/>
      <c r="I889" s="60"/>
      <c r="J889" s="36"/>
      <c r="K889" s="36"/>
      <c r="L889" s="36"/>
      <c r="M889" s="61"/>
      <c r="N889" s="36"/>
      <c r="O889" s="36"/>
      <c r="P889" s="36"/>
      <c r="Q889" s="61"/>
      <c r="R889" s="36"/>
      <c r="S889" s="36"/>
      <c r="T889" s="36"/>
      <c r="U889" s="61"/>
      <c r="V889" s="36"/>
      <c r="W889" s="36"/>
      <c r="X889" s="36"/>
    </row>
    <row r="890" spans="1:24" ht="5.0999999999999996" customHeight="1" thickBot="1" x14ac:dyDescent="0.3">
      <c r="A890" s="29"/>
      <c r="B890" s="29"/>
      <c r="C890" s="29"/>
      <c r="D890" s="30"/>
      <c r="E890" s="31"/>
      <c r="F890" s="31"/>
      <c r="G890" s="31"/>
      <c r="H890" s="32"/>
      <c r="J890" s="31"/>
      <c r="K890" s="32"/>
      <c r="L890" s="33"/>
      <c r="M890" s="27"/>
      <c r="N890" s="31"/>
      <c r="O890" s="32"/>
      <c r="P890" s="33"/>
      <c r="Q890" s="27"/>
      <c r="R890" s="31"/>
      <c r="S890" s="32"/>
      <c r="T890" s="33"/>
      <c r="U890" s="27"/>
      <c r="V890" s="31"/>
      <c r="W890" s="32"/>
      <c r="X890" s="33"/>
    </row>
    <row r="891" spans="1:24" ht="12.75" customHeight="1" thickTop="1" thickBot="1" x14ac:dyDescent="0.25">
      <c r="A891" s="39"/>
      <c r="B891" s="39"/>
      <c r="C891" s="45"/>
      <c r="D891" s="101" t="s">
        <v>49</v>
      </c>
      <c r="E891" s="101"/>
      <c r="F891" s="62"/>
      <c r="G891" s="42">
        <f>SUM(G886:G890)</f>
        <v>0</v>
      </c>
      <c r="H891" s="42">
        <f>SUM(H886:H890)</f>
        <v>0</v>
      </c>
      <c r="I891" s="44"/>
      <c r="J891" s="42">
        <f>SUM(J886:J890)</f>
        <v>0</v>
      </c>
      <c r="K891" s="42">
        <f>SUM(K886:K890)</f>
        <v>0</v>
      </c>
      <c r="L891" s="39"/>
      <c r="M891" s="43"/>
      <c r="N891" s="42">
        <f>SUM(N886:N890)</f>
        <v>0</v>
      </c>
      <c r="O891" s="42">
        <f>SUM(O886:O890)</f>
        <v>0</v>
      </c>
      <c r="P891" s="39"/>
      <c r="Q891" s="43"/>
      <c r="R891" s="42">
        <f>SUM(R886:R890)</f>
        <v>0</v>
      </c>
      <c r="S891" s="42">
        <f>SUM(S886:S890)</f>
        <v>0</v>
      </c>
      <c r="T891" s="39"/>
      <c r="U891" s="43"/>
      <c r="V891" s="42">
        <f>SUM(V886:V890)</f>
        <v>0</v>
      </c>
      <c r="W891" s="42">
        <f>SUM(W886:W890)</f>
        <v>0</v>
      </c>
      <c r="X891" s="39"/>
    </row>
    <row r="892" spans="1:24" ht="12.75" customHeight="1" thickTop="1" x14ac:dyDescent="0.2">
      <c r="A892" s="63" t="s">
        <v>22</v>
      </c>
      <c r="B892" s="64"/>
      <c r="C892" s="64"/>
      <c r="D892" s="65"/>
      <c r="E892" s="41" t="s">
        <v>37</v>
      </c>
      <c r="F892" s="62"/>
      <c r="G892" s="44"/>
      <c r="H892" s="44"/>
      <c r="I892" s="44"/>
      <c r="J892" s="44"/>
      <c r="K892" s="44"/>
      <c r="L892" s="39"/>
      <c r="M892" s="43"/>
      <c r="N892" s="44"/>
      <c r="O892" s="44"/>
      <c r="P892" s="39"/>
      <c r="Q892" s="43"/>
      <c r="R892" s="44"/>
      <c r="S892" s="44"/>
      <c r="T892" s="39"/>
      <c r="U892" s="43"/>
      <c r="V892" s="44"/>
      <c r="W892" s="44"/>
      <c r="X892" s="39"/>
    </row>
    <row r="893" spans="1:24" ht="12.75" customHeight="1" x14ac:dyDescent="0.2">
      <c r="A893" s="66" t="s">
        <v>23</v>
      </c>
      <c r="B893" s="67" t="s">
        <v>25</v>
      </c>
      <c r="C893" s="68"/>
      <c r="D893" s="69"/>
      <c r="E893" s="41"/>
      <c r="F893" s="62"/>
      <c r="G893" s="44"/>
      <c r="H893" s="44"/>
      <c r="I893" s="44"/>
      <c r="J893" s="44"/>
      <c r="K893" s="44"/>
      <c r="L893" s="39"/>
      <c r="M893" s="43"/>
      <c r="N893" s="44"/>
      <c r="O893" s="44"/>
      <c r="P893" s="39"/>
      <c r="Q893" s="43"/>
      <c r="R893" s="44"/>
      <c r="S893" s="44"/>
      <c r="T893" s="39"/>
      <c r="U893" s="43"/>
      <c r="V893" s="44"/>
      <c r="W893" s="44"/>
      <c r="X893" s="39"/>
    </row>
    <row r="894" spans="1:24" ht="12.75" customHeight="1" x14ac:dyDescent="0.2">
      <c r="A894" s="66" t="s">
        <v>24</v>
      </c>
      <c r="B894" s="67" t="s">
        <v>26</v>
      </c>
      <c r="C894" s="68"/>
      <c r="D894" s="69"/>
      <c r="E894" s="45" t="s">
        <v>98</v>
      </c>
      <c r="F894" s="62" t="s">
        <v>12</v>
      </c>
      <c r="G894" s="44">
        <f>(SUMIFS(G886:G890,$F886:$F890,$F894,$D886:$D890,"P"))</f>
        <v>0</v>
      </c>
      <c r="H894" s="44">
        <f>(SUMIFS(H886:H890,$F886:$F890,$F894,$D886:$D890,"P"))</f>
        <v>0</v>
      </c>
      <c r="I894" s="44"/>
      <c r="J894" s="44">
        <f>(SUMIFS(J886:J890,$F886:$F890,$F894,$D886:$D890,"P"))</f>
        <v>0</v>
      </c>
      <c r="K894" s="44">
        <f>(SUMIFS(K886:K890,$F886:$F890,$F894,$D886:$D890,"P"))</f>
        <v>0</v>
      </c>
      <c r="L894" s="39"/>
      <c r="M894" s="43"/>
      <c r="N894" s="44">
        <f>(SUMIFS(N886:N890,$F886:$F890,$F894,$D886:$D890,"P"))</f>
        <v>0</v>
      </c>
      <c r="O894" s="44">
        <f>(SUMIFS(O886:O890,$F886:$F890,$F894,$D886:$D890,"P"))</f>
        <v>0</v>
      </c>
      <c r="P894" s="39"/>
      <c r="Q894" s="43"/>
      <c r="R894" s="44">
        <f>(SUMIFS(R886:R890,$F886:$F890,$F894,$D886:$D890,"P"))</f>
        <v>0</v>
      </c>
      <c r="S894" s="44">
        <f>(SUMIFS(S886:S890,$F886:$F890,$F894,$D886:$D890,"P"))</f>
        <v>0</v>
      </c>
      <c r="T894" s="39"/>
      <c r="U894" s="43"/>
      <c r="V894" s="44">
        <f>(SUMIFS(V886:V890,$F886:$F890,$F894,$D886:$D890,"P"))</f>
        <v>0</v>
      </c>
      <c r="W894" s="44">
        <f>(SUMIFS(W886:W890,$F886:$F890,$F894,$D886:$D890,"P"))</f>
        <v>0</v>
      </c>
      <c r="X894" s="39"/>
    </row>
    <row r="895" spans="1:24" ht="12.75" customHeight="1" x14ac:dyDescent="0.2">
      <c r="A895" s="66" t="s">
        <v>13</v>
      </c>
      <c r="B895" s="67" t="s">
        <v>27</v>
      </c>
      <c r="C895" s="68"/>
      <c r="D895" s="69"/>
      <c r="E895" s="1" t="s">
        <v>35</v>
      </c>
      <c r="F895" s="5" t="s">
        <v>34</v>
      </c>
      <c r="G895" s="3">
        <f>(SUMIFS(G886:G890,$F886:$F890,$F895,$D886:$D890,"P"))</f>
        <v>0</v>
      </c>
      <c r="H895" s="3">
        <f>(SUMIFS(H886:H890,$F886:$F890,$F895,$D886:$D890,"P"))</f>
        <v>0</v>
      </c>
      <c r="I895" s="3"/>
      <c r="J895" s="3">
        <f>(SUMIFS(J886:J890,$F886:$F890,$F895,$D886:$D890,"P"))</f>
        <v>0</v>
      </c>
      <c r="K895" s="3">
        <f>(SUMIFS(K886:K890,$F886:$F890,$F895,$D886:$D890,"P"))</f>
        <v>0</v>
      </c>
      <c r="L895" s="39"/>
      <c r="M895" s="87"/>
      <c r="N895" s="3">
        <f>(SUMIFS(N886:N890,$F886:$F890,$F895,$D886:$D890,"P"))</f>
        <v>0</v>
      </c>
      <c r="O895" s="3">
        <f>(SUMIFS(O886:O890,$F886:$F890,$F895,$D886:$D890,"P"))</f>
        <v>0</v>
      </c>
      <c r="P895" s="88"/>
      <c r="Q895" s="87"/>
      <c r="R895" s="3">
        <f>(SUMIFS(R886:R890,$F886:$F890,$F895,$D886:$D890,"P"))</f>
        <v>0</v>
      </c>
      <c r="S895" s="3">
        <f>(SUMIFS(S886:S890,$F886:$F890,$F895,$D886:$D890,"P"))</f>
        <v>0</v>
      </c>
      <c r="T895" s="88"/>
      <c r="U895" s="87"/>
      <c r="V895" s="3">
        <f>(SUMIFS(V886:V890,$F886:$F890,$F895,$D886:$D890,"P"))</f>
        <v>0</v>
      </c>
      <c r="W895" s="3">
        <f>(SUMIFS(W886:W890,$F886:$F890,$F895,$D886:$D890,"P"))</f>
        <v>0</v>
      </c>
      <c r="X895" s="88"/>
    </row>
    <row r="896" spans="1:24" ht="12.75" customHeight="1" x14ac:dyDescent="0.2">
      <c r="A896" s="66" t="s">
        <v>12</v>
      </c>
      <c r="B896" s="67" t="s">
        <v>28</v>
      </c>
      <c r="C896" s="68"/>
      <c r="D896" s="69"/>
      <c r="E896" s="45" t="s">
        <v>99</v>
      </c>
      <c r="F896" s="62" t="s">
        <v>12</v>
      </c>
      <c r="G896" s="44">
        <f>(SUMIFS(G886:G890,$F886:$F890,$F896,$D886:$D890,"L"))</f>
        <v>0</v>
      </c>
      <c r="H896" s="44">
        <f>(SUMIFS(H886:H890,$F886:$F890,$F896,$D886:$D890,"L"))</f>
        <v>0</v>
      </c>
      <c r="I896" s="44"/>
      <c r="J896" s="44">
        <f>(SUMIFS(J886:J890,$F886:$F890,$F896,$D886:$D890,"L"))</f>
        <v>0</v>
      </c>
      <c r="K896" s="44">
        <f>(SUMIFS(K886:K890,$F886:$F890,$F896,$D886:$D890,"L"))</f>
        <v>0</v>
      </c>
      <c r="L896" s="39"/>
      <c r="M896" s="43"/>
      <c r="N896" s="44">
        <f>(SUMIFS(N886:N890,$F886:$F890,$F896,$D886:$D890,"L"))</f>
        <v>0</v>
      </c>
      <c r="O896" s="44">
        <f>(SUMIFS(O886:O890,$F886:$F890,$F896,$D886:$D890,"L"))</f>
        <v>0</v>
      </c>
      <c r="P896" s="39"/>
      <c r="Q896" s="43"/>
      <c r="R896" s="44">
        <f>(SUMIFS(R886:R890,$F886:$F890,$F896,$D886:$D890,"L"))</f>
        <v>0</v>
      </c>
      <c r="S896" s="44">
        <f>(SUMIFS(S886:S890,$F886:$F890,$F896,$D886:$D890,"L"))</f>
        <v>0</v>
      </c>
      <c r="T896" s="39"/>
      <c r="U896" s="43"/>
      <c r="V896" s="44">
        <f>(SUMIFS(V886:V890,$F886:$F890,$F896,$D886:$D890,"L"))</f>
        <v>0</v>
      </c>
      <c r="W896" s="44">
        <f>(SUMIFS(W886:W890,$F886:$F890,$F896,$D886:$D890,"L"))</f>
        <v>0</v>
      </c>
      <c r="X896" s="39"/>
    </row>
    <row r="897" spans="1:24" ht="12.75" customHeight="1" x14ac:dyDescent="0.2">
      <c r="A897" s="70" t="s">
        <v>14</v>
      </c>
      <c r="B897" s="71" t="s">
        <v>29</v>
      </c>
      <c r="C897" s="72"/>
      <c r="D897" s="73"/>
      <c r="E897" s="1" t="s">
        <v>39</v>
      </c>
      <c r="F897" s="5" t="s">
        <v>34</v>
      </c>
      <c r="G897" s="3">
        <f>(SUMIFS(G886:G890,$F886:$F890,$F897,$D886:$D890,"L"))</f>
        <v>0</v>
      </c>
      <c r="H897" s="3">
        <f>(SUMIFS(H886:H890,$F886:$F890,$F897,$D886:$D890,"L"))</f>
        <v>0</v>
      </c>
      <c r="I897" s="3"/>
      <c r="J897" s="3">
        <f>(SUMIFS(J886:J890,$F886:$F890,$F897,$D886:$D890,"L"))</f>
        <v>0</v>
      </c>
      <c r="K897" s="3">
        <f>(SUMIFS(K886:K890,$F886:$F890,$F897,$D886:$D890,"L"))</f>
        <v>0</v>
      </c>
      <c r="L897" s="39"/>
      <c r="M897" s="87"/>
      <c r="N897" s="3">
        <f>(SUMIFS(N886:N890,$F886:$F890,$F897,$D886:$D890,"L"))</f>
        <v>0</v>
      </c>
      <c r="O897" s="3">
        <f>(SUMIFS(O886:O890,$F886:$F890,$F897,$D886:$D890,"L"))</f>
        <v>0</v>
      </c>
      <c r="P897" s="88"/>
      <c r="Q897" s="87"/>
      <c r="R897" s="3">
        <f>(SUMIFS(R886:R890,$F886:$F890,$F897,$D886:$D890,"L"))</f>
        <v>0</v>
      </c>
      <c r="S897" s="3">
        <f>(SUMIFS(S886:S890,$F886:$F890,$F897,$D886:$D890,"L"))</f>
        <v>0</v>
      </c>
      <c r="T897" s="88"/>
      <c r="U897" s="87"/>
      <c r="V897" s="3">
        <f>(SUMIFS(V886:V890,$F886:$F890,$F897,$D886:$D890,"L"))</f>
        <v>0</v>
      </c>
      <c r="W897" s="3">
        <f>(SUMIFS(W886:W890,$F886:$F890,$F897,$D886:$D890,"L"))</f>
        <v>0</v>
      </c>
      <c r="X897" s="88"/>
    </row>
    <row r="898" spans="1:24" ht="12.75" customHeight="1" x14ac:dyDescent="0.2">
      <c r="A898" s="74"/>
      <c r="B898" s="67"/>
      <c r="C898" s="68"/>
      <c r="D898" s="75"/>
      <c r="E898" s="45" t="s">
        <v>100</v>
      </c>
      <c r="F898" s="62" t="s">
        <v>12</v>
      </c>
      <c r="G898" s="44">
        <f>(SUMIFS(G886:G890,$F886:$F890,$F898,$D886:$D890,"D"))</f>
        <v>0</v>
      </c>
      <c r="H898" s="44">
        <f>(SUMIFS(H886:H890,$F886:$F890,$F898,$D886:$D890,"D"))</f>
        <v>0</v>
      </c>
      <c r="I898" s="44"/>
      <c r="J898" s="44">
        <f>(SUMIFS(J886:J890,$F886:$F890,$F898,$D886:$D890,"D"))</f>
        <v>0</v>
      </c>
      <c r="K898" s="44">
        <f>(SUMIFS(K886:K890,$F886:$F890,$F898,$D886:$D890,"D"))</f>
        <v>0</v>
      </c>
      <c r="L898" s="39"/>
      <c r="M898" s="43"/>
      <c r="N898" s="44">
        <f>(SUMIFS(N886:N890,$F886:$F890,$F898,$D886:$D890,"D"))</f>
        <v>0</v>
      </c>
      <c r="O898" s="44">
        <f>(SUMIFS(O886:O890,$F886:$F890,$F898,$D886:$D890,"D"))</f>
        <v>0</v>
      </c>
      <c r="P898" s="39"/>
      <c r="Q898" s="43"/>
      <c r="R898" s="44">
        <f>(SUMIFS(R886:R890,$F886:$F890,$F898,$D886:$D890,"D"))</f>
        <v>0</v>
      </c>
      <c r="S898" s="44">
        <f>(SUMIFS(S886:S890,$F886:$F890,$F898,$D886:$D890,"D"))</f>
        <v>0</v>
      </c>
      <c r="T898" s="39"/>
      <c r="U898" s="43"/>
      <c r="V898" s="44">
        <f>(SUMIFS(V886:V890,$F886:$F890,$F898,$D886:$D890,"D"))</f>
        <v>0</v>
      </c>
      <c r="W898" s="44">
        <f>(SUMIFS(W886:W890,$F886:$F890,$F898,$D886:$D890,"D"))</f>
        <v>0</v>
      </c>
      <c r="X898" s="39"/>
    </row>
    <row r="899" spans="1:24" ht="12.75" customHeight="1" x14ac:dyDescent="0.2">
      <c r="A899" s="74"/>
      <c r="B899" s="67"/>
      <c r="C899" s="68"/>
      <c r="D899" s="75"/>
      <c r="E899" s="1" t="s">
        <v>36</v>
      </c>
      <c r="F899" s="5" t="s">
        <v>34</v>
      </c>
      <c r="G899" s="3">
        <f>(SUMIFS(G886:G890,$F886:$F890,$F899,$D886:$D890,"D"))</f>
        <v>0</v>
      </c>
      <c r="H899" s="3">
        <f>(SUMIFS(H886:H890,$F886:$F890,$F899,$D886:$D890,"D"))</f>
        <v>0</v>
      </c>
      <c r="I899" s="3"/>
      <c r="J899" s="3">
        <f>(SUMIFS(J886:J890,$F886:$F890,$F899,$D886:$D890,"D"))</f>
        <v>0</v>
      </c>
      <c r="K899" s="3">
        <f>(SUMIFS(K886:K890,$F886:$F890,$F899,$D886:$D890,"D"))</f>
        <v>0</v>
      </c>
      <c r="L899" s="39"/>
      <c r="M899" s="87"/>
      <c r="N899" s="3">
        <f>(SUMIFS(N886:N890,$F886:$F890,$F899,$D886:$D890,"D"))</f>
        <v>0</v>
      </c>
      <c r="O899" s="3">
        <f>(SUMIFS(O886:O890,$F886:$F890,$F899,$D886:$D890,"D"))</f>
        <v>0</v>
      </c>
      <c r="P899" s="88"/>
      <c r="Q899" s="87"/>
      <c r="R899" s="3">
        <f>(SUMIFS(R886:R890,$F886:$F890,$F899,$D886:$D890,"D"))</f>
        <v>0</v>
      </c>
      <c r="S899" s="3">
        <f>(SUMIFS(S886:S890,$F886:$F890,$F899,$D886:$D890,"D"))</f>
        <v>0</v>
      </c>
      <c r="T899" s="88"/>
      <c r="U899" s="87"/>
      <c r="V899" s="3">
        <f>(SUMIFS(V886:V890,$F886:$F890,$F899,$D886:$D890,"D"))</f>
        <v>0</v>
      </c>
      <c r="W899" s="3">
        <f>(SUMIFS(W886:W890,$F886:$F890,$F899,$D886:$D890,"D"))</f>
        <v>0</v>
      </c>
      <c r="X899" s="88"/>
    </row>
    <row r="900" spans="1:24" ht="12.75" customHeight="1" x14ac:dyDescent="0.2">
      <c r="A900" s="74"/>
      <c r="B900" s="67"/>
      <c r="C900" s="68"/>
      <c r="D900" s="75"/>
      <c r="E900" s="45" t="s">
        <v>101</v>
      </c>
      <c r="F900" s="62" t="s">
        <v>12</v>
      </c>
      <c r="G900" s="44">
        <f>(SUMIFS(G886:G890,$F886:$F890,$F900,$D886:$D890,"C"))</f>
        <v>0</v>
      </c>
      <c r="H900" s="44">
        <f>(SUMIFS(H886:H890,$F886:$F890,$F900,$D886:$D890,"C"))</f>
        <v>0</v>
      </c>
      <c r="I900" s="44"/>
      <c r="J900" s="44">
        <f>(SUMIFS(J886:J890,$F886:$F890,$F900,$D886:$D890,"C"))</f>
        <v>0</v>
      </c>
      <c r="K900" s="44">
        <f>(SUMIFS(K886:K890,$F886:$F890,$F900,$D886:$D890,"C"))</f>
        <v>0</v>
      </c>
      <c r="L900" s="39"/>
      <c r="M900" s="43"/>
      <c r="N900" s="44">
        <f>(SUMIFS(N886:N890,$F886:$F890,$F900,$D886:$D890,"C"))</f>
        <v>0</v>
      </c>
      <c r="O900" s="44">
        <f>(SUMIFS(O886:O890,$F886:$F890,$F900,$D886:$D890,"C"))</f>
        <v>0</v>
      </c>
      <c r="P900" s="39"/>
      <c r="Q900" s="43"/>
      <c r="R900" s="44">
        <f>(SUMIFS(R886:R890,$F886:$F890,$F900,$D886:$D890,"C"))</f>
        <v>0</v>
      </c>
      <c r="S900" s="44">
        <f>(SUMIFS(S886:S890,$F886:$F890,$F900,$D886:$D890,"C"))</f>
        <v>0</v>
      </c>
      <c r="T900" s="39"/>
      <c r="U900" s="43"/>
      <c r="V900" s="44">
        <f>(SUMIFS(V886:V890,$F886:$F890,$F900,$D886:$D890,"C"))</f>
        <v>0</v>
      </c>
      <c r="W900" s="44">
        <f>(SUMIFS(W886:W890,$F886:$F890,$F900,$D886:$D890,"C"))</f>
        <v>0</v>
      </c>
      <c r="X900" s="39"/>
    </row>
    <row r="901" spans="1:24" ht="12.75" customHeight="1" x14ac:dyDescent="0.2">
      <c r="A901" s="74"/>
      <c r="B901" s="67"/>
      <c r="C901" s="68"/>
      <c r="D901" s="75"/>
      <c r="E901" s="1" t="s">
        <v>38</v>
      </c>
      <c r="F901" s="5" t="s">
        <v>34</v>
      </c>
      <c r="G901" s="3">
        <f>(SUMIFS(G886:G890,$F886:$F890,$F901,$D886:$D890,"C"))</f>
        <v>0</v>
      </c>
      <c r="H901" s="3">
        <f>(SUMIFS(H886:H890,$F886:$F890,$F901,$D886:$D890,"C"))</f>
        <v>0</v>
      </c>
      <c r="I901" s="3"/>
      <c r="J901" s="3">
        <f>(SUMIFS(J886:J890,$F886:$F890,$F901,$D886:$D890,"C"))</f>
        <v>0</v>
      </c>
      <c r="K901" s="3">
        <f>(SUMIFS(K886:K890,$F886:$F890,$F901,$D886:$D890,"C"))</f>
        <v>0</v>
      </c>
      <c r="L901" s="39"/>
      <c r="M901" s="87"/>
      <c r="N901" s="3">
        <f>(SUMIFS(N886:N890,$F886:$F890,$F901,$D886:$D890,"C"))</f>
        <v>0</v>
      </c>
      <c r="O901" s="3">
        <f>(SUMIFS(O886:O890,$F886:$F890,$F901,$D886:$D890,"C"))</f>
        <v>0</v>
      </c>
      <c r="P901" s="88"/>
      <c r="Q901" s="87"/>
      <c r="R901" s="3">
        <f>(SUMIFS(R886:R890,$F886:$F890,$F901,$D886:$D890,"C"))</f>
        <v>0</v>
      </c>
      <c r="S901" s="3">
        <f>(SUMIFS(S886:S890,$F886:$F890,$F901,$D886:$D890,"C"))</f>
        <v>0</v>
      </c>
      <c r="T901" s="88"/>
      <c r="U901" s="87"/>
      <c r="V901" s="3">
        <f>(SUMIFS(V886:V890,$F886:$F890,$F901,$D886:$D890,"C"))</f>
        <v>0</v>
      </c>
      <c r="W901" s="3">
        <f>(SUMIFS(W886:W890,$F886:$F890,$F901,$D886:$D890,"C"))</f>
        <v>0</v>
      </c>
      <c r="X901" s="88"/>
    </row>
    <row r="902" spans="1:24" ht="12.75" customHeight="1" x14ac:dyDescent="0.2">
      <c r="A902" s="74"/>
      <c r="B902" s="67"/>
      <c r="C902" s="68"/>
      <c r="D902" s="75"/>
      <c r="E902" s="45" t="s">
        <v>102</v>
      </c>
      <c r="F902" s="62" t="s">
        <v>12</v>
      </c>
      <c r="G902" s="44">
        <f>(SUMIFS(G886:G890,$F886:$F890,$F902,$D886:$D890,"E"))</f>
        <v>0</v>
      </c>
      <c r="H902" s="44">
        <f>(SUMIFS(H886:H890,$F886:$F890,$F902,$D886:$D890,"E"))</f>
        <v>0</v>
      </c>
      <c r="I902" s="44"/>
      <c r="J902" s="44">
        <f>(SUMIFS(J886:J890,$F886:$F890,$F902,$D886:$D890,"E"))</f>
        <v>0</v>
      </c>
      <c r="K902" s="44">
        <f>(SUMIFS(K886:K890,$F886:$F890,$F902,$D886:$D890,"E"))</f>
        <v>0</v>
      </c>
      <c r="L902" s="39"/>
      <c r="M902" s="43"/>
      <c r="N902" s="44">
        <f>(SUMIFS(N886:N890,$F886:$F890,$F902,$D886:$D890,"E"))</f>
        <v>0</v>
      </c>
      <c r="O902" s="44">
        <f>(SUMIFS(O886:O890,$F886:$F890,$F902,$D886:$D890,"E"))</f>
        <v>0</v>
      </c>
      <c r="P902" s="39"/>
      <c r="Q902" s="43"/>
      <c r="R902" s="44">
        <f>(SUMIFS(R886:R890,$F886:$F890,$F902,$D886:$D890,"E"))</f>
        <v>0</v>
      </c>
      <c r="S902" s="44">
        <f>(SUMIFS(S886:S890,$F886:$F890,$F902,$D886:$D890,"E"))</f>
        <v>0</v>
      </c>
      <c r="T902" s="39"/>
      <c r="U902" s="43"/>
      <c r="V902" s="44">
        <f>(SUMIFS(V886:V890,$F886:$F890,$F902,$D886:$D890,"E"))</f>
        <v>0</v>
      </c>
      <c r="W902" s="44">
        <f>(SUMIFS(W886:W890,$F886:$F890,$F902,$D886:$D890,"E"))</f>
        <v>0</v>
      </c>
      <c r="X902" s="39"/>
    </row>
    <row r="903" spans="1:24" ht="12.75" customHeight="1" x14ac:dyDescent="0.2">
      <c r="A903" s="74"/>
      <c r="B903" s="67"/>
      <c r="C903" s="68"/>
      <c r="D903" s="75"/>
      <c r="E903" s="9" t="s">
        <v>40</v>
      </c>
      <c r="F903" s="8" t="s">
        <v>34</v>
      </c>
      <c r="G903" s="3">
        <f>(SUMIFS(G886:G890,$F886:$F890,$F903,$D886:$D890,"E"))</f>
        <v>0</v>
      </c>
      <c r="H903" s="3">
        <f>(SUMIFS(H886:H890,$F886:$F890,$F903,$D886:$D890,"E"))</f>
        <v>0</v>
      </c>
      <c r="I903" s="3"/>
      <c r="J903" s="3">
        <f>(SUMIFS(J886:J890,$F886:$F890,$F903,$D886:$D890,"E"))</f>
        <v>0</v>
      </c>
      <c r="K903" s="3">
        <f>(SUMIFS(K886:K890,$F886:$F890,$F903,$D886:$D890,"E"))</f>
        <v>0</v>
      </c>
      <c r="L903" s="39"/>
      <c r="M903" s="87"/>
      <c r="N903" s="3">
        <f>(SUMIFS(N886:N890,$F886:$F890,$F903,$D886:$D890,"E"))</f>
        <v>0</v>
      </c>
      <c r="O903" s="3">
        <f>(SUMIFS(O886:O890,$F886:$F890,$F903,$D886:$D890,"E"))</f>
        <v>0</v>
      </c>
      <c r="P903" s="88"/>
      <c r="Q903" s="87"/>
      <c r="R903" s="3">
        <f>(SUMIFS(R886:R890,$F886:$F890,$F903,$D886:$D890,"E"))</f>
        <v>0</v>
      </c>
      <c r="S903" s="3">
        <f>(SUMIFS(S886:S890,$F886:$F890,$F903,$D886:$D890,"E"))</f>
        <v>0</v>
      </c>
      <c r="T903" s="88"/>
      <c r="U903" s="87"/>
      <c r="V903" s="3">
        <f>(SUMIFS(V886:V890,$F886:$F890,$F903,$D886:$D890,"E"))</f>
        <v>0</v>
      </c>
      <c r="W903" s="3">
        <f>(SUMIFS(W886:W890,$F886:$F890,$F903,$D886:$D890,"E"))</f>
        <v>0</v>
      </c>
      <c r="X903" s="88"/>
    </row>
    <row r="904" spans="1:24" ht="12.75" customHeight="1" x14ac:dyDescent="0.2">
      <c r="E904" s="77" t="s">
        <v>15</v>
      </c>
      <c r="F904" s="78"/>
      <c r="G904" s="78">
        <f>IF(SUM(G894:G903)=SUM(G891),SUM(G894:G903),"Error")</f>
        <v>0</v>
      </c>
      <c r="H904" s="78">
        <f>IF(SUM(H894:H903)=SUM(H891),SUM(H894:H903),"Error")</f>
        <v>0</v>
      </c>
      <c r="I904" s="76"/>
      <c r="J904" s="78">
        <f>IF(SUM(J894:J903)=SUM(J891),SUM(J894:J903),"Error")</f>
        <v>0</v>
      </c>
      <c r="K904" s="78">
        <f>IF(SUM(K894:K903)=SUM(K891),SUM(K894:K903),"Error")</f>
        <v>0</v>
      </c>
      <c r="L904" s="39"/>
      <c r="M904" s="43"/>
      <c r="N904" s="78">
        <f>IF(SUM(N894:N903)=SUM(N891),SUM(N894:N903),"Error")</f>
        <v>0</v>
      </c>
      <c r="O904" s="78">
        <f>IF(SUM(O894:O903)=SUM(O891),SUM(O894:O903),"Error")</f>
        <v>0</v>
      </c>
      <c r="P904" s="39"/>
      <c r="Q904" s="43"/>
      <c r="R904" s="78">
        <f>IF(SUM(R894:R903)=SUM(R891),SUM(R894:R903),"Error")</f>
        <v>0</v>
      </c>
      <c r="S904" s="78">
        <f>IF(SUM(S894:S903)=SUM(S891),SUM(S894:S903),"Error")</f>
        <v>0</v>
      </c>
      <c r="T904" s="39"/>
      <c r="U904" s="43"/>
      <c r="V904" s="78">
        <f>IF(SUM(V894:V903)=SUM(V891),SUM(V894:V903),"Error")</f>
        <v>0</v>
      </c>
      <c r="W904" s="78">
        <f>IF(SUM(W894:W903)=SUM(W891),SUM(W894:W903),"Error")</f>
        <v>0</v>
      </c>
      <c r="X904" s="39"/>
    </row>
    <row r="905" spans="1:24" ht="12.75" customHeight="1" x14ac:dyDescent="0.2">
      <c r="E905" s="50"/>
      <c r="F905" s="62"/>
      <c r="G905" s="44"/>
      <c r="H905" s="44"/>
      <c r="I905" s="44"/>
      <c r="J905" s="44"/>
      <c r="K905" s="44"/>
      <c r="L905" s="39"/>
      <c r="M905" s="43"/>
      <c r="N905" s="44"/>
      <c r="O905" s="44"/>
      <c r="P905" s="39"/>
      <c r="Q905" s="43"/>
      <c r="R905" s="44"/>
      <c r="S905" s="44"/>
      <c r="T905" s="39"/>
      <c r="U905" s="43"/>
      <c r="V905" s="44"/>
      <c r="W905" s="44"/>
      <c r="X905" s="39"/>
    </row>
    <row r="906" spans="1:24" ht="12.75" customHeight="1" x14ac:dyDescent="0.2">
      <c r="E906" s="45" t="s">
        <v>103</v>
      </c>
      <c r="F906" s="40" t="s">
        <v>12</v>
      </c>
      <c r="G906" s="44">
        <f>SUMIF($F894:$F903,$F906,G894:G903)</f>
        <v>0</v>
      </c>
      <c r="H906" s="44">
        <f>SUMIF($F894:$F903,$F906,H894:H903)</f>
        <v>0</v>
      </c>
      <c r="I906" s="44"/>
      <c r="J906" s="44">
        <f>SUMIF($F894:$F903,$F906,J894:J903)</f>
        <v>0</v>
      </c>
      <c r="K906" s="44">
        <f>SUMIF($F894:$F903,$F906,K894:K903)</f>
        <v>0</v>
      </c>
      <c r="L906" s="39"/>
      <c r="M906" s="43"/>
      <c r="N906" s="44">
        <f>SUMIF($F894:$F903,$F906,N894:N903)</f>
        <v>0</v>
      </c>
      <c r="O906" s="44">
        <f>SUMIF($F894:$F903,$F906,O894:O903)</f>
        <v>0</v>
      </c>
      <c r="P906" s="39"/>
      <c r="Q906" s="43"/>
      <c r="R906" s="44">
        <f>SUMIF($F894:$F903,$F906,R894:R903)</f>
        <v>0</v>
      </c>
      <c r="S906" s="44">
        <f>SUMIF($F894:$F903,$F906,S894:S903)</f>
        <v>0</v>
      </c>
      <c r="T906" s="39"/>
      <c r="U906" s="43"/>
      <c r="V906" s="44">
        <f>SUMIF($F894:$F903,$F906,V894:V903)</f>
        <v>0</v>
      </c>
      <c r="W906" s="44">
        <v>0</v>
      </c>
      <c r="X906" s="39"/>
    </row>
    <row r="907" spans="1:24" ht="12.75" customHeight="1" x14ac:dyDescent="0.2">
      <c r="E907" s="1" t="s">
        <v>33</v>
      </c>
      <c r="F907" s="2" t="s">
        <v>34</v>
      </c>
      <c r="G907" s="7">
        <f>SUMIF($F894:$F903,$F907,G894:G903)</f>
        <v>0</v>
      </c>
      <c r="H907" s="3">
        <f>SUMIF($F894:$F903,$F907,H894:H903)</f>
        <v>0</v>
      </c>
      <c r="I907" s="4"/>
      <c r="J907" s="3">
        <f>SUMIF($F894:$F903,$F907,J894:J903)</f>
        <v>0</v>
      </c>
      <c r="K907" s="3">
        <f>SUMIF($F894:$F903,$F907,K894:K903)</f>
        <v>0</v>
      </c>
      <c r="M907" s="87"/>
      <c r="N907" s="3">
        <f>SUMIF($F894:$F903,$F907,N894:N903)</f>
        <v>0</v>
      </c>
      <c r="O907" s="3">
        <f>SUMIF($F894:$F903,$F907,O894:O903)</f>
        <v>0</v>
      </c>
      <c r="P907" s="89"/>
      <c r="Q907" s="87"/>
      <c r="R907" s="3">
        <f>SUMIF($F894:$F903,$F907,R894:R903)</f>
        <v>0</v>
      </c>
      <c r="S907" s="3">
        <f>SUMIF($F894:$F903,$F907,S894:S903)</f>
        <v>0</v>
      </c>
      <c r="T907" s="89"/>
      <c r="U907" s="87"/>
      <c r="V907" s="3">
        <f>SUMIF($F894:$F903,$F907,V894:V903)</f>
        <v>0</v>
      </c>
      <c r="W907" s="3">
        <f>SUMIF($F894:$F903,$F907,W894:W903)</f>
        <v>0</v>
      </c>
      <c r="X907" s="89"/>
    </row>
    <row r="908" spans="1:24" ht="12.75" customHeight="1" x14ac:dyDescent="0.2">
      <c r="E908" s="77" t="s">
        <v>48</v>
      </c>
      <c r="F908" s="79"/>
      <c r="G908" s="80">
        <f>IF(SUM(G904)=SUM(G891),SUM(G906:G907),"Error")</f>
        <v>0</v>
      </c>
      <c r="H908" s="80">
        <f>IF(SUM(H904)=SUM(H891),SUM(H906:H907),"Error")</f>
        <v>0</v>
      </c>
      <c r="I908" s="55"/>
      <c r="J908" s="80">
        <f>IF(SUM(J904)=SUM(J891),SUM(J906:J907),"Error")</f>
        <v>0</v>
      </c>
      <c r="K908" s="80">
        <f>IF(SUM(K904)=SUM(K891),SUM(K906:K907),"Error")</f>
        <v>0</v>
      </c>
      <c r="N908" s="80">
        <f>IF(SUM(N904)=SUM(N891),SUM(N906:N907),"Error")</f>
        <v>0</v>
      </c>
      <c r="O908" s="80">
        <f>IF(SUM(O904)=SUM(O891),SUM(O906:O907),"Error")</f>
        <v>0</v>
      </c>
      <c r="R908" s="80">
        <f>IF(SUM(R904)=SUM(R891),SUM(R906:R907),"Error")</f>
        <v>0</v>
      </c>
      <c r="S908" s="80">
        <f>IF(SUM(S904)=SUM(S891),SUM(S906:S907),"Error")</f>
        <v>0</v>
      </c>
      <c r="V908" s="80">
        <f>IF(SUM(V904)=SUM(V891),SUM(V906:V907),"Error")</f>
        <v>0</v>
      </c>
      <c r="W908" s="80">
        <f>IF(SUM(W904)=SUM(W891),SUM(W906:W907),"Error")</f>
        <v>0</v>
      </c>
    </row>
    <row r="909" spans="1:24" ht="12.75" customHeight="1" x14ac:dyDescent="0.2">
      <c r="A909" s="54"/>
      <c r="B909" s="54"/>
      <c r="C909" s="68"/>
      <c r="D909" s="68"/>
      <c r="E909" s="50"/>
      <c r="F909" s="51"/>
      <c r="G909" s="76"/>
      <c r="H909" s="52"/>
      <c r="I909" s="55"/>
      <c r="J909" s="52"/>
      <c r="K909" s="52"/>
      <c r="N909" s="52"/>
      <c r="O909" s="52"/>
      <c r="R909" s="52"/>
      <c r="S909" s="52"/>
      <c r="V909" s="52"/>
      <c r="W909" s="52"/>
    </row>
    <row r="910" spans="1:24" s="13" customFormat="1" ht="12.75" customHeight="1" x14ac:dyDescent="0.2">
      <c r="A910" s="102" t="s">
        <v>82</v>
      </c>
      <c r="B910" s="103"/>
      <c r="C910" s="103"/>
      <c r="D910" s="103"/>
      <c r="E910" s="103"/>
      <c r="F910" s="103"/>
      <c r="G910" s="103"/>
      <c r="H910" s="104"/>
      <c r="I910" s="37"/>
      <c r="J910" s="106" t="s">
        <v>2</v>
      </c>
      <c r="K910" s="107"/>
      <c r="L910" s="108"/>
      <c r="M910" s="20"/>
      <c r="N910" s="106" t="s">
        <v>3</v>
      </c>
      <c r="O910" s="107"/>
      <c r="P910" s="108"/>
      <c r="Q910" s="20"/>
      <c r="R910" s="106" t="s">
        <v>4</v>
      </c>
      <c r="S910" s="107"/>
      <c r="T910" s="108"/>
      <c r="U910" s="20"/>
      <c r="V910" s="106" t="s">
        <v>5</v>
      </c>
      <c r="W910" s="107"/>
      <c r="X910" s="108"/>
    </row>
    <row r="911" spans="1:24" ht="27.2" x14ac:dyDescent="0.25">
      <c r="A911" s="56"/>
      <c r="B911" s="56"/>
      <c r="C911" s="56"/>
      <c r="D911" s="57" t="s">
        <v>22</v>
      </c>
      <c r="E911" s="26" t="s">
        <v>21</v>
      </c>
      <c r="F911" s="23" t="s">
        <v>8</v>
      </c>
      <c r="G911" s="23" t="str">
        <f>$G$8</f>
        <v>FY 26</v>
      </c>
      <c r="H911" s="24" t="str">
        <f>$H$8</f>
        <v>FY 27</v>
      </c>
      <c r="J911" s="23" t="str">
        <f>$G$8</f>
        <v>FY 26</v>
      </c>
      <c r="K911" s="24" t="str">
        <f>$H$8</f>
        <v>FY 27</v>
      </c>
      <c r="L911" s="26" t="s">
        <v>9</v>
      </c>
      <c r="M911" s="27"/>
      <c r="N911" s="23" t="str">
        <f>$G$8</f>
        <v>FY 26</v>
      </c>
      <c r="O911" s="24" t="str">
        <f>$H$8</f>
        <v>FY 27</v>
      </c>
      <c r="P911" s="26" t="s">
        <v>9</v>
      </c>
      <c r="Q911" s="27"/>
      <c r="R911" s="23" t="str">
        <f>$G$8</f>
        <v>FY 26</v>
      </c>
      <c r="S911" s="24" t="str">
        <f>$H$8</f>
        <v>FY 27</v>
      </c>
      <c r="T911" s="26" t="s">
        <v>9</v>
      </c>
      <c r="U911" s="27"/>
      <c r="V911" s="23" t="str">
        <f>$G$8</f>
        <v>FY 26</v>
      </c>
      <c r="W911" s="24" t="str">
        <f>$H$8</f>
        <v>FY 27</v>
      </c>
      <c r="X911" s="26" t="s">
        <v>9</v>
      </c>
    </row>
    <row r="912" spans="1:24" ht="5.0999999999999996" customHeight="1" x14ac:dyDescent="0.25">
      <c r="A912" s="30"/>
      <c r="B912" s="30"/>
      <c r="C912" s="30"/>
      <c r="D912" s="30"/>
      <c r="E912" s="31"/>
      <c r="F912" s="31"/>
      <c r="G912" s="31"/>
      <c r="H912" s="32"/>
      <c r="J912" s="31"/>
      <c r="K912" s="32"/>
      <c r="L912" s="33"/>
      <c r="M912" s="27"/>
      <c r="N912" s="31"/>
      <c r="O912" s="32"/>
      <c r="P912" s="33"/>
      <c r="Q912" s="27"/>
      <c r="R912" s="31"/>
      <c r="S912" s="32"/>
      <c r="T912" s="33"/>
      <c r="U912" s="27"/>
      <c r="V912" s="31"/>
      <c r="W912" s="32"/>
      <c r="X912" s="33"/>
    </row>
    <row r="913" spans="1:24" s="13" customFormat="1" ht="12.9" x14ac:dyDescent="0.2">
      <c r="A913" s="59"/>
      <c r="B913" s="59"/>
      <c r="C913" s="59"/>
      <c r="D913" s="34"/>
      <c r="E913" s="35"/>
      <c r="F913" s="34"/>
      <c r="G913" s="36"/>
      <c r="H913" s="36"/>
      <c r="I913" s="60"/>
      <c r="J913" s="36"/>
      <c r="K913" s="36"/>
      <c r="L913" s="36"/>
      <c r="M913" s="61"/>
      <c r="N913" s="36"/>
      <c r="O913" s="36"/>
      <c r="P913" s="36"/>
      <c r="Q913" s="61"/>
      <c r="R913" s="36"/>
      <c r="S913" s="36"/>
      <c r="T913" s="36"/>
      <c r="U913" s="61"/>
      <c r="V913" s="36"/>
      <c r="W913" s="36"/>
      <c r="X913" s="36"/>
    </row>
    <row r="914" spans="1:24" s="13" customFormat="1" ht="12.9" x14ac:dyDescent="0.2">
      <c r="A914" s="59"/>
      <c r="B914" s="59"/>
      <c r="C914" s="59"/>
      <c r="D914" s="34"/>
      <c r="E914" s="35"/>
      <c r="F914" s="34"/>
      <c r="G914" s="36"/>
      <c r="H914" s="36"/>
      <c r="I914" s="60"/>
      <c r="J914" s="36"/>
      <c r="K914" s="36"/>
      <c r="L914" s="36"/>
      <c r="M914" s="61"/>
      <c r="N914" s="36"/>
      <c r="O914" s="36"/>
      <c r="P914" s="36"/>
      <c r="Q914" s="61"/>
      <c r="R914" s="36"/>
      <c r="S914" s="36"/>
      <c r="T914" s="36"/>
      <c r="U914" s="61"/>
      <c r="V914" s="36"/>
      <c r="W914" s="36"/>
      <c r="X914" s="36"/>
    </row>
    <row r="915" spans="1:24" s="13" customFormat="1" ht="12.9" x14ac:dyDescent="0.2">
      <c r="A915" s="59"/>
      <c r="B915" s="59"/>
      <c r="C915" s="59"/>
      <c r="D915" s="34"/>
      <c r="E915" s="35"/>
      <c r="F915" s="34"/>
      <c r="G915" s="36"/>
      <c r="H915" s="36"/>
      <c r="I915" s="60"/>
      <c r="J915" s="36"/>
      <c r="K915" s="36"/>
      <c r="L915" s="36"/>
      <c r="M915" s="61"/>
      <c r="N915" s="36"/>
      <c r="O915" s="36"/>
      <c r="P915" s="36"/>
      <c r="Q915" s="61"/>
      <c r="R915" s="36"/>
      <c r="S915" s="36"/>
      <c r="T915" s="36"/>
      <c r="U915" s="61"/>
      <c r="V915" s="36"/>
      <c r="W915" s="36"/>
      <c r="X915" s="36"/>
    </row>
    <row r="916" spans="1:24" ht="5.0999999999999996" customHeight="1" thickBot="1" x14ac:dyDescent="0.3">
      <c r="A916" s="29"/>
      <c r="B916" s="29"/>
      <c r="C916" s="29"/>
      <c r="D916" s="30"/>
      <c r="E916" s="31"/>
      <c r="F916" s="31"/>
      <c r="G916" s="31"/>
      <c r="H916" s="32"/>
      <c r="J916" s="31"/>
      <c r="K916" s="32"/>
      <c r="L916" s="33"/>
      <c r="M916" s="27"/>
      <c r="N916" s="31"/>
      <c r="O916" s="32"/>
      <c r="P916" s="33"/>
      <c r="Q916" s="27"/>
      <c r="R916" s="31"/>
      <c r="S916" s="32"/>
      <c r="T916" s="33"/>
      <c r="U916" s="27"/>
      <c r="V916" s="31"/>
      <c r="W916" s="32"/>
      <c r="X916" s="33"/>
    </row>
    <row r="917" spans="1:24" ht="12.75" customHeight="1" thickTop="1" thickBot="1" x14ac:dyDescent="0.25">
      <c r="A917" s="39"/>
      <c r="B917" s="39"/>
      <c r="C917" s="45"/>
      <c r="D917" s="101" t="s">
        <v>49</v>
      </c>
      <c r="E917" s="101"/>
      <c r="F917" s="62"/>
      <c r="G917" s="42">
        <f>SUM(G912:G916)</f>
        <v>0</v>
      </c>
      <c r="H917" s="42">
        <f>SUM(H912:H916)</f>
        <v>0</v>
      </c>
      <c r="I917" s="44"/>
      <c r="J917" s="42">
        <f>SUM(J912:J916)</f>
        <v>0</v>
      </c>
      <c r="K917" s="42">
        <f>SUM(K912:K916)</f>
        <v>0</v>
      </c>
      <c r="L917" s="39"/>
      <c r="M917" s="43"/>
      <c r="N917" s="42">
        <f>SUM(N912:N916)</f>
        <v>0</v>
      </c>
      <c r="O917" s="42">
        <f>SUM(O912:O916)</f>
        <v>0</v>
      </c>
      <c r="P917" s="39"/>
      <c r="Q917" s="43"/>
      <c r="R917" s="42">
        <f>SUM(R912:R916)</f>
        <v>0</v>
      </c>
      <c r="S917" s="42">
        <f>SUM(S912:S916)</f>
        <v>0</v>
      </c>
      <c r="T917" s="39"/>
      <c r="U917" s="43"/>
      <c r="V917" s="42">
        <f>SUM(V912:V916)</f>
        <v>0</v>
      </c>
      <c r="W917" s="42">
        <f>SUM(W912:W916)</f>
        <v>0</v>
      </c>
      <c r="X917" s="39"/>
    </row>
    <row r="918" spans="1:24" ht="12.75" customHeight="1" thickTop="1" x14ac:dyDescent="0.2">
      <c r="A918" s="63" t="s">
        <v>22</v>
      </c>
      <c r="B918" s="64"/>
      <c r="C918" s="64"/>
      <c r="D918" s="65"/>
      <c r="E918" s="41" t="s">
        <v>37</v>
      </c>
      <c r="F918" s="62"/>
      <c r="G918" s="44"/>
      <c r="H918" s="44"/>
      <c r="I918" s="44"/>
      <c r="J918" s="44"/>
      <c r="K918" s="44"/>
      <c r="L918" s="39"/>
      <c r="M918" s="43"/>
      <c r="N918" s="44"/>
      <c r="O918" s="44"/>
      <c r="P918" s="39"/>
      <c r="Q918" s="43"/>
      <c r="R918" s="44"/>
      <c r="S918" s="44"/>
      <c r="T918" s="39"/>
      <c r="U918" s="43"/>
      <c r="V918" s="44"/>
      <c r="W918" s="44"/>
      <c r="X918" s="39"/>
    </row>
    <row r="919" spans="1:24" ht="12.75" customHeight="1" x14ac:dyDescent="0.2">
      <c r="A919" s="66" t="s">
        <v>23</v>
      </c>
      <c r="B919" s="67" t="s">
        <v>25</v>
      </c>
      <c r="C919" s="68"/>
      <c r="D919" s="69"/>
      <c r="E919" s="41"/>
      <c r="F919" s="62"/>
      <c r="G919" s="44"/>
      <c r="H919" s="44"/>
      <c r="I919" s="44"/>
      <c r="J919" s="44"/>
      <c r="K919" s="44"/>
      <c r="L919" s="39"/>
      <c r="M919" s="43"/>
      <c r="N919" s="44"/>
      <c r="O919" s="44"/>
      <c r="P919" s="39"/>
      <c r="Q919" s="43"/>
      <c r="R919" s="44"/>
      <c r="S919" s="44"/>
      <c r="T919" s="39"/>
      <c r="U919" s="43"/>
      <c r="V919" s="44"/>
      <c r="W919" s="44"/>
      <c r="X919" s="39"/>
    </row>
    <row r="920" spans="1:24" ht="12.75" customHeight="1" x14ac:dyDescent="0.2">
      <c r="A920" s="66" t="s">
        <v>24</v>
      </c>
      <c r="B920" s="67" t="s">
        <v>26</v>
      </c>
      <c r="C920" s="68"/>
      <c r="D920" s="69"/>
      <c r="E920" s="45" t="s">
        <v>98</v>
      </c>
      <c r="F920" s="62" t="s">
        <v>12</v>
      </c>
      <c r="G920" s="44">
        <f>(SUMIFS(G912:G916,$F912:$F916,$F920,$D912:$D916,"P"))</f>
        <v>0</v>
      </c>
      <c r="H920" s="44">
        <f>(SUMIFS(H912:H916,$F912:$F916,$F920,$D912:$D916,"P"))</f>
        <v>0</v>
      </c>
      <c r="I920" s="44"/>
      <c r="J920" s="44">
        <f>(SUMIFS(J912:J916,$F912:$F916,$F920,$D912:$D916,"P"))</f>
        <v>0</v>
      </c>
      <c r="K920" s="44">
        <f>(SUMIFS(K912:K916,$F912:$F916,$F920,$D912:$D916,"P"))</f>
        <v>0</v>
      </c>
      <c r="L920" s="39"/>
      <c r="M920" s="43"/>
      <c r="N920" s="44">
        <f>(SUMIFS(N912:N916,$F912:$F916,$F920,$D912:$D916,"P"))</f>
        <v>0</v>
      </c>
      <c r="O920" s="44">
        <f>(SUMIFS(O912:O916,$F912:$F916,$F920,$D912:$D916,"P"))</f>
        <v>0</v>
      </c>
      <c r="P920" s="39"/>
      <c r="Q920" s="43"/>
      <c r="R920" s="44">
        <f>(SUMIFS(R912:R916,$F912:$F916,$F920,$D912:$D916,"P"))</f>
        <v>0</v>
      </c>
      <c r="S920" s="44">
        <f>(SUMIFS(S912:S916,$F912:$F916,$F920,$D912:$D916,"P"))</f>
        <v>0</v>
      </c>
      <c r="T920" s="39"/>
      <c r="U920" s="43"/>
      <c r="V920" s="44">
        <f>(SUMIFS(V912:V916,$F912:$F916,$F920,$D912:$D916,"P"))</f>
        <v>0</v>
      </c>
      <c r="W920" s="44">
        <f>(SUMIFS(W912:W916,$F912:$F916,$F920,$D912:$D916,"P"))</f>
        <v>0</v>
      </c>
      <c r="X920" s="39"/>
    </row>
    <row r="921" spans="1:24" ht="12.75" customHeight="1" x14ac:dyDescent="0.2">
      <c r="A921" s="66" t="s">
        <v>13</v>
      </c>
      <c r="B921" s="67" t="s">
        <v>27</v>
      </c>
      <c r="C921" s="68"/>
      <c r="D921" s="69"/>
      <c r="E921" s="1" t="s">
        <v>35</v>
      </c>
      <c r="F921" s="5" t="s">
        <v>34</v>
      </c>
      <c r="G921" s="3">
        <f>(SUMIFS(G912:G916,$F912:$F916,$F921,$D912:$D916,"P"))</f>
        <v>0</v>
      </c>
      <c r="H921" s="3">
        <f>(SUMIFS(H912:H916,$F912:$F916,$F921,$D912:$D916,"P"))</f>
        <v>0</v>
      </c>
      <c r="I921" s="3"/>
      <c r="J921" s="3">
        <f>(SUMIFS(J912:J916,$F912:$F916,$F921,$D912:$D916,"P"))</f>
        <v>0</v>
      </c>
      <c r="K921" s="3">
        <f>(SUMIFS(K912:K916,$F912:$F916,$F921,$D912:$D916,"P"))</f>
        <v>0</v>
      </c>
      <c r="L921" s="39"/>
      <c r="M921" s="87"/>
      <c r="N921" s="3">
        <f>(SUMIFS(N912:N916,$F912:$F916,$F921,$D912:$D916,"P"))</f>
        <v>0</v>
      </c>
      <c r="O921" s="3">
        <f>(SUMIFS(O912:O916,$F912:$F916,$F921,$D912:$D916,"P"))</f>
        <v>0</v>
      </c>
      <c r="P921" s="88"/>
      <c r="Q921" s="87"/>
      <c r="R921" s="3">
        <f>(SUMIFS(R912:R916,$F912:$F916,$F921,$D912:$D916,"P"))</f>
        <v>0</v>
      </c>
      <c r="S921" s="3">
        <f>(SUMIFS(S912:S916,$F912:$F916,$F921,$D912:$D916,"P"))</f>
        <v>0</v>
      </c>
      <c r="T921" s="88"/>
      <c r="U921" s="87"/>
      <c r="V921" s="3">
        <f>(SUMIFS(V912:V916,$F912:$F916,$F921,$D912:$D916,"P"))</f>
        <v>0</v>
      </c>
      <c r="W921" s="3">
        <f>(SUMIFS(W912:W916,$F912:$F916,$F921,$D912:$D916,"P"))</f>
        <v>0</v>
      </c>
      <c r="X921" s="88"/>
    </row>
    <row r="922" spans="1:24" ht="12.75" customHeight="1" x14ac:dyDescent="0.2">
      <c r="A922" s="66" t="s">
        <v>12</v>
      </c>
      <c r="B922" s="67" t="s">
        <v>28</v>
      </c>
      <c r="C922" s="68"/>
      <c r="D922" s="69"/>
      <c r="E922" s="45" t="s">
        <v>99</v>
      </c>
      <c r="F922" s="62" t="s">
        <v>12</v>
      </c>
      <c r="G922" s="44">
        <f>(SUMIFS(G912:G916,$F912:$F916,$F922,$D912:$D916,"L"))</f>
        <v>0</v>
      </c>
      <c r="H922" s="44">
        <f>(SUMIFS(H912:H916,$F912:$F916,$F922,$D912:$D916,"L"))</f>
        <v>0</v>
      </c>
      <c r="I922" s="44"/>
      <c r="J922" s="44">
        <f>(SUMIFS(J912:J916,$F912:$F916,$F922,$D912:$D916,"L"))</f>
        <v>0</v>
      </c>
      <c r="K922" s="44">
        <f>(SUMIFS(K912:K916,$F912:$F916,$F922,$D912:$D916,"L"))</f>
        <v>0</v>
      </c>
      <c r="L922" s="39"/>
      <c r="M922" s="43"/>
      <c r="N922" s="44">
        <f>(SUMIFS(N912:N916,$F912:$F916,$F922,$D912:$D916,"L"))</f>
        <v>0</v>
      </c>
      <c r="O922" s="44">
        <f>(SUMIFS(O912:O916,$F912:$F916,$F922,$D912:$D916,"L"))</f>
        <v>0</v>
      </c>
      <c r="P922" s="39"/>
      <c r="Q922" s="43"/>
      <c r="R922" s="44">
        <f>(SUMIFS(R912:R916,$F912:$F916,$F922,$D912:$D916,"L"))</f>
        <v>0</v>
      </c>
      <c r="S922" s="44">
        <f>(SUMIFS(S912:S916,$F912:$F916,$F922,$D912:$D916,"L"))</f>
        <v>0</v>
      </c>
      <c r="T922" s="39"/>
      <c r="U922" s="43"/>
      <c r="V922" s="44">
        <f>(SUMIFS(V912:V916,$F912:$F916,$F922,$D912:$D916,"L"))</f>
        <v>0</v>
      </c>
      <c r="W922" s="44">
        <f>(SUMIFS(W912:W916,$F912:$F916,$F922,$D912:$D916,"L"))</f>
        <v>0</v>
      </c>
      <c r="X922" s="39"/>
    </row>
    <row r="923" spans="1:24" ht="12.75" customHeight="1" x14ac:dyDescent="0.2">
      <c r="A923" s="70" t="s">
        <v>14</v>
      </c>
      <c r="B923" s="71" t="s">
        <v>29</v>
      </c>
      <c r="C923" s="72"/>
      <c r="D923" s="73"/>
      <c r="E923" s="1" t="s">
        <v>39</v>
      </c>
      <c r="F923" s="5" t="s">
        <v>34</v>
      </c>
      <c r="G923" s="3">
        <f>(SUMIFS(G912:G916,$F912:$F916,$F923,$D912:$D916,"L"))</f>
        <v>0</v>
      </c>
      <c r="H923" s="3">
        <f>(SUMIFS(H912:H916,$F912:$F916,$F923,$D912:$D916,"L"))</f>
        <v>0</v>
      </c>
      <c r="I923" s="3"/>
      <c r="J923" s="3">
        <f>(SUMIFS(J912:J916,$F912:$F916,$F923,$D912:$D916,"L"))</f>
        <v>0</v>
      </c>
      <c r="K923" s="3">
        <f>(SUMIFS(K912:K916,$F912:$F916,$F923,$D912:$D916,"L"))</f>
        <v>0</v>
      </c>
      <c r="L923" s="39"/>
      <c r="M923" s="87"/>
      <c r="N923" s="3">
        <f>(SUMIFS(N912:N916,$F912:$F916,$F923,$D912:$D916,"L"))</f>
        <v>0</v>
      </c>
      <c r="O923" s="3">
        <f>(SUMIFS(O912:O916,$F912:$F916,$F923,$D912:$D916,"L"))</f>
        <v>0</v>
      </c>
      <c r="P923" s="88"/>
      <c r="Q923" s="87"/>
      <c r="R923" s="3">
        <f>(SUMIFS(R912:R916,$F912:$F916,$F923,$D912:$D916,"L"))</f>
        <v>0</v>
      </c>
      <c r="S923" s="3">
        <f>(SUMIFS(S912:S916,$F912:$F916,$F923,$D912:$D916,"L"))</f>
        <v>0</v>
      </c>
      <c r="T923" s="88"/>
      <c r="U923" s="87"/>
      <c r="V923" s="3">
        <f>(SUMIFS(V912:V916,$F912:$F916,$F923,$D912:$D916,"L"))</f>
        <v>0</v>
      </c>
      <c r="W923" s="3">
        <f>(SUMIFS(W912:W916,$F912:$F916,$F923,$D912:$D916,"L"))</f>
        <v>0</v>
      </c>
      <c r="X923" s="88"/>
    </row>
    <row r="924" spans="1:24" ht="12.75" customHeight="1" x14ac:dyDescent="0.2">
      <c r="A924" s="74"/>
      <c r="B924" s="67"/>
      <c r="C924" s="68"/>
      <c r="D924" s="75"/>
      <c r="E924" s="45" t="s">
        <v>100</v>
      </c>
      <c r="F924" s="62" t="s">
        <v>12</v>
      </c>
      <c r="G924" s="44">
        <f>(SUMIFS(G912:G916,$F912:$F916,$F924,$D912:$D916,"D"))</f>
        <v>0</v>
      </c>
      <c r="H924" s="44">
        <f>(SUMIFS(H912:H916,$F912:$F916,$F924,$D912:$D916,"D"))</f>
        <v>0</v>
      </c>
      <c r="I924" s="44"/>
      <c r="J924" s="44">
        <f>(SUMIFS(J912:J916,$F912:$F916,$F924,$D912:$D916,"D"))</f>
        <v>0</v>
      </c>
      <c r="K924" s="44">
        <f>(SUMIFS(K912:K916,$F912:$F916,$F924,$D912:$D916,"D"))</f>
        <v>0</v>
      </c>
      <c r="L924" s="39"/>
      <c r="M924" s="43"/>
      <c r="N924" s="44">
        <f>(SUMIFS(N912:N916,$F912:$F916,$F924,$D912:$D916,"D"))</f>
        <v>0</v>
      </c>
      <c r="O924" s="44">
        <f>(SUMIFS(O912:O916,$F912:$F916,$F924,$D912:$D916,"D"))</f>
        <v>0</v>
      </c>
      <c r="P924" s="39"/>
      <c r="Q924" s="43"/>
      <c r="R924" s="44">
        <f>(SUMIFS(R912:R916,$F912:$F916,$F924,$D912:$D916,"D"))</f>
        <v>0</v>
      </c>
      <c r="S924" s="44">
        <f>(SUMIFS(S912:S916,$F912:$F916,$F924,$D912:$D916,"D"))</f>
        <v>0</v>
      </c>
      <c r="T924" s="39"/>
      <c r="U924" s="43"/>
      <c r="V924" s="44">
        <f>(SUMIFS(V912:V916,$F912:$F916,$F924,$D912:$D916,"D"))</f>
        <v>0</v>
      </c>
      <c r="W924" s="44">
        <f>(SUMIFS(W912:W916,$F912:$F916,$F924,$D912:$D916,"D"))</f>
        <v>0</v>
      </c>
      <c r="X924" s="39"/>
    </row>
    <row r="925" spans="1:24" ht="12.75" customHeight="1" x14ac:dyDescent="0.2">
      <c r="A925" s="74"/>
      <c r="B925" s="67"/>
      <c r="C925" s="68"/>
      <c r="D925" s="75"/>
      <c r="E925" s="1" t="s">
        <v>36</v>
      </c>
      <c r="F925" s="5" t="s">
        <v>34</v>
      </c>
      <c r="G925" s="3">
        <f>(SUMIFS(G912:G916,$F912:$F916,$F925,$D912:$D916,"D"))</f>
        <v>0</v>
      </c>
      <c r="H925" s="3">
        <f>(SUMIFS(H912:H916,$F912:$F916,$F925,$D912:$D916,"D"))</f>
        <v>0</v>
      </c>
      <c r="I925" s="3"/>
      <c r="J925" s="3">
        <f>(SUMIFS(J912:J916,$F912:$F916,$F925,$D912:$D916,"D"))</f>
        <v>0</v>
      </c>
      <c r="K925" s="3">
        <f>(SUMIFS(K912:K916,$F912:$F916,$F925,$D912:$D916,"D"))</f>
        <v>0</v>
      </c>
      <c r="L925" s="39"/>
      <c r="M925" s="87"/>
      <c r="N925" s="3">
        <f>(SUMIFS(N912:N916,$F912:$F916,$F925,$D912:$D916,"D"))</f>
        <v>0</v>
      </c>
      <c r="O925" s="3">
        <f>(SUMIFS(O912:O916,$F912:$F916,$F925,$D912:$D916,"D"))</f>
        <v>0</v>
      </c>
      <c r="P925" s="88"/>
      <c r="Q925" s="87"/>
      <c r="R925" s="3">
        <f>(SUMIFS(R912:R916,$F912:$F916,$F925,$D912:$D916,"D"))</f>
        <v>0</v>
      </c>
      <c r="S925" s="3">
        <f>(SUMIFS(S912:S916,$F912:$F916,$F925,$D912:$D916,"D"))</f>
        <v>0</v>
      </c>
      <c r="T925" s="88"/>
      <c r="U925" s="87"/>
      <c r="V925" s="3">
        <f>(SUMIFS(V912:V916,$F912:$F916,$F925,$D912:$D916,"D"))</f>
        <v>0</v>
      </c>
      <c r="W925" s="3">
        <f>(SUMIFS(W912:W916,$F912:$F916,$F925,$D912:$D916,"D"))</f>
        <v>0</v>
      </c>
      <c r="X925" s="88"/>
    </row>
    <row r="926" spans="1:24" ht="12.75" customHeight="1" x14ac:dyDescent="0.2">
      <c r="A926" s="74"/>
      <c r="B926" s="67"/>
      <c r="C926" s="68"/>
      <c r="D926" s="75"/>
      <c r="E926" s="45" t="s">
        <v>101</v>
      </c>
      <c r="F926" s="62" t="s">
        <v>12</v>
      </c>
      <c r="G926" s="44">
        <f>(SUMIFS(G912:G916,$F912:$F916,$F926,$D912:$D916,"C"))</f>
        <v>0</v>
      </c>
      <c r="H926" s="44">
        <f>(SUMIFS(H912:H916,$F912:$F916,$F926,$D912:$D916,"C"))</f>
        <v>0</v>
      </c>
      <c r="I926" s="44"/>
      <c r="J926" s="44">
        <f>(SUMIFS(J912:J916,$F912:$F916,$F926,$D912:$D916,"C"))</f>
        <v>0</v>
      </c>
      <c r="K926" s="44">
        <f>(SUMIFS(K912:K916,$F912:$F916,$F926,$D912:$D916,"C"))</f>
        <v>0</v>
      </c>
      <c r="L926" s="39"/>
      <c r="M926" s="43"/>
      <c r="N926" s="44">
        <f>(SUMIFS(N912:N916,$F912:$F916,$F926,$D912:$D916,"C"))</f>
        <v>0</v>
      </c>
      <c r="O926" s="44">
        <f>(SUMIFS(O912:O916,$F912:$F916,$F926,$D912:$D916,"C"))</f>
        <v>0</v>
      </c>
      <c r="P926" s="39"/>
      <c r="Q926" s="43"/>
      <c r="R926" s="44">
        <f>(SUMIFS(R912:R916,$F912:$F916,$F926,$D912:$D916,"C"))</f>
        <v>0</v>
      </c>
      <c r="S926" s="44">
        <f>(SUMIFS(S912:S916,$F912:$F916,$F926,$D912:$D916,"C"))</f>
        <v>0</v>
      </c>
      <c r="T926" s="39"/>
      <c r="U926" s="43"/>
      <c r="V926" s="44">
        <f>(SUMIFS(V912:V916,$F912:$F916,$F926,$D912:$D916,"C"))</f>
        <v>0</v>
      </c>
      <c r="W926" s="44">
        <f>(SUMIFS(W912:W916,$F912:$F916,$F926,$D912:$D916,"C"))</f>
        <v>0</v>
      </c>
      <c r="X926" s="39"/>
    </row>
    <row r="927" spans="1:24" ht="12.75" customHeight="1" x14ac:dyDescent="0.2">
      <c r="A927" s="74"/>
      <c r="B927" s="67"/>
      <c r="C927" s="68"/>
      <c r="D927" s="75"/>
      <c r="E927" s="1" t="s">
        <v>38</v>
      </c>
      <c r="F927" s="5" t="s">
        <v>34</v>
      </c>
      <c r="G927" s="3">
        <f>(SUMIFS(G912:G916,$F912:$F916,$F927,$D912:$D916,"C"))</f>
        <v>0</v>
      </c>
      <c r="H927" s="3">
        <f>(SUMIFS(H912:H916,$F912:$F916,$F927,$D912:$D916,"C"))</f>
        <v>0</v>
      </c>
      <c r="I927" s="3"/>
      <c r="J927" s="3">
        <f>(SUMIFS(J912:J916,$F912:$F916,$F927,$D912:$D916,"C"))</f>
        <v>0</v>
      </c>
      <c r="K927" s="3">
        <f>(SUMIFS(K912:K916,$F912:$F916,$F927,$D912:$D916,"C"))</f>
        <v>0</v>
      </c>
      <c r="L927" s="39"/>
      <c r="M927" s="87"/>
      <c r="N927" s="3">
        <f>(SUMIFS(N912:N916,$F912:$F916,$F927,$D912:$D916,"C"))</f>
        <v>0</v>
      </c>
      <c r="O927" s="3">
        <f>(SUMIFS(O912:O916,$F912:$F916,$F927,$D912:$D916,"C"))</f>
        <v>0</v>
      </c>
      <c r="P927" s="88"/>
      <c r="Q927" s="87"/>
      <c r="R927" s="3">
        <f>(SUMIFS(R912:R916,$F912:$F916,$F927,$D912:$D916,"C"))</f>
        <v>0</v>
      </c>
      <c r="S927" s="3">
        <f>(SUMIFS(S912:S916,$F912:$F916,$F927,$D912:$D916,"C"))</f>
        <v>0</v>
      </c>
      <c r="T927" s="88"/>
      <c r="U927" s="87"/>
      <c r="V927" s="3">
        <f>(SUMIFS(V912:V916,$F912:$F916,$F927,$D912:$D916,"C"))</f>
        <v>0</v>
      </c>
      <c r="W927" s="3">
        <f>(SUMIFS(W912:W916,$F912:$F916,$F927,$D912:$D916,"C"))</f>
        <v>0</v>
      </c>
      <c r="X927" s="88"/>
    </row>
    <row r="928" spans="1:24" ht="12.75" customHeight="1" x14ac:dyDescent="0.2">
      <c r="A928" s="74"/>
      <c r="B928" s="67"/>
      <c r="C928" s="68"/>
      <c r="D928" s="75"/>
      <c r="E928" s="45" t="s">
        <v>102</v>
      </c>
      <c r="F928" s="62" t="s">
        <v>12</v>
      </c>
      <c r="G928" s="44">
        <f>(SUMIFS(G912:G916,$F912:$F916,$F928,$D912:$D916,"E"))</f>
        <v>0</v>
      </c>
      <c r="H928" s="44">
        <f>(SUMIFS(H912:H916,$F912:$F916,$F928,$D912:$D916,"E"))</f>
        <v>0</v>
      </c>
      <c r="I928" s="44"/>
      <c r="J928" s="44">
        <f>(SUMIFS(J912:J916,$F912:$F916,$F928,$D912:$D916,"E"))</f>
        <v>0</v>
      </c>
      <c r="K928" s="44">
        <f>(SUMIFS(K912:K916,$F912:$F916,$F928,$D912:$D916,"E"))</f>
        <v>0</v>
      </c>
      <c r="L928" s="39"/>
      <c r="M928" s="43"/>
      <c r="N928" s="44">
        <f>(SUMIFS(N912:N916,$F912:$F916,$F928,$D912:$D916,"E"))</f>
        <v>0</v>
      </c>
      <c r="O928" s="44">
        <f>(SUMIFS(O912:O916,$F912:$F916,$F928,$D912:$D916,"E"))</f>
        <v>0</v>
      </c>
      <c r="P928" s="39"/>
      <c r="Q928" s="43"/>
      <c r="R928" s="44">
        <f>(SUMIFS(R912:R916,$F912:$F916,$F928,$D912:$D916,"E"))</f>
        <v>0</v>
      </c>
      <c r="S928" s="44">
        <f>(SUMIFS(S912:S916,$F912:$F916,$F928,$D912:$D916,"E"))</f>
        <v>0</v>
      </c>
      <c r="T928" s="39"/>
      <c r="U928" s="43"/>
      <c r="V928" s="44">
        <f>(SUMIFS(V912:V916,$F912:$F916,$F928,$D912:$D916,"E"))</f>
        <v>0</v>
      </c>
      <c r="W928" s="44">
        <f>(SUMIFS(W912:W916,$F912:$F916,$F928,$D912:$D916,"E"))</f>
        <v>0</v>
      </c>
      <c r="X928" s="39"/>
    </row>
    <row r="929" spans="1:24" ht="12.75" customHeight="1" x14ac:dyDescent="0.2">
      <c r="A929" s="74"/>
      <c r="B929" s="67"/>
      <c r="C929" s="68"/>
      <c r="D929" s="75"/>
      <c r="E929" s="9" t="s">
        <v>40</v>
      </c>
      <c r="F929" s="8" t="s">
        <v>34</v>
      </c>
      <c r="G929" s="3">
        <f>(SUMIFS(G912:G916,$F912:$F916,$F929,$D912:$D916,"E"))</f>
        <v>0</v>
      </c>
      <c r="H929" s="3">
        <f>(SUMIFS(H912:H916,$F912:$F916,$F929,$D912:$D916,"E"))</f>
        <v>0</v>
      </c>
      <c r="I929" s="3"/>
      <c r="J929" s="3">
        <f>(SUMIFS(J912:J916,$F912:$F916,$F929,$D912:$D916,"E"))</f>
        <v>0</v>
      </c>
      <c r="K929" s="3">
        <f>(SUMIFS(K912:K916,$F912:$F916,$F929,$D912:$D916,"E"))</f>
        <v>0</v>
      </c>
      <c r="L929" s="39"/>
      <c r="M929" s="87"/>
      <c r="N929" s="3">
        <f>(SUMIFS(N912:N916,$F912:$F916,$F929,$D912:$D916,"E"))</f>
        <v>0</v>
      </c>
      <c r="O929" s="3">
        <f>(SUMIFS(O912:O916,$F912:$F916,$F929,$D912:$D916,"E"))</f>
        <v>0</v>
      </c>
      <c r="P929" s="88"/>
      <c r="Q929" s="87"/>
      <c r="R929" s="3">
        <f>(SUMIFS(R912:R916,$F912:$F916,$F929,$D912:$D916,"E"))</f>
        <v>0</v>
      </c>
      <c r="S929" s="3">
        <f>(SUMIFS(S912:S916,$F912:$F916,$F929,$D912:$D916,"E"))</f>
        <v>0</v>
      </c>
      <c r="T929" s="88"/>
      <c r="U929" s="87"/>
      <c r="V929" s="3">
        <f>(SUMIFS(V912:V916,$F912:$F916,$F929,$D912:$D916,"E"))</f>
        <v>0</v>
      </c>
      <c r="W929" s="3">
        <f>(SUMIFS(W912:W916,$F912:$F916,$F929,$D912:$D916,"E"))</f>
        <v>0</v>
      </c>
      <c r="X929" s="88"/>
    </row>
    <row r="930" spans="1:24" ht="12.75" customHeight="1" x14ac:dyDescent="0.2">
      <c r="E930" s="77" t="s">
        <v>15</v>
      </c>
      <c r="F930" s="78"/>
      <c r="G930" s="78">
        <f>IF(SUM(G920:G929)=SUM(G917),SUM(G920:G929),"Error")</f>
        <v>0</v>
      </c>
      <c r="H930" s="78">
        <f>IF(SUM(H920:H929)=SUM(H917),SUM(H920:H929),"Error")</f>
        <v>0</v>
      </c>
      <c r="I930" s="76"/>
      <c r="J930" s="78">
        <f>IF(SUM(J920:J929)=SUM(J917),SUM(J920:J929),"Error")</f>
        <v>0</v>
      </c>
      <c r="K930" s="78">
        <f>IF(SUM(K920:K929)=SUM(K917),SUM(K920:K929),"Error")</f>
        <v>0</v>
      </c>
      <c r="L930" s="39"/>
      <c r="M930" s="43"/>
      <c r="N930" s="78">
        <f>IF(SUM(N920:N929)=SUM(N917),SUM(N920:N929),"Error")</f>
        <v>0</v>
      </c>
      <c r="O930" s="78">
        <f>IF(SUM(O920:O929)=SUM(O917),SUM(O920:O929),"Error")</f>
        <v>0</v>
      </c>
      <c r="P930" s="39"/>
      <c r="Q930" s="43"/>
      <c r="R930" s="78">
        <f>IF(SUM(R920:R929)=SUM(R917),SUM(R920:R929),"Error")</f>
        <v>0</v>
      </c>
      <c r="S930" s="78">
        <f>IF(SUM(S920:S929)=SUM(S917),SUM(S920:S929),"Error")</f>
        <v>0</v>
      </c>
      <c r="T930" s="39"/>
      <c r="U930" s="43"/>
      <c r="V930" s="78">
        <f>IF(SUM(V920:V929)=SUM(V917),SUM(V920:V929),"Error")</f>
        <v>0</v>
      </c>
      <c r="W930" s="78">
        <f>IF(SUM(W920:W929)=SUM(W917),SUM(W920:W929),"Error")</f>
        <v>0</v>
      </c>
      <c r="X930" s="39"/>
    </row>
    <row r="931" spans="1:24" ht="12.75" customHeight="1" x14ac:dyDescent="0.2">
      <c r="E931" s="50"/>
      <c r="F931" s="62"/>
      <c r="G931" s="44"/>
      <c r="H931" s="44"/>
      <c r="I931" s="44"/>
      <c r="J931" s="44"/>
      <c r="K931" s="44"/>
      <c r="L931" s="39"/>
      <c r="M931" s="43"/>
      <c r="N931" s="44"/>
      <c r="O931" s="44"/>
      <c r="P931" s="39"/>
      <c r="Q931" s="43"/>
      <c r="R931" s="44"/>
      <c r="S931" s="44"/>
      <c r="T931" s="39"/>
      <c r="U931" s="43"/>
      <c r="V931" s="44"/>
      <c r="W931" s="44"/>
      <c r="X931" s="39"/>
    </row>
    <row r="932" spans="1:24" ht="12.75" customHeight="1" x14ac:dyDescent="0.2">
      <c r="E932" s="45" t="s">
        <v>103</v>
      </c>
      <c r="F932" s="40" t="s">
        <v>12</v>
      </c>
      <c r="G932" s="44">
        <f>SUMIF($F920:$F929,$F932,G920:G929)</f>
        <v>0</v>
      </c>
      <c r="H932" s="44">
        <f>SUMIF($F920:$F929,$F932,H920:H929)</f>
        <v>0</v>
      </c>
      <c r="I932" s="44"/>
      <c r="J932" s="44">
        <f>SUMIF($F920:$F929,$F932,J920:J929)</f>
        <v>0</v>
      </c>
      <c r="K932" s="44">
        <f>SUMIF($F920:$F929,$F932,K920:K929)</f>
        <v>0</v>
      </c>
      <c r="L932" s="39"/>
      <c r="M932" s="43"/>
      <c r="N932" s="44">
        <f>SUMIF($F920:$F929,$F932,N920:N929)</f>
        <v>0</v>
      </c>
      <c r="O932" s="44">
        <f>SUMIF($F920:$F929,$F932,O920:O929)</f>
        <v>0</v>
      </c>
      <c r="P932" s="39"/>
      <c r="Q932" s="43"/>
      <c r="R932" s="44">
        <f>SUMIF($F920:$F929,$F932,R920:R929)</f>
        <v>0</v>
      </c>
      <c r="S932" s="44">
        <f>SUMIF($F920:$F929,$F932,S920:S929)</f>
        <v>0</v>
      </c>
      <c r="T932" s="39"/>
      <c r="U932" s="43"/>
      <c r="V932" s="44">
        <f>SUMIF($F920:$F929,$F932,V920:V929)</f>
        <v>0</v>
      </c>
      <c r="W932" s="44">
        <v>0</v>
      </c>
      <c r="X932" s="39"/>
    </row>
    <row r="933" spans="1:24" ht="12.75" customHeight="1" x14ac:dyDescent="0.2">
      <c r="E933" s="1" t="s">
        <v>33</v>
      </c>
      <c r="F933" s="2" t="s">
        <v>34</v>
      </c>
      <c r="G933" s="7">
        <f>SUMIF($F920:$F929,$F933,G920:G929)</f>
        <v>0</v>
      </c>
      <c r="H933" s="3">
        <f>SUMIF($F920:$F929,$F933,H920:H929)</f>
        <v>0</v>
      </c>
      <c r="I933" s="4"/>
      <c r="J933" s="3">
        <f>SUMIF($F920:$F929,$F933,J920:J929)</f>
        <v>0</v>
      </c>
      <c r="K933" s="3">
        <f>SUMIF($F920:$F929,$F933,K920:K929)</f>
        <v>0</v>
      </c>
      <c r="M933" s="87"/>
      <c r="N933" s="3">
        <f>SUMIF($F920:$F929,$F933,N920:N929)</f>
        <v>0</v>
      </c>
      <c r="O933" s="3">
        <f>SUMIF($F920:$F929,$F933,O920:O929)</f>
        <v>0</v>
      </c>
      <c r="P933" s="89"/>
      <c r="Q933" s="87"/>
      <c r="R933" s="3">
        <f>SUMIF($F920:$F929,$F933,R920:R929)</f>
        <v>0</v>
      </c>
      <c r="S933" s="3">
        <f>SUMIF($F920:$F929,$F933,S920:S929)</f>
        <v>0</v>
      </c>
      <c r="T933" s="89"/>
      <c r="U933" s="87"/>
      <c r="V933" s="3">
        <f>SUMIF($F920:$F929,$F933,V920:V929)</f>
        <v>0</v>
      </c>
      <c r="W933" s="3">
        <f>SUMIF($F920:$F929,$F933,W920:W929)</f>
        <v>0</v>
      </c>
      <c r="X933" s="89"/>
    </row>
    <row r="934" spans="1:24" ht="12.75" customHeight="1" x14ac:dyDescent="0.2">
      <c r="E934" s="77" t="s">
        <v>48</v>
      </c>
      <c r="F934" s="79"/>
      <c r="G934" s="80">
        <f>IF(SUM(G930)=SUM(G917),SUM(G932:G933),"Error")</f>
        <v>0</v>
      </c>
      <c r="H934" s="80">
        <f>IF(SUM(H930)=SUM(H917),SUM(H932:H933),"Error")</f>
        <v>0</v>
      </c>
      <c r="I934" s="55"/>
      <c r="J934" s="80">
        <f>IF(SUM(J930)=SUM(J917),SUM(J932:J933),"Error")</f>
        <v>0</v>
      </c>
      <c r="K934" s="80">
        <f>IF(SUM(K930)=SUM(K917),SUM(K932:K933),"Error")</f>
        <v>0</v>
      </c>
      <c r="N934" s="80">
        <f>IF(SUM(N930)=SUM(N917),SUM(N932:N933),"Error")</f>
        <v>0</v>
      </c>
      <c r="O934" s="80">
        <f>IF(SUM(O930)=SUM(O917),SUM(O932:O933),"Error")</f>
        <v>0</v>
      </c>
      <c r="R934" s="80">
        <f>IF(SUM(R930)=SUM(R917),SUM(R932:R933),"Error")</f>
        <v>0</v>
      </c>
      <c r="S934" s="80">
        <f>IF(SUM(S930)=SUM(S917),SUM(S932:S933),"Error")</f>
        <v>0</v>
      </c>
      <c r="V934" s="80">
        <f>IF(SUM(V930)=SUM(V917),SUM(V932:V933),"Error")</f>
        <v>0</v>
      </c>
      <c r="W934" s="80">
        <f>IF(SUM(W930)=SUM(W917),SUM(W932:W933),"Error")</f>
        <v>0</v>
      </c>
    </row>
    <row r="935" spans="1:24" ht="12.75" customHeight="1" x14ac:dyDescent="0.2">
      <c r="A935" s="54"/>
      <c r="B935" s="54"/>
      <c r="C935" s="81"/>
      <c r="D935" s="81"/>
      <c r="E935" s="45"/>
      <c r="G935" s="62"/>
      <c r="H935" s="44"/>
      <c r="I935" s="46"/>
      <c r="J935" s="44"/>
      <c r="K935" s="44"/>
      <c r="N935" s="44"/>
      <c r="O935" s="44"/>
      <c r="R935" s="44"/>
      <c r="S935" s="44"/>
      <c r="V935" s="44"/>
      <c r="W935" s="44"/>
    </row>
    <row r="936" spans="1:24" s="13" customFormat="1" ht="12.75" customHeight="1" x14ac:dyDescent="0.2">
      <c r="A936" s="102" t="s">
        <v>83</v>
      </c>
      <c r="B936" s="103"/>
      <c r="C936" s="103"/>
      <c r="D936" s="103"/>
      <c r="E936" s="103"/>
      <c r="F936" s="103"/>
      <c r="G936" s="103"/>
      <c r="H936" s="104"/>
      <c r="I936" s="37"/>
      <c r="J936" s="105" t="s">
        <v>2</v>
      </c>
      <c r="K936" s="105"/>
      <c r="L936" s="105"/>
      <c r="M936" s="20"/>
      <c r="N936" s="106" t="s">
        <v>3</v>
      </c>
      <c r="O936" s="107"/>
      <c r="P936" s="108"/>
      <c r="Q936" s="20"/>
      <c r="R936" s="106" t="s">
        <v>4</v>
      </c>
      <c r="S936" s="107"/>
      <c r="T936" s="108"/>
      <c r="U936" s="20"/>
      <c r="V936" s="106" t="s">
        <v>5</v>
      </c>
      <c r="W936" s="107"/>
      <c r="X936" s="108"/>
    </row>
    <row r="937" spans="1:24" ht="27.2" x14ac:dyDescent="0.25">
      <c r="A937" s="56"/>
      <c r="B937" s="56"/>
      <c r="C937" s="56"/>
      <c r="D937" s="57" t="s">
        <v>22</v>
      </c>
      <c r="E937" s="26" t="s">
        <v>21</v>
      </c>
      <c r="F937" s="23" t="s">
        <v>8</v>
      </c>
      <c r="G937" s="23" t="str">
        <f>$G$8</f>
        <v>FY 26</v>
      </c>
      <c r="H937" s="24" t="str">
        <f>$H$8</f>
        <v>FY 27</v>
      </c>
      <c r="J937" s="23" t="str">
        <f>$G$8</f>
        <v>FY 26</v>
      </c>
      <c r="K937" s="24" t="str">
        <f>$H$8</f>
        <v>FY 27</v>
      </c>
      <c r="L937" s="26" t="s">
        <v>9</v>
      </c>
      <c r="M937" s="27"/>
      <c r="N937" s="23" t="str">
        <f>$G$8</f>
        <v>FY 26</v>
      </c>
      <c r="O937" s="24" t="str">
        <f>$H$8</f>
        <v>FY 27</v>
      </c>
      <c r="P937" s="26" t="s">
        <v>9</v>
      </c>
      <c r="Q937" s="27"/>
      <c r="R937" s="23" t="str">
        <f>$G$8</f>
        <v>FY 26</v>
      </c>
      <c r="S937" s="24" t="str">
        <f>$H$8</f>
        <v>FY 27</v>
      </c>
      <c r="T937" s="26" t="s">
        <v>9</v>
      </c>
      <c r="U937" s="27"/>
      <c r="V937" s="23" t="str">
        <f>$G$8</f>
        <v>FY 26</v>
      </c>
      <c r="W937" s="24" t="str">
        <f>$H$8</f>
        <v>FY 27</v>
      </c>
      <c r="X937" s="26" t="s">
        <v>9</v>
      </c>
    </row>
    <row r="938" spans="1:24" ht="5.0999999999999996" customHeight="1" x14ac:dyDescent="0.25">
      <c r="A938" s="30"/>
      <c r="B938" s="30"/>
      <c r="C938" s="30"/>
      <c r="D938" s="30"/>
      <c r="E938" s="31"/>
      <c r="F938" s="31"/>
      <c r="G938" s="31"/>
      <c r="H938" s="32"/>
      <c r="J938" s="31"/>
      <c r="K938" s="32"/>
      <c r="L938" s="33"/>
      <c r="M938" s="27"/>
      <c r="N938" s="31"/>
      <c r="O938" s="32"/>
      <c r="P938" s="33"/>
      <c r="Q938" s="27"/>
      <c r="R938" s="31"/>
      <c r="S938" s="32"/>
      <c r="T938" s="33"/>
      <c r="U938" s="27"/>
      <c r="V938" s="31"/>
      <c r="W938" s="32"/>
      <c r="X938" s="33"/>
    </row>
    <row r="939" spans="1:24" s="13" customFormat="1" ht="12.9" x14ac:dyDescent="0.2">
      <c r="A939" s="59"/>
      <c r="B939" s="59"/>
      <c r="C939" s="59"/>
      <c r="D939" s="34"/>
      <c r="E939" s="35"/>
      <c r="F939" s="34"/>
      <c r="G939" s="36"/>
      <c r="H939" s="36"/>
      <c r="I939" s="60"/>
      <c r="J939" s="36"/>
      <c r="K939" s="36"/>
      <c r="L939" s="36"/>
      <c r="M939" s="61"/>
      <c r="N939" s="36"/>
      <c r="O939" s="36"/>
      <c r="P939" s="36"/>
      <c r="Q939" s="61"/>
      <c r="R939" s="36"/>
      <c r="S939" s="36"/>
      <c r="T939" s="36"/>
      <c r="U939" s="61"/>
      <c r="V939" s="36"/>
      <c r="W939" s="36"/>
      <c r="X939" s="36"/>
    </row>
    <row r="940" spans="1:24" s="13" customFormat="1" ht="12.9" x14ac:dyDescent="0.2">
      <c r="A940" s="59"/>
      <c r="B940" s="59"/>
      <c r="C940" s="59"/>
      <c r="D940" s="34"/>
      <c r="E940" s="35"/>
      <c r="F940" s="34"/>
      <c r="G940" s="36"/>
      <c r="H940" s="36"/>
      <c r="I940" s="60"/>
      <c r="J940" s="36"/>
      <c r="K940" s="36"/>
      <c r="L940" s="36"/>
      <c r="M940" s="61"/>
      <c r="N940" s="36"/>
      <c r="O940" s="36"/>
      <c r="P940" s="36"/>
      <c r="Q940" s="61"/>
      <c r="R940" s="36"/>
      <c r="S940" s="36"/>
      <c r="T940" s="36"/>
      <c r="U940" s="61"/>
      <c r="V940" s="36"/>
      <c r="W940" s="36"/>
      <c r="X940" s="36"/>
    </row>
    <row r="941" spans="1:24" s="13" customFormat="1" ht="12.9" x14ac:dyDescent="0.2">
      <c r="A941" s="59"/>
      <c r="B941" s="59"/>
      <c r="C941" s="59"/>
      <c r="D941" s="34"/>
      <c r="E941" s="35"/>
      <c r="F941" s="34"/>
      <c r="G941" s="36"/>
      <c r="H941" s="36"/>
      <c r="I941" s="60"/>
      <c r="J941" s="36"/>
      <c r="K941" s="36"/>
      <c r="L941" s="36"/>
      <c r="M941" s="61"/>
      <c r="N941" s="36"/>
      <c r="O941" s="36"/>
      <c r="P941" s="36"/>
      <c r="Q941" s="61"/>
      <c r="R941" s="36"/>
      <c r="S941" s="36"/>
      <c r="T941" s="36"/>
      <c r="U941" s="61"/>
      <c r="V941" s="36"/>
      <c r="W941" s="36"/>
      <c r="X941" s="36"/>
    </row>
    <row r="942" spans="1:24" ht="5.0999999999999996" customHeight="1" thickBot="1" x14ac:dyDescent="0.3">
      <c r="A942" s="29"/>
      <c r="B942" s="29"/>
      <c r="C942" s="29"/>
      <c r="D942" s="30"/>
      <c r="E942" s="31"/>
      <c r="F942" s="31"/>
      <c r="G942" s="31"/>
      <c r="H942" s="32"/>
      <c r="J942" s="31"/>
      <c r="K942" s="32"/>
      <c r="L942" s="33"/>
      <c r="M942" s="27"/>
      <c r="N942" s="31"/>
      <c r="O942" s="32"/>
      <c r="P942" s="33"/>
      <c r="Q942" s="27"/>
      <c r="R942" s="31"/>
      <c r="S942" s="32"/>
      <c r="T942" s="33"/>
      <c r="U942" s="27"/>
      <c r="V942" s="31"/>
      <c r="W942" s="32"/>
      <c r="X942" s="33"/>
    </row>
    <row r="943" spans="1:24" ht="12.75" customHeight="1" thickTop="1" thickBot="1" x14ac:dyDescent="0.25">
      <c r="A943" s="39"/>
      <c r="B943" s="39"/>
      <c r="C943" s="45"/>
      <c r="D943" s="101" t="s">
        <v>49</v>
      </c>
      <c r="E943" s="101"/>
      <c r="F943" s="62"/>
      <c r="G943" s="42">
        <f>SUM(G938:G942)</f>
        <v>0</v>
      </c>
      <c r="H943" s="42">
        <f>SUM(H938:H942)</f>
        <v>0</v>
      </c>
      <c r="I943" s="44"/>
      <c r="J943" s="42">
        <f>SUM(J938:J942)</f>
        <v>0</v>
      </c>
      <c r="K943" s="42">
        <f>SUM(K938:K942)</f>
        <v>0</v>
      </c>
      <c r="L943" s="39"/>
      <c r="M943" s="43"/>
      <c r="N943" s="42">
        <f>SUM(N938:N942)</f>
        <v>0</v>
      </c>
      <c r="O943" s="42">
        <f>SUM(O938:O942)</f>
        <v>0</v>
      </c>
      <c r="P943" s="39"/>
      <c r="Q943" s="43"/>
      <c r="R943" s="42">
        <f>SUM(R938:R942)</f>
        <v>0</v>
      </c>
      <c r="S943" s="42">
        <f>SUM(S938:S942)</f>
        <v>0</v>
      </c>
      <c r="T943" s="39"/>
      <c r="U943" s="43"/>
      <c r="V943" s="42">
        <f>SUM(V938:V942)</f>
        <v>0</v>
      </c>
      <c r="W943" s="42">
        <f>SUM(W938:W942)</f>
        <v>0</v>
      </c>
      <c r="X943" s="39"/>
    </row>
    <row r="944" spans="1:24" ht="12.75" customHeight="1" thickTop="1" x14ac:dyDescent="0.2">
      <c r="A944" s="63" t="s">
        <v>22</v>
      </c>
      <c r="B944" s="64"/>
      <c r="C944" s="64"/>
      <c r="D944" s="65"/>
      <c r="E944" s="41" t="s">
        <v>37</v>
      </c>
      <c r="F944" s="62"/>
      <c r="G944" s="44"/>
      <c r="H944" s="44"/>
      <c r="I944" s="44"/>
      <c r="J944" s="44"/>
      <c r="K944" s="44"/>
      <c r="L944" s="39"/>
      <c r="M944" s="43"/>
      <c r="N944" s="44"/>
      <c r="O944" s="44"/>
      <c r="P944" s="39"/>
      <c r="Q944" s="43"/>
      <c r="R944" s="44"/>
      <c r="S944" s="44"/>
      <c r="T944" s="39"/>
      <c r="U944" s="43"/>
      <c r="V944" s="44"/>
      <c r="W944" s="44"/>
      <c r="X944" s="39"/>
    </row>
    <row r="945" spans="1:24" ht="12.75" customHeight="1" x14ac:dyDescent="0.2">
      <c r="A945" s="66" t="s">
        <v>23</v>
      </c>
      <c r="B945" s="67" t="s">
        <v>25</v>
      </c>
      <c r="C945" s="68"/>
      <c r="D945" s="69"/>
      <c r="E945" s="41"/>
      <c r="F945" s="62"/>
      <c r="G945" s="44"/>
      <c r="H945" s="44"/>
      <c r="I945" s="44"/>
      <c r="J945" s="44"/>
      <c r="K945" s="44"/>
      <c r="L945" s="39"/>
      <c r="M945" s="43"/>
      <c r="N945" s="44"/>
      <c r="O945" s="44"/>
      <c r="P945" s="39"/>
      <c r="Q945" s="43"/>
      <c r="R945" s="44"/>
      <c r="S945" s="44"/>
      <c r="T945" s="39"/>
      <c r="U945" s="43"/>
      <c r="V945" s="44"/>
      <c r="W945" s="44"/>
      <c r="X945" s="39"/>
    </row>
    <row r="946" spans="1:24" ht="12.75" customHeight="1" x14ac:dyDescent="0.2">
      <c r="A946" s="66" t="s">
        <v>24</v>
      </c>
      <c r="B946" s="67" t="s">
        <v>26</v>
      </c>
      <c r="C946" s="68"/>
      <c r="D946" s="69"/>
      <c r="E946" s="45" t="s">
        <v>98</v>
      </c>
      <c r="F946" s="62" t="s">
        <v>12</v>
      </c>
      <c r="G946" s="44">
        <f>(SUMIFS(G938:G942,$F938:$F942,$F946,$D938:$D942,"P"))</f>
        <v>0</v>
      </c>
      <c r="H946" s="44">
        <f>(SUMIFS(H938:H942,$F938:$F942,$F946,$D938:$D942,"P"))</f>
        <v>0</v>
      </c>
      <c r="I946" s="44"/>
      <c r="J946" s="44">
        <f>(SUMIFS(J938:J942,$F938:$F942,$F946,$D938:$D942,"P"))</f>
        <v>0</v>
      </c>
      <c r="K946" s="44">
        <f>(SUMIFS(K938:K942,$F938:$F942,$F946,$D938:$D942,"P"))</f>
        <v>0</v>
      </c>
      <c r="L946" s="39"/>
      <c r="M946" s="43"/>
      <c r="N946" s="44">
        <f>(SUMIFS(N938:N942,$F938:$F942,$F946,$D938:$D942,"P"))</f>
        <v>0</v>
      </c>
      <c r="O946" s="44">
        <f>(SUMIFS(O938:O942,$F938:$F942,$F946,$D938:$D942,"P"))</f>
        <v>0</v>
      </c>
      <c r="P946" s="39"/>
      <c r="Q946" s="43"/>
      <c r="R946" s="44">
        <f>(SUMIFS(R938:R942,$F938:$F942,$F946,$D938:$D942,"P"))</f>
        <v>0</v>
      </c>
      <c r="S946" s="44">
        <f>(SUMIFS(S938:S942,$F938:$F942,$F946,$D938:$D942,"P"))</f>
        <v>0</v>
      </c>
      <c r="T946" s="39"/>
      <c r="U946" s="43"/>
      <c r="V946" s="44">
        <f>(SUMIFS(V938:V942,$F938:$F942,$F946,$D938:$D942,"P"))</f>
        <v>0</v>
      </c>
      <c r="W946" s="44">
        <f>(SUMIFS(W938:W942,$F938:$F942,$F946,$D938:$D942,"P"))</f>
        <v>0</v>
      </c>
      <c r="X946" s="39"/>
    </row>
    <row r="947" spans="1:24" ht="12.75" customHeight="1" x14ac:dyDescent="0.2">
      <c r="A947" s="66" t="s">
        <v>13</v>
      </c>
      <c r="B947" s="67" t="s">
        <v>27</v>
      </c>
      <c r="C947" s="68"/>
      <c r="D947" s="69"/>
      <c r="E947" s="1" t="s">
        <v>35</v>
      </c>
      <c r="F947" s="5" t="s">
        <v>34</v>
      </c>
      <c r="G947" s="3">
        <f>(SUMIFS(G938:G942,$F938:$F942,$F947,$D938:$D942,"P"))</f>
        <v>0</v>
      </c>
      <c r="H947" s="3">
        <f>(SUMIFS(H938:H942,$F938:$F942,$F947,$D938:$D942,"P"))</f>
        <v>0</v>
      </c>
      <c r="I947" s="3"/>
      <c r="J947" s="3">
        <f>(SUMIFS(J938:J942,$F938:$F942,$F947,$D938:$D942,"P"))</f>
        <v>0</v>
      </c>
      <c r="K947" s="3">
        <f>(SUMIFS(K938:K942,$F938:$F942,$F947,$D938:$D942,"P"))</f>
        <v>0</v>
      </c>
      <c r="L947" s="39"/>
      <c r="M947" s="87"/>
      <c r="N947" s="3">
        <f>(SUMIFS(N938:N942,$F938:$F942,$F947,$D938:$D942,"P"))</f>
        <v>0</v>
      </c>
      <c r="O947" s="3">
        <f>(SUMIFS(O938:O942,$F938:$F942,$F947,$D938:$D942,"P"))</f>
        <v>0</v>
      </c>
      <c r="P947" s="88"/>
      <c r="Q947" s="87"/>
      <c r="R947" s="3">
        <f>(SUMIFS(R938:R942,$F938:$F942,$F947,$D938:$D942,"P"))</f>
        <v>0</v>
      </c>
      <c r="S947" s="3">
        <f>(SUMIFS(S938:S942,$F938:$F942,$F947,$D938:$D942,"P"))</f>
        <v>0</v>
      </c>
      <c r="T947" s="88"/>
      <c r="U947" s="87"/>
      <c r="V947" s="3">
        <f>(SUMIFS(V938:V942,$F938:$F942,$F947,$D938:$D942,"P"))</f>
        <v>0</v>
      </c>
      <c r="W947" s="3">
        <f>(SUMIFS(W938:W942,$F938:$F942,$F947,$D938:$D942,"P"))</f>
        <v>0</v>
      </c>
      <c r="X947" s="88"/>
    </row>
    <row r="948" spans="1:24" ht="12.75" customHeight="1" x14ac:dyDescent="0.2">
      <c r="A948" s="66" t="s">
        <v>12</v>
      </c>
      <c r="B948" s="67" t="s">
        <v>28</v>
      </c>
      <c r="C948" s="68"/>
      <c r="D948" s="69"/>
      <c r="E948" s="45" t="s">
        <v>99</v>
      </c>
      <c r="F948" s="62" t="s">
        <v>12</v>
      </c>
      <c r="G948" s="44">
        <f>(SUMIFS(G938:G942,$F938:$F942,$F948,$D938:$D942,"L"))</f>
        <v>0</v>
      </c>
      <c r="H948" s="44">
        <f>(SUMIFS(H938:H942,$F938:$F942,$F948,$D938:$D942,"L"))</f>
        <v>0</v>
      </c>
      <c r="I948" s="44"/>
      <c r="J948" s="44">
        <f>(SUMIFS(J938:J942,$F938:$F942,$F948,$D938:$D942,"L"))</f>
        <v>0</v>
      </c>
      <c r="K948" s="44">
        <f>(SUMIFS(K938:K942,$F938:$F942,$F948,$D938:$D942,"L"))</f>
        <v>0</v>
      </c>
      <c r="L948" s="39"/>
      <c r="M948" s="43"/>
      <c r="N948" s="44">
        <f>(SUMIFS(N938:N942,$F938:$F942,$F948,$D938:$D942,"L"))</f>
        <v>0</v>
      </c>
      <c r="O948" s="44">
        <f>(SUMIFS(O938:O942,$F938:$F942,$F948,$D938:$D942,"L"))</f>
        <v>0</v>
      </c>
      <c r="P948" s="39"/>
      <c r="Q948" s="43"/>
      <c r="R948" s="44">
        <f>(SUMIFS(R938:R942,$F938:$F942,$F948,$D938:$D942,"L"))</f>
        <v>0</v>
      </c>
      <c r="S948" s="44">
        <f>(SUMIFS(S938:S942,$F938:$F942,$F948,$D938:$D942,"L"))</f>
        <v>0</v>
      </c>
      <c r="T948" s="39"/>
      <c r="U948" s="43"/>
      <c r="V948" s="44">
        <f>(SUMIFS(V938:V942,$F938:$F942,$F948,$D938:$D942,"L"))</f>
        <v>0</v>
      </c>
      <c r="W948" s="44">
        <f>(SUMIFS(W938:W942,$F938:$F942,$F948,$D938:$D942,"L"))</f>
        <v>0</v>
      </c>
      <c r="X948" s="39"/>
    </row>
    <row r="949" spans="1:24" ht="12.75" customHeight="1" x14ac:dyDescent="0.2">
      <c r="A949" s="70" t="s">
        <v>14</v>
      </c>
      <c r="B949" s="71" t="s">
        <v>29</v>
      </c>
      <c r="C949" s="72"/>
      <c r="D949" s="73"/>
      <c r="E949" s="1" t="s">
        <v>39</v>
      </c>
      <c r="F949" s="5" t="s">
        <v>34</v>
      </c>
      <c r="G949" s="3">
        <f>(SUMIFS(G938:G942,$F938:$F942,$F949,$D938:$D942,"L"))</f>
        <v>0</v>
      </c>
      <c r="H949" s="3">
        <f>(SUMIFS(H938:H942,$F938:$F942,$F949,$D938:$D942,"L"))</f>
        <v>0</v>
      </c>
      <c r="I949" s="3"/>
      <c r="J949" s="3">
        <f>(SUMIFS(J938:J942,$F938:$F942,$F949,$D938:$D942,"L"))</f>
        <v>0</v>
      </c>
      <c r="K949" s="3">
        <f>(SUMIFS(K938:K942,$F938:$F942,$F949,$D938:$D942,"L"))</f>
        <v>0</v>
      </c>
      <c r="L949" s="39"/>
      <c r="M949" s="87"/>
      <c r="N949" s="3">
        <f>(SUMIFS(N938:N942,$F938:$F942,$F949,$D938:$D942,"L"))</f>
        <v>0</v>
      </c>
      <c r="O949" s="3">
        <f>(SUMIFS(O938:O942,$F938:$F942,$F949,$D938:$D942,"L"))</f>
        <v>0</v>
      </c>
      <c r="P949" s="88"/>
      <c r="Q949" s="87"/>
      <c r="R949" s="3">
        <f>(SUMIFS(R938:R942,$F938:$F942,$F949,$D938:$D942,"L"))</f>
        <v>0</v>
      </c>
      <c r="S949" s="3">
        <f>(SUMIFS(S938:S942,$F938:$F942,$F949,$D938:$D942,"L"))</f>
        <v>0</v>
      </c>
      <c r="T949" s="88"/>
      <c r="U949" s="87"/>
      <c r="V949" s="3">
        <f>(SUMIFS(V938:V942,$F938:$F942,$F949,$D938:$D942,"L"))</f>
        <v>0</v>
      </c>
      <c r="W949" s="3">
        <f>(SUMIFS(W938:W942,$F938:$F942,$F949,$D938:$D942,"L"))</f>
        <v>0</v>
      </c>
      <c r="X949" s="88"/>
    </row>
    <row r="950" spans="1:24" ht="12.75" customHeight="1" x14ac:dyDescent="0.2">
      <c r="A950" s="74"/>
      <c r="B950" s="67"/>
      <c r="C950" s="68"/>
      <c r="D950" s="75"/>
      <c r="E950" s="45" t="s">
        <v>100</v>
      </c>
      <c r="F950" s="62" t="s">
        <v>12</v>
      </c>
      <c r="G950" s="44">
        <f>(SUMIFS(G938:G942,$F938:$F942,$F950,$D938:$D942,"D"))</f>
        <v>0</v>
      </c>
      <c r="H950" s="44">
        <f>(SUMIFS(H938:H942,$F938:$F942,$F950,$D938:$D942,"D"))</f>
        <v>0</v>
      </c>
      <c r="I950" s="44"/>
      <c r="J950" s="44">
        <f>(SUMIFS(J938:J942,$F938:$F942,$F950,$D938:$D942,"D"))</f>
        <v>0</v>
      </c>
      <c r="K950" s="44">
        <f>(SUMIFS(K938:K942,$F938:$F942,$F950,$D938:$D942,"D"))</f>
        <v>0</v>
      </c>
      <c r="L950" s="39"/>
      <c r="M950" s="43"/>
      <c r="N950" s="44">
        <f>(SUMIFS(N938:N942,$F938:$F942,$F950,$D938:$D942,"D"))</f>
        <v>0</v>
      </c>
      <c r="O950" s="44">
        <f>(SUMIFS(O938:O942,$F938:$F942,$F950,$D938:$D942,"D"))</f>
        <v>0</v>
      </c>
      <c r="P950" s="39"/>
      <c r="Q950" s="43"/>
      <c r="R950" s="44">
        <f>(SUMIFS(R938:R942,$F938:$F942,$F950,$D938:$D942,"D"))</f>
        <v>0</v>
      </c>
      <c r="S950" s="44">
        <f>(SUMIFS(S938:S942,$F938:$F942,$F950,$D938:$D942,"D"))</f>
        <v>0</v>
      </c>
      <c r="T950" s="39"/>
      <c r="U950" s="43"/>
      <c r="V950" s="44">
        <f>(SUMIFS(V938:V942,$F938:$F942,$F950,$D938:$D942,"D"))</f>
        <v>0</v>
      </c>
      <c r="W950" s="44">
        <f>(SUMIFS(W938:W942,$F938:$F942,$F950,$D938:$D942,"D"))</f>
        <v>0</v>
      </c>
      <c r="X950" s="39"/>
    </row>
    <row r="951" spans="1:24" ht="12.75" customHeight="1" x14ac:dyDescent="0.2">
      <c r="A951" s="74"/>
      <c r="B951" s="67"/>
      <c r="C951" s="68"/>
      <c r="D951" s="75"/>
      <c r="E951" s="1" t="s">
        <v>36</v>
      </c>
      <c r="F951" s="5" t="s">
        <v>34</v>
      </c>
      <c r="G951" s="3">
        <f>(SUMIFS(G938:G942,$F938:$F942,$F951,$D938:$D942,"D"))</f>
        <v>0</v>
      </c>
      <c r="H951" s="3">
        <f>(SUMIFS(H938:H942,$F938:$F942,$F951,$D938:$D942,"D"))</f>
        <v>0</v>
      </c>
      <c r="I951" s="3"/>
      <c r="J951" s="3">
        <f>(SUMIFS(J938:J942,$F938:$F942,$F951,$D938:$D942,"D"))</f>
        <v>0</v>
      </c>
      <c r="K951" s="3">
        <f>(SUMIFS(K938:K942,$F938:$F942,$F951,$D938:$D942,"D"))</f>
        <v>0</v>
      </c>
      <c r="L951" s="39"/>
      <c r="M951" s="87"/>
      <c r="N951" s="3">
        <f>(SUMIFS(N938:N942,$F938:$F942,$F951,$D938:$D942,"D"))</f>
        <v>0</v>
      </c>
      <c r="O951" s="3">
        <f>(SUMIFS(O938:O942,$F938:$F942,$F951,$D938:$D942,"D"))</f>
        <v>0</v>
      </c>
      <c r="P951" s="88"/>
      <c r="Q951" s="87"/>
      <c r="R951" s="3">
        <f>(SUMIFS(R938:R942,$F938:$F942,$F951,$D938:$D942,"D"))</f>
        <v>0</v>
      </c>
      <c r="S951" s="3">
        <f>(SUMIFS(S938:S942,$F938:$F942,$F951,$D938:$D942,"D"))</f>
        <v>0</v>
      </c>
      <c r="T951" s="88"/>
      <c r="U951" s="87"/>
      <c r="V951" s="3">
        <f>(SUMIFS(V938:V942,$F938:$F942,$F951,$D938:$D942,"D"))</f>
        <v>0</v>
      </c>
      <c r="W951" s="3">
        <f>(SUMIFS(W938:W942,$F938:$F942,$F951,$D938:$D942,"D"))</f>
        <v>0</v>
      </c>
      <c r="X951" s="88"/>
    </row>
    <row r="952" spans="1:24" ht="12.75" customHeight="1" x14ac:dyDescent="0.2">
      <c r="A952" s="74"/>
      <c r="B952" s="67"/>
      <c r="C952" s="68"/>
      <c r="D952" s="75"/>
      <c r="E952" s="45" t="s">
        <v>101</v>
      </c>
      <c r="F952" s="62" t="s">
        <v>12</v>
      </c>
      <c r="G952" s="44">
        <f>(SUMIFS(G938:G942,$F938:$F942,$F952,$D938:$D942,"C"))</f>
        <v>0</v>
      </c>
      <c r="H952" s="44">
        <f>(SUMIFS(H938:H942,$F938:$F942,$F952,$D938:$D942,"C"))</f>
        <v>0</v>
      </c>
      <c r="I952" s="44"/>
      <c r="J952" s="44">
        <f>(SUMIFS(J938:J942,$F938:$F942,$F952,$D938:$D942,"C"))</f>
        <v>0</v>
      </c>
      <c r="K952" s="44">
        <f>(SUMIFS(K938:K942,$F938:$F942,$F952,$D938:$D942,"C"))</f>
        <v>0</v>
      </c>
      <c r="L952" s="39"/>
      <c r="M952" s="43"/>
      <c r="N952" s="44">
        <f>(SUMIFS(N938:N942,$F938:$F942,$F952,$D938:$D942,"C"))</f>
        <v>0</v>
      </c>
      <c r="O952" s="44">
        <f>(SUMIFS(O938:O942,$F938:$F942,$F952,$D938:$D942,"C"))</f>
        <v>0</v>
      </c>
      <c r="P952" s="39"/>
      <c r="Q952" s="43"/>
      <c r="R952" s="44">
        <f>(SUMIFS(R938:R942,$F938:$F942,$F952,$D938:$D942,"C"))</f>
        <v>0</v>
      </c>
      <c r="S952" s="44">
        <f>(SUMIFS(S938:S942,$F938:$F942,$F952,$D938:$D942,"C"))</f>
        <v>0</v>
      </c>
      <c r="T952" s="39"/>
      <c r="U952" s="43"/>
      <c r="V952" s="44">
        <f>(SUMIFS(V938:V942,$F938:$F942,$F952,$D938:$D942,"C"))</f>
        <v>0</v>
      </c>
      <c r="W952" s="44">
        <f>(SUMIFS(W938:W942,$F938:$F942,$F952,$D938:$D942,"C"))</f>
        <v>0</v>
      </c>
      <c r="X952" s="39"/>
    </row>
    <row r="953" spans="1:24" ht="12.75" customHeight="1" x14ac:dyDescent="0.2">
      <c r="A953" s="74"/>
      <c r="B953" s="67"/>
      <c r="C953" s="68"/>
      <c r="D953" s="75"/>
      <c r="E953" s="1" t="s">
        <v>38</v>
      </c>
      <c r="F953" s="5" t="s">
        <v>34</v>
      </c>
      <c r="G953" s="3">
        <f>(SUMIFS(G938:G942,$F938:$F942,$F953,$D938:$D942,"C"))</f>
        <v>0</v>
      </c>
      <c r="H953" s="3">
        <f>(SUMIFS(H938:H942,$F938:$F942,$F953,$D938:$D942,"C"))</f>
        <v>0</v>
      </c>
      <c r="I953" s="3"/>
      <c r="J953" s="3">
        <f>(SUMIFS(J938:J942,$F938:$F942,$F953,$D938:$D942,"C"))</f>
        <v>0</v>
      </c>
      <c r="K953" s="3">
        <f>(SUMIFS(K938:K942,$F938:$F942,$F953,$D938:$D942,"C"))</f>
        <v>0</v>
      </c>
      <c r="L953" s="39"/>
      <c r="M953" s="87"/>
      <c r="N953" s="3">
        <f>(SUMIFS(N938:N942,$F938:$F942,$F953,$D938:$D942,"C"))</f>
        <v>0</v>
      </c>
      <c r="O953" s="3">
        <f>(SUMIFS(O938:O942,$F938:$F942,$F953,$D938:$D942,"C"))</f>
        <v>0</v>
      </c>
      <c r="P953" s="88"/>
      <c r="Q953" s="87"/>
      <c r="R953" s="3">
        <f>(SUMIFS(R938:R942,$F938:$F942,$F953,$D938:$D942,"C"))</f>
        <v>0</v>
      </c>
      <c r="S953" s="3">
        <f>(SUMIFS(S938:S942,$F938:$F942,$F953,$D938:$D942,"C"))</f>
        <v>0</v>
      </c>
      <c r="T953" s="88"/>
      <c r="U953" s="87"/>
      <c r="V953" s="3">
        <f>(SUMIFS(V938:V942,$F938:$F942,$F953,$D938:$D942,"C"))</f>
        <v>0</v>
      </c>
      <c r="W953" s="3">
        <f>(SUMIFS(W938:W942,$F938:$F942,$F953,$D938:$D942,"C"))</f>
        <v>0</v>
      </c>
      <c r="X953" s="88"/>
    </row>
    <row r="954" spans="1:24" ht="12.75" customHeight="1" x14ac:dyDescent="0.2">
      <c r="A954" s="74"/>
      <c r="B954" s="67"/>
      <c r="C954" s="68"/>
      <c r="D954" s="75"/>
      <c r="E954" s="45" t="s">
        <v>102</v>
      </c>
      <c r="F954" s="62" t="s">
        <v>12</v>
      </c>
      <c r="G954" s="44">
        <f>(SUMIFS(G938:G942,$F938:$F942,$F954,$D938:$D942,"E"))</f>
        <v>0</v>
      </c>
      <c r="H954" s="44">
        <f>(SUMIFS(H938:H942,$F938:$F942,$F954,$D938:$D942,"E"))</f>
        <v>0</v>
      </c>
      <c r="I954" s="44"/>
      <c r="J954" s="44">
        <f>(SUMIFS(J938:J942,$F938:$F942,$F954,$D938:$D942,"E"))</f>
        <v>0</v>
      </c>
      <c r="K954" s="44">
        <f>(SUMIFS(K938:K942,$F938:$F942,$F954,$D938:$D942,"E"))</f>
        <v>0</v>
      </c>
      <c r="L954" s="39"/>
      <c r="M954" s="43"/>
      <c r="N954" s="44">
        <f>(SUMIFS(N938:N942,$F938:$F942,$F954,$D938:$D942,"E"))</f>
        <v>0</v>
      </c>
      <c r="O954" s="44">
        <f>(SUMIFS(O938:O942,$F938:$F942,$F954,$D938:$D942,"E"))</f>
        <v>0</v>
      </c>
      <c r="P954" s="39"/>
      <c r="Q954" s="43"/>
      <c r="R954" s="44">
        <f>(SUMIFS(R938:R942,$F938:$F942,$F954,$D938:$D942,"E"))</f>
        <v>0</v>
      </c>
      <c r="S954" s="44">
        <f>(SUMIFS(S938:S942,$F938:$F942,$F954,$D938:$D942,"E"))</f>
        <v>0</v>
      </c>
      <c r="T954" s="39"/>
      <c r="U954" s="43"/>
      <c r="V954" s="44">
        <f>(SUMIFS(V938:V942,$F938:$F942,$F954,$D938:$D942,"E"))</f>
        <v>0</v>
      </c>
      <c r="W954" s="44">
        <f>(SUMIFS(W938:W942,$F938:$F942,$F954,$D938:$D942,"E"))</f>
        <v>0</v>
      </c>
      <c r="X954" s="39"/>
    </row>
    <row r="955" spans="1:24" ht="12.75" customHeight="1" x14ac:dyDescent="0.2">
      <c r="A955" s="74"/>
      <c r="B955" s="67"/>
      <c r="C955" s="68"/>
      <c r="D955" s="75"/>
      <c r="E955" s="9" t="s">
        <v>40</v>
      </c>
      <c r="F955" s="8" t="s">
        <v>34</v>
      </c>
      <c r="G955" s="3">
        <f>(SUMIFS(G938:G942,$F938:$F942,$F955,$D938:$D942,"E"))</f>
        <v>0</v>
      </c>
      <c r="H955" s="3">
        <f>(SUMIFS(H938:H942,$F938:$F942,$F955,$D938:$D942,"E"))</f>
        <v>0</v>
      </c>
      <c r="I955" s="3"/>
      <c r="J955" s="3">
        <f>(SUMIFS(J938:J942,$F938:$F942,$F955,$D938:$D942,"E"))</f>
        <v>0</v>
      </c>
      <c r="K955" s="3">
        <f>(SUMIFS(K938:K942,$F938:$F942,$F955,$D938:$D942,"E"))</f>
        <v>0</v>
      </c>
      <c r="L955" s="39"/>
      <c r="M955" s="87"/>
      <c r="N955" s="3">
        <f>(SUMIFS(N938:N942,$F938:$F942,$F955,$D938:$D942,"E"))</f>
        <v>0</v>
      </c>
      <c r="O955" s="3">
        <f>(SUMIFS(O938:O942,$F938:$F942,$F955,$D938:$D942,"E"))</f>
        <v>0</v>
      </c>
      <c r="P955" s="88"/>
      <c r="Q955" s="87"/>
      <c r="R955" s="3">
        <f>(SUMIFS(R938:R942,$F938:$F942,$F955,$D938:$D942,"E"))</f>
        <v>0</v>
      </c>
      <c r="S955" s="3">
        <f>(SUMIFS(S938:S942,$F938:$F942,$F955,$D938:$D942,"E"))</f>
        <v>0</v>
      </c>
      <c r="T955" s="88"/>
      <c r="U955" s="87"/>
      <c r="V955" s="3">
        <f>(SUMIFS(V938:V942,$F938:$F942,$F955,$D938:$D942,"E"))</f>
        <v>0</v>
      </c>
      <c r="W955" s="3">
        <f>(SUMIFS(W938:W942,$F938:$F942,$F955,$D938:$D942,"E"))</f>
        <v>0</v>
      </c>
      <c r="X955" s="88"/>
    </row>
    <row r="956" spans="1:24" ht="12.75" customHeight="1" x14ac:dyDescent="0.2">
      <c r="E956" s="77" t="s">
        <v>15</v>
      </c>
      <c r="F956" s="78"/>
      <c r="G956" s="78">
        <f>IF(SUM(G946:G955)=SUM(G943),SUM(G946:G955),"Error")</f>
        <v>0</v>
      </c>
      <c r="H956" s="78">
        <f>IF(SUM(H946:H955)=SUM(H943),SUM(H946:H955),"Error")</f>
        <v>0</v>
      </c>
      <c r="I956" s="76"/>
      <c r="J956" s="78">
        <f>IF(SUM(J946:J955)=SUM(J943),SUM(J946:J955),"Error")</f>
        <v>0</v>
      </c>
      <c r="K956" s="78">
        <f>IF(SUM(K946:K955)=SUM(K943),SUM(K946:K955),"Error")</f>
        <v>0</v>
      </c>
      <c r="L956" s="39"/>
      <c r="M956" s="43"/>
      <c r="N956" s="78">
        <f>IF(SUM(N946:N955)=SUM(N943),SUM(N946:N955),"Error")</f>
        <v>0</v>
      </c>
      <c r="O956" s="78">
        <f>IF(SUM(O946:O955)=SUM(O943),SUM(O946:O955),"Error")</f>
        <v>0</v>
      </c>
      <c r="P956" s="39"/>
      <c r="Q956" s="43"/>
      <c r="R956" s="78">
        <f>IF(SUM(R946:R955)=SUM(R943),SUM(R946:R955),"Error")</f>
        <v>0</v>
      </c>
      <c r="S956" s="78">
        <f>IF(SUM(S946:S955)=SUM(S943),SUM(S946:S955),"Error")</f>
        <v>0</v>
      </c>
      <c r="T956" s="39"/>
      <c r="U956" s="43"/>
      <c r="V956" s="78">
        <f>IF(SUM(V946:V955)=SUM(V943),SUM(V946:V955),"Error")</f>
        <v>0</v>
      </c>
      <c r="W956" s="78">
        <f>IF(SUM(W946:W955)=SUM(W943),SUM(W946:W955),"Error")</f>
        <v>0</v>
      </c>
      <c r="X956" s="39"/>
    </row>
    <row r="957" spans="1:24" ht="12.75" customHeight="1" x14ac:dyDescent="0.2">
      <c r="E957" s="50"/>
      <c r="F957" s="62"/>
      <c r="G957" s="44"/>
      <c r="H957" s="44"/>
      <c r="I957" s="44"/>
      <c r="J957" s="44"/>
      <c r="K957" s="44"/>
      <c r="L957" s="39"/>
      <c r="M957" s="43"/>
      <c r="N957" s="44"/>
      <c r="O957" s="44"/>
      <c r="P957" s="39"/>
      <c r="Q957" s="43"/>
      <c r="R957" s="44"/>
      <c r="S957" s="44"/>
      <c r="T957" s="39"/>
      <c r="U957" s="43"/>
      <c r="V957" s="44"/>
      <c r="W957" s="44"/>
      <c r="X957" s="39"/>
    </row>
    <row r="958" spans="1:24" ht="12.75" customHeight="1" x14ac:dyDescent="0.2">
      <c r="E958" s="45" t="s">
        <v>103</v>
      </c>
      <c r="F958" s="40" t="s">
        <v>12</v>
      </c>
      <c r="G958" s="44">
        <f>SUMIF($F946:$F955,$F958,G946:G955)</f>
        <v>0</v>
      </c>
      <c r="H958" s="44">
        <f>SUMIF($F946:$F955,$F958,H946:H955)</f>
        <v>0</v>
      </c>
      <c r="I958" s="44"/>
      <c r="J958" s="44">
        <f>SUMIF($F946:$F955,$F958,J946:J955)</f>
        <v>0</v>
      </c>
      <c r="K958" s="44">
        <f>SUMIF($F946:$F955,$F958,K946:K955)</f>
        <v>0</v>
      </c>
      <c r="L958" s="39"/>
      <c r="M958" s="43"/>
      <c r="N958" s="44">
        <f>SUMIF($F946:$F955,$F958,N946:N955)</f>
        <v>0</v>
      </c>
      <c r="O958" s="44">
        <f>SUMIF($F946:$F955,$F958,O946:O955)</f>
        <v>0</v>
      </c>
      <c r="P958" s="39"/>
      <c r="Q958" s="43"/>
      <c r="R958" s="44">
        <f>SUMIF($F946:$F955,$F958,R946:R955)</f>
        <v>0</v>
      </c>
      <c r="S958" s="44">
        <f>SUMIF($F946:$F955,$F958,S946:S955)</f>
        <v>0</v>
      </c>
      <c r="T958" s="39"/>
      <c r="U958" s="43"/>
      <c r="V958" s="44">
        <f>SUMIF($F946:$F955,$F958,V946:V955)</f>
        <v>0</v>
      </c>
      <c r="W958" s="44">
        <v>0</v>
      </c>
      <c r="X958" s="39"/>
    </row>
    <row r="959" spans="1:24" ht="12.75" customHeight="1" x14ac:dyDescent="0.2">
      <c r="E959" s="1" t="s">
        <v>33</v>
      </c>
      <c r="F959" s="2" t="s">
        <v>34</v>
      </c>
      <c r="G959" s="7">
        <f>SUMIF($F946:$F955,$F959,G946:G955)</f>
        <v>0</v>
      </c>
      <c r="H959" s="3">
        <f>SUMIF($F946:$F955,$F959,H946:H955)</f>
        <v>0</v>
      </c>
      <c r="I959" s="4"/>
      <c r="J959" s="3">
        <f>SUMIF($F946:$F955,$F959,J946:J955)</f>
        <v>0</v>
      </c>
      <c r="K959" s="3">
        <f>SUMIF($F946:$F955,$F959,K946:K955)</f>
        <v>0</v>
      </c>
      <c r="M959" s="87"/>
      <c r="N959" s="3">
        <f>SUMIF($F946:$F955,$F959,N946:N955)</f>
        <v>0</v>
      </c>
      <c r="O959" s="3">
        <f>SUMIF($F946:$F955,$F959,O946:O955)</f>
        <v>0</v>
      </c>
      <c r="P959" s="89"/>
      <c r="Q959" s="87"/>
      <c r="R959" s="3">
        <f>SUMIF($F946:$F955,$F959,R946:R955)</f>
        <v>0</v>
      </c>
      <c r="S959" s="3">
        <f>SUMIF($F946:$F955,$F959,S946:S955)</f>
        <v>0</v>
      </c>
      <c r="T959" s="89"/>
      <c r="U959" s="87"/>
      <c r="V959" s="3">
        <f>SUMIF($F946:$F955,$F959,V946:V955)</f>
        <v>0</v>
      </c>
      <c r="W959" s="3">
        <f>SUMIF($F946:$F955,$F959,W946:W955)</f>
        <v>0</v>
      </c>
      <c r="X959" s="89"/>
    </row>
    <row r="960" spans="1:24" ht="12.75" customHeight="1" x14ac:dyDescent="0.2">
      <c r="E960" s="77" t="s">
        <v>48</v>
      </c>
      <c r="F960" s="79"/>
      <c r="G960" s="80">
        <f>IF(SUM(G956)=SUM(G943),SUM(G958:G959),"Error")</f>
        <v>0</v>
      </c>
      <c r="H960" s="80">
        <f>IF(SUM(H956)=SUM(H943),SUM(H958:H959),"Error")</f>
        <v>0</v>
      </c>
      <c r="I960" s="55"/>
      <c r="J960" s="80">
        <f>IF(SUM(J956)=SUM(J943),SUM(J958:J959),"Error")</f>
        <v>0</v>
      </c>
      <c r="K960" s="80">
        <f>IF(SUM(K956)=SUM(K943),SUM(K958:K959),"Error")</f>
        <v>0</v>
      </c>
      <c r="N960" s="80">
        <f>IF(SUM(N956)=SUM(N943),SUM(N958:N959),"Error")</f>
        <v>0</v>
      </c>
      <c r="O960" s="80">
        <f>IF(SUM(O956)=SUM(O943),SUM(O958:O959),"Error")</f>
        <v>0</v>
      </c>
      <c r="R960" s="80">
        <f>IF(SUM(R956)=SUM(R943),SUM(R958:R959),"Error")</f>
        <v>0</v>
      </c>
      <c r="S960" s="80">
        <f>IF(SUM(S956)=SUM(S943),SUM(S958:S959),"Error")</f>
        <v>0</v>
      </c>
      <c r="V960" s="80">
        <f>IF(SUM(V956)=SUM(V943),SUM(V958:V959),"Error")</f>
        <v>0</v>
      </c>
      <c r="W960" s="80">
        <f>IF(SUM(W956)=SUM(W943),SUM(W958:W959),"Error")</f>
        <v>0</v>
      </c>
    </row>
    <row r="961" spans="1:24" ht="12.75" customHeight="1" x14ac:dyDescent="0.2">
      <c r="A961" s="54"/>
      <c r="B961" s="54"/>
      <c r="C961" s="68"/>
      <c r="D961" s="68"/>
      <c r="E961" s="50"/>
      <c r="F961" s="51"/>
      <c r="G961" s="76"/>
      <c r="H961" s="52"/>
      <c r="I961" s="55"/>
      <c r="J961" s="52"/>
      <c r="K961" s="52"/>
      <c r="N961" s="52"/>
      <c r="O961" s="52"/>
      <c r="R961" s="52"/>
      <c r="S961" s="52"/>
      <c r="V961" s="52"/>
      <c r="W961" s="52"/>
    </row>
    <row r="962" spans="1:24" s="13" customFormat="1" ht="12.75" customHeight="1" x14ac:dyDescent="0.2">
      <c r="A962" s="102" t="s">
        <v>84</v>
      </c>
      <c r="B962" s="103"/>
      <c r="C962" s="103"/>
      <c r="D962" s="103"/>
      <c r="E962" s="103"/>
      <c r="F962" s="103"/>
      <c r="G962" s="103"/>
      <c r="H962" s="104"/>
      <c r="I962" s="37"/>
      <c r="J962" s="106" t="s">
        <v>2</v>
      </c>
      <c r="K962" s="107"/>
      <c r="L962" s="108"/>
      <c r="M962" s="20"/>
      <c r="N962" s="106" t="s">
        <v>3</v>
      </c>
      <c r="O962" s="107"/>
      <c r="P962" s="108"/>
      <c r="Q962" s="20"/>
      <c r="R962" s="106" t="s">
        <v>4</v>
      </c>
      <c r="S962" s="107"/>
      <c r="T962" s="108"/>
      <c r="U962" s="20"/>
      <c r="V962" s="106" t="s">
        <v>5</v>
      </c>
      <c r="W962" s="107"/>
      <c r="X962" s="108"/>
    </row>
    <row r="963" spans="1:24" ht="27.2" x14ac:dyDescent="0.25">
      <c r="A963" s="56"/>
      <c r="B963" s="56"/>
      <c r="C963" s="56"/>
      <c r="D963" s="57" t="s">
        <v>22</v>
      </c>
      <c r="E963" s="26" t="s">
        <v>21</v>
      </c>
      <c r="F963" s="23" t="s">
        <v>8</v>
      </c>
      <c r="G963" s="23" t="str">
        <f>$G$8</f>
        <v>FY 26</v>
      </c>
      <c r="H963" s="24" t="str">
        <f>$H$8</f>
        <v>FY 27</v>
      </c>
      <c r="J963" s="23" t="str">
        <f>$G$8</f>
        <v>FY 26</v>
      </c>
      <c r="K963" s="24" t="str">
        <f>$H$8</f>
        <v>FY 27</v>
      </c>
      <c r="L963" s="26" t="s">
        <v>9</v>
      </c>
      <c r="M963" s="27"/>
      <c r="N963" s="23" t="str">
        <f>$G$8</f>
        <v>FY 26</v>
      </c>
      <c r="O963" s="24" t="str">
        <f>$H$8</f>
        <v>FY 27</v>
      </c>
      <c r="P963" s="26" t="s">
        <v>9</v>
      </c>
      <c r="Q963" s="27"/>
      <c r="R963" s="23" t="str">
        <f>$G$8</f>
        <v>FY 26</v>
      </c>
      <c r="S963" s="24" t="str">
        <f>$H$8</f>
        <v>FY 27</v>
      </c>
      <c r="T963" s="26" t="s">
        <v>9</v>
      </c>
      <c r="U963" s="27"/>
      <c r="V963" s="23" t="str">
        <f>$G$8</f>
        <v>FY 26</v>
      </c>
      <c r="W963" s="24" t="str">
        <f>$H$8</f>
        <v>FY 27</v>
      </c>
      <c r="X963" s="26" t="s">
        <v>9</v>
      </c>
    </row>
    <row r="964" spans="1:24" ht="5.0999999999999996" customHeight="1" x14ac:dyDescent="0.25">
      <c r="A964" s="30"/>
      <c r="B964" s="30"/>
      <c r="C964" s="30"/>
      <c r="D964" s="30"/>
      <c r="E964" s="31"/>
      <c r="F964" s="31"/>
      <c r="G964" s="31"/>
      <c r="H964" s="32"/>
      <c r="J964" s="31"/>
      <c r="K964" s="32"/>
      <c r="L964" s="33"/>
      <c r="M964" s="27"/>
      <c r="N964" s="31"/>
      <c r="O964" s="32"/>
      <c r="P964" s="33"/>
      <c r="Q964" s="27"/>
      <c r="R964" s="31"/>
      <c r="S964" s="32"/>
      <c r="T964" s="33"/>
      <c r="U964" s="27"/>
      <c r="V964" s="31"/>
      <c r="W964" s="32"/>
      <c r="X964" s="33"/>
    </row>
    <row r="965" spans="1:24" s="13" customFormat="1" ht="12.9" x14ac:dyDescent="0.2">
      <c r="A965" s="59"/>
      <c r="B965" s="59"/>
      <c r="C965" s="59"/>
      <c r="D965" s="34"/>
      <c r="E965" s="35"/>
      <c r="F965" s="34"/>
      <c r="G965" s="36"/>
      <c r="H965" s="36"/>
      <c r="I965" s="60"/>
      <c r="J965" s="36"/>
      <c r="K965" s="36"/>
      <c r="L965" s="36"/>
      <c r="M965" s="61"/>
      <c r="N965" s="36"/>
      <c r="O965" s="36"/>
      <c r="P965" s="36"/>
      <c r="Q965" s="61"/>
      <c r="R965" s="36"/>
      <c r="S965" s="36"/>
      <c r="T965" s="36"/>
      <c r="U965" s="61"/>
      <c r="V965" s="36"/>
      <c r="W965" s="36"/>
      <c r="X965" s="36"/>
    </row>
    <row r="966" spans="1:24" s="13" customFormat="1" ht="12.9" x14ac:dyDescent="0.2">
      <c r="A966" s="59"/>
      <c r="B966" s="59"/>
      <c r="C966" s="59"/>
      <c r="D966" s="34"/>
      <c r="E966" s="35"/>
      <c r="F966" s="34"/>
      <c r="G966" s="36"/>
      <c r="H966" s="36"/>
      <c r="I966" s="60"/>
      <c r="J966" s="36"/>
      <c r="K966" s="36"/>
      <c r="L966" s="36"/>
      <c r="M966" s="61"/>
      <c r="N966" s="36"/>
      <c r="O966" s="36"/>
      <c r="P966" s="36"/>
      <c r="Q966" s="61"/>
      <c r="R966" s="36"/>
      <c r="S966" s="36"/>
      <c r="T966" s="36"/>
      <c r="U966" s="61"/>
      <c r="V966" s="36"/>
      <c r="W966" s="36"/>
      <c r="X966" s="36"/>
    </row>
    <row r="967" spans="1:24" s="13" customFormat="1" ht="12.9" x14ac:dyDescent="0.2">
      <c r="A967" s="59"/>
      <c r="B967" s="59"/>
      <c r="C967" s="59"/>
      <c r="D967" s="34"/>
      <c r="E967" s="35"/>
      <c r="F967" s="34"/>
      <c r="G967" s="36"/>
      <c r="H967" s="36"/>
      <c r="I967" s="60"/>
      <c r="J967" s="36"/>
      <c r="K967" s="36"/>
      <c r="L967" s="36"/>
      <c r="M967" s="61"/>
      <c r="N967" s="36"/>
      <c r="O967" s="36"/>
      <c r="P967" s="36"/>
      <c r="Q967" s="61"/>
      <c r="R967" s="36"/>
      <c r="S967" s="36"/>
      <c r="T967" s="36"/>
      <c r="U967" s="61"/>
      <c r="V967" s="36"/>
      <c r="W967" s="36"/>
      <c r="X967" s="36"/>
    </row>
    <row r="968" spans="1:24" ht="5.0999999999999996" customHeight="1" thickBot="1" x14ac:dyDescent="0.3">
      <c r="A968" s="29"/>
      <c r="B968" s="29"/>
      <c r="C968" s="29"/>
      <c r="D968" s="30"/>
      <c r="E968" s="31"/>
      <c r="F968" s="31"/>
      <c r="G968" s="31"/>
      <c r="H968" s="32"/>
      <c r="J968" s="31"/>
      <c r="K968" s="32"/>
      <c r="L968" s="33"/>
      <c r="M968" s="27"/>
      <c r="N968" s="31"/>
      <c r="O968" s="32"/>
      <c r="P968" s="33"/>
      <c r="Q968" s="27"/>
      <c r="R968" s="31"/>
      <c r="S968" s="32"/>
      <c r="T968" s="33"/>
      <c r="U968" s="27"/>
      <c r="V968" s="31"/>
      <c r="W968" s="32"/>
      <c r="X968" s="33"/>
    </row>
    <row r="969" spans="1:24" ht="12.75" customHeight="1" thickTop="1" thickBot="1" x14ac:dyDescent="0.25">
      <c r="A969" s="39"/>
      <c r="B969" s="39"/>
      <c r="C969" s="45"/>
      <c r="D969" s="101" t="s">
        <v>49</v>
      </c>
      <c r="E969" s="101"/>
      <c r="F969" s="62"/>
      <c r="G969" s="42">
        <f>SUM(G964:G968)</f>
        <v>0</v>
      </c>
      <c r="H969" s="42">
        <f>SUM(H964:H968)</f>
        <v>0</v>
      </c>
      <c r="I969" s="44"/>
      <c r="J969" s="42">
        <f>SUM(J964:J968)</f>
        <v>0</v>
      </c>
      <c r="K969" s="42">
        <f>SUM(K964:K968)</f>
        <v>0</v>
      </c>
      <c r="L969" s="39"/>
      <c r="M969" s="43"/>
      <c r="N969" s="42">
        <f>SUM(N964:N968)</f>
        <v>0</v>
      </c>
      <c r="O969" s="42">
        <f>SUM(O964:O968)</f>
        <v>0</v>
      </c>
      <c r="P969" s="39"/>
      <c r="Q969" s="43"/>
      <c r="R969" s="42">
        <f>SUM(R964:R968)</f>
        <v>0</v>
      </c>
      <c r="S969" s="42">
        <f>SUM(S964:S968)</f>
        <v>0</v>
      </c>
      <c r="T969" s="39"/>
      <c r="U969" s="43"/>
      <c r="V969" s="42">
        <f>SUM(V964:V968)</f>
        <v>0</v>
      </c>
      <c r="W969" s="42">
        <f>SUM(W964:W968)</f>
        <v>0</v>
      </c>
      <c r="X969" s="39"/>
    </row>
    <row r="970" spans="1:24" ht="12.75" customHeight="1" thickTop="1" x14ac:dyDescent="0.2">
      <c r="A970" s="63" t="s">
        <v>22</v>
      </c>
      <c r="B970" s="64"/>
      <c r="C970" s="64"/>
      <c r="D970" s="65"/>
      <c r="E970" s="41" t="s">
        <v>37</v>
      </c>
      <c r="F970" s="62"/>
      <c r="G970" s="44"/>
      <c r="H970" s="44"/>
      <c r="I970" s="44"/>
      <c r="J970" s="44"/>
      <c r="K970" s="44"/>
      <c r="L970" s="39"/>
      <c r="M970" s="43"/>
      <c r="N970" s="44"/>
      <c r="O970" s="44"/>
      <c r="P970" s="39"/>
      <c r="Q970" s="43"/>
      <c r="R970" s="44"/>
      <c r="S970" s="44"/>
      <c r="T970" s="39"/>
      <c r="U970" s="43"/>
      <c r="V970" s="44"/>
      <c r="W970" s="44"/>
      <c r="X970" s="39"/>
    </row>
    <row r="971" spans="1:24" ht="12.75" customHeight="1" x14ac:dyDescent="0.2">
      <c r="A971" s="66" t="s">
        <v>23</v>
      </c>
      <c r="B971" s="67" t="s">
        <v>25</v>
      </c>
      <c r="C971" s="68"/>
      <c r="D971" s="69"/>
      <c r="E971" s="41"/>
      <c r="F971" s="62"/>
      <c r="G971" s="44"/>
      <c r="H971" s="44"/>
      <c r="I971" s="44"/>
      <c r="J971" s="44"/>
      <c r="K971" s="44"/>
      <c r="L971" s="39"/>
      <c r="M971" s="43"/>
      <c r="N971" s="44"/>
      <c r="O971" s="44"/>
      <c r="P971" s="39"/>
      <c r="Q971" s="43"/>
      <c r="R971" s="44"/>
      <c r="S971" s="44"/>
      <c r="T971" s="39"/>
      <c r="U971" s="43"/>
      <c r="V971" s="44"/>
      <c r="W971" s="44"/>
      <c r="X971" s="39"/>
    </row>
    <row r="972" spans="1:24" ht="12.75" customHeight="1" x14ac:dyDescent="0.2">
      <c r="A972" s="66" t="s">
        <v>24</v>
      </c>
      <c r="B972" s="67" t="s">
        <v>26</v>
      </c>
      <c r="C972" s="68"/>
      <c r="D972" s="69"/>
      <c r="E972" s="45" t="s">
        <v>98</v>
      </c>
      <c r="F972" s="62" t="s">
        <v>12</v>
      </c>
      <c r="G972" s="44">
        <f>(SUMIFS(G964:G968,$F964:$F968,$F972,$D964:$D968,"P"))</f>
        <v>0</v>
      </c>
      <c r="H972" s="44">
        <f>(SUMIFS(H964:H968,$F964:$F968,$F972,$D964:$D968,"P"))</f>
        <v>0</v>
      </c>
      <c r="I972" s="44"/>
      <c r="J972" s="44">
        <f>(SUMIFS(J964:J968,$F964:$F968,$F972,$D964:$D968,"P"))</f>
        <v>0</v>
      </c>
      <c r="K972" s="44">
        <f>(SUMIFS(K964:K968,$F964:$F968,$F972,$D964:$D968,"P"))</f>
        <v>0</v>
      </c>
      <c r="L972" s="39"/>
      <c r="M972" s="43"/>
      <c r="N972" s="44">
        <f>(SUMIFS(N964:N968,$F964:$F968,$F972,$D964:$D968,"P"))</f>
        <v>0</v>
      </c>
      <c r="O972" s="44">
        <f>(SUMIFS(O964:O968,$F964:$F968,$F972,$D964:$D968,"P"))</f>
        <v>0</v>
      </c>
      <c r="P972" s="39"/>
      <c r="Q972" s="43"/>
      <c r="R972" s="44">
        <f>(SUMIFS(R964:R968,$F964:$F968,$F972,$D964:$D968,"P"))</f>
        <v>0</v>
      </c>
      <c r="S972" s="44">
        <f>(SUMIFS(S964:S968,$F964:$F968,$F972,$D964:$D968,"P"))</f>
        <v>0</v>
      </c>
      <c r="T972" s="39"/>
      <c r="U972" s="43"/>
      <c r="V972" s="44">
        <f>(SUMIFS(V964:V968,$F964:$F968,$F972,$D964:$D968,"P"))</f>
        <v>0</v>
      </c>
      <c r="W972" s="44">
        <f>(SUMIFS(W964:W968,$F964:$F968,$F972,$D964:$D968,"P"))</f>
        <v>0</v>
      </c>
      <c r="X972" s="39"/>
    </row>
    <row r="973" spans="1:24" ht="12.75" customHeight="1" x14ac:dyDescent="0.2">
      <c r="A973" s="66" t="s">
        <v>13</v>
      </c>
      <c r="B973" s="67" t="s">
        <v>27</v>
      </c>
      <c r="C973" s="68"/>
      <c r="D973" s="69"/>
      <c r="E973" s="1" t="s">
        <v>35</v>
      </c>
      <c r="F973" s="5" t="s">
        <v>34</v>
      </c>
      <c r="G973" s="3">
        <f>(SUMIFS(G964:G968,$F964:$F968,$F973,$D964:$D968,"P"))</f>
        <v>0</v>
      </c>
      <c r="H973" s="3">
        <f>(SUMIFS(H964:H968,$F964:$F968,$F973,$D964:$D968,"P"))</f>
        <v>0</v>
      </c>
      <c r="I973" s="3"/>
      <c r="J973" s="3">
        <f>(SUMIFS(J964:J968,$F964:$F968,$F973,$D964:$D968,"P"))</f>
        <v>0</v>
      </c>
      <c r="K973" s="3">
        <f>(SUMIFS(K964:K968,$F964:$F968,$F973,$D964:$D968,"P"))</f>
        <v>0</v>
      </c>
      <c r="L973" s="39"/>
      <c r="M973" s="87"/>
      <c r="N973" s="3">
        <f>(SUMIFS(N964:N968,$F964:$F968,$F973,$D964:$D968,"P"))</f>
        <v>0</v>
      </c>
      <c r="O973" s="3">
        <f>(SUMIFS(O964:O968,$F964:$F968,$F973,$D964:$D968,"P"))</f>
        <v>0</v>
      </c>
      <c r="P973" s="88"/>
      <c r="Q973" s="87"/>
      <c r="R973" s="3">
        <f>(SUMIFS(R964:R968,$F964:$F968,$F973,$D964:$D968,"P"))</f>
        <v>0</v>
      </c>
      <c r="S973" s="3">
        <f>(SUMIFS(S964:S968,$F964:$F968,$F973,$D964:$D968,"P"))</f>
        <v>0</v>
      </c>
      <c r="T973" s="88"/>
      <c r="U973" s="87"/>
      <c r="V973" s="3">
        <f>(SUMIFS(V964:V968,$F964:$F968,$F973,$D964:$D968,"P"))</f>
        <v>0</v>
      </c>
      <c r="W973" s="3">
        <f>(SUMIFS(W964:W968,$F964:$F968,$F973,$D964:$D968,"P"))</f>
        <v>0</v>
      </c>
      <c r="X973" s="88"/>
    </row>
    <row r="974" spans="1:24" ht="12.75" customHeight="1" x14ac:dyDescent="0.2">
      <c r="A974" s="66" t="s">
        <v>12</v>
      </c>
      <c r="B974" s="67" t="s">
        <v>28</v>
      </c>
      <c r="C974" s="68"/>
      <c r="D974" s="69"/>
      <c r="E974" s="45" t="s">
        <v>99</v>
      </c>
      <c r="F974" s="62" t="s">
        <v>12</v>
      </c>
      <c r="G974" s="44">
        <f>(SUMIFS(G964:G968,$F964:$F968,$F974,$D964:$D968,"L"))</f>
        <v>0</v>
      </c>
      <c r="H974" s="44">
        <f>(SUMIFS(H964:H968,$F964:$F968,$F974,$D964:$D968,"L"))</f>
        <v>0</v>
      </c>
      <c r="I974" s="44"/>
      <c r="J974" s="44">
        <f>(SUMIFS(J964:J968,$F964:$F968,$F974,$D964:$D968,"L"))</f>
        <v>0</v>
      </c>
      <c r="K974" s="44">
        <f>(SUMIFS(K964:K968,$F964:$F968,$F974,$D964:$D968,"L"))</f>
        <v>0</v>
      </c>
      <c r="L974" s="39"/>
      <c r="M974" s="43"/>
      <c r="N974" s="44">
        <f>(SUMIFS(N964:N968,$F964:$F968,$F974,$D964:$D968,"L"))</f>
        <v>0</v>
      </c>
      <c r="O974" s="44">
        <f>(SUMIFS(O964:O968,$F964:$F968,$F974,$D964:$D968,"L"))</f>
        <v>0</v>
      </c>
      <c r="P974" s="39"/>
      <c r="Q974" s="43"/>
      <c r="R974" s="44">
        <f>(SUMIFS(R964:R968,$F964:$F968,$F974,$D964:$D968,"L"))</f>
        <v>0</v>
      </c>
      <c r="S974" s="44">
        <f>(SUMIFS(S964:S968,$F964:$F968,$F974,$D964:$D968,"L"))</f>
        <v>0</v>
      </c>
      <c r="T974" s="39"/>
      <c r="U974" s="43"/>
      <c r="V974" s="44">
        <f>(SUMIFS(V964:V968,$F964:$F968,$F974,$D964:$D968,"L"))</f>
        <v>0</v>
      </c>
      <c r="W974" s="44">
        <f>(SUMIFS(W964:W968,$F964:$F968,$F974,$D964:$D968,"L"))</f>
        <v>0</v>
      </c>
      <c r="X974" s="39"/>
    </row>
    <row r="975" spans="1:24" ht="12.75" customHeight="1" x14ac:dyDescent="0.2">
      <c r="A975" s="70" t="s">
        <v>14</v>
      </c>
      <c r="B975" s="71" t="s">
        <v>29</v>
      </c>
      <c r="C975" s="72"/>
      <c r="D975" s="73"/>
      <c r="E975" s="1" t="s">
        <v>39</v>
      </c>
      <c r="F975" s="5" t="s">
        <v>34</v>
      </c>
      <c r="G975" s="3">
        <f>(SUMIFS(G964:G968,$F964:$F968,$F975,$D964:$D968,"L"))</f>
        <v>0</v>
      </c>
      <c r="H975" s="3">
        <f>(SUMIFS(H964:H968,$F964:$F968,$F975,$D964:$D968,"L"))</f>
        <v>0</v>
      </c>
      <c r="I975" s="3"/>
      <c r="J975" s="3">
        <f>(SUMIFS(J964:J968,$F964:$F968,$F975,$D964:$D968,"L"))</f>
        <v>0</v>
      </c>
      <c r="K975" s="3">
        <f>(SUMIFS(K964:K968,$F964:$F968,$F975,$D964:$D968,"L"))</f>
        <v>0</v>
      </c>
      <c r="L975" s="39"/>
      <c r="M975" s="87"/>
      <c r="N975" s="3">
        <f>(SUMIFS(N964:N968,$F964:$F968,$F975,$D964:$D968,"L"))</f>
        <v>0</v>
      </c>
      <c r="O975" s="3">
        <f>(SUMIFS(O964:O968,$F964:$F968,$F975,$D964:$D968,"L"))</f>
        <v>0</v>
      </c>
      <c r="P975" s="88"/>
      <c r="Q975" s="87"/>
      <c r="R975" s="3">
        <f>(SUMIFS(R964:R968,$F964:$F968,$F975,$D964:$D968,"L"))</f>
        <v>0</v>
      </c>
      <c r="S975" s="3">
        <f>(SUMIFS(S964:S968,$F964:$F968,$F975,$D964:$D968,"L"))</f>
        <v>0</v>
      </c>
      <c r="T975" s="88"/>
      <c r="U975" s="87"/>
      <c r="V975" s="3">
        <f>(SUMIFS(V964:V968,$F964:$F968,$F975,$D964:$D968,"L"))</f>
        <v>0</v>
      </c>
      <c r="W975" s="3">
        <f>(SUMIFS(W964:W968,$F964:$F968,$F975,$D964:$D968,"L"))</f>
        <v>0</v>
      </c>
      <c r="X975" s="88"/>
    </row>
    <row r="976" spans="1:24" ht="12.75" customHeight="1" x14ac:dyDescent="0.2">
      <c r="A976" s="74"/>
      <c r="B976" s="67"/>
      <c r="C976" s="68"/>
      <c r="D976" s="75"/>
      <c r="E976" s="45" t="s">
        <v>100</v>
      </c>
      <c r="F976" s="62" t="s">
        <v>12</v>
      </c>
      <c r="G976" s="44">
        <f>(SUMIFS(G964:G968,$F964:$F968,$F976,$D964:$D968,"D"))</f>
        <v>0</v>
      </c>
      <c r="H976" s="44">
        <f>(SUMIFS(H964:H968,$F964:$F968,$F976,$D964:$D968,"D"))</f>
        <v>0</v>
      </c>
      <c r="I976" s="44"/>
      <c r="J976" s="44">
        <f>(SUMIFS(J964:J968,$F964:$F968,$F976,$D964:$D968,"D"))</f>
        <v>0</v>
      </c>
      <c r="K976" s="44">
        <f>(SUMIFS(K964:K968,$F964:$F968,$F976,$D964:$D968,"D"))</f>
        <v>0</v>
      </c>
      <c r="L976" s="39"/>
      <c r="M976" s="43"/>
      <c r="N976" s="44">
        <f>(SUMIFS(N964:N968,$F964:$F968,$F976,$D964:$D968,"D"))</f>
        <v>0</v>
      </c>
      <c r="O976" s="44">
        <f>(SUMIFS(O964:O968,$F964:$F968,$F976,$D964:$D968,"D"))</f>
        <v>0</v>
      </c>
      <c r="P976" s="39"/>
      <c r="Q976" s="43"/>
      <c r="R976" s="44">
        <f>(SUMIFS(R964:R968,$F964:$F968,$F976,$D964:$D968,"D"))</f>
        <v>0</v>
      </c>
      <c r="S976" s="44">
        <f>(SUMIFS(S964:S968,$F964:$F968,$F976,$D964:$D968,"D"))</f>
        <v>0</v>
      </c>
      <c r="T976" s="39"/>
      <c r="U976" s="43"/>
      <c r="V976" s="44">
        <f>(SUMIFS(V964:V968,$F964:$F968,$F976,$D964:$D968,"D"))</f>
        <v>0</v>
      </c>
      <c r="W976" s="44">
        <f>(SUMIFS(W964:W968,$F964:$F968,$F976,$D964:$D968,"D"))</f>
        <v>0</v>
      </c>
      <c r="X976" s="39"/>
    </row>
    <row r="977" spans="1:24" ht="12.75" customHeight="1" x14ac:dyDescent="0.2">
      <c r="A977" s="74"/>
      <c r="B977" s="67"/>
      <c r="C977" s="68"/>
      <c r="D977" s="75"/>
      <c r="E977" s="1" t="s">
        <v>36</v>
      </c>
      <c r="F977" s="5" t="s">
        <v>34</v>
      </c>
      <c r="G977" s="3">
        <f>(SUMIFS(G964:G968,$F964:$F968,$F977,$D964:$D968,"D"))</f>
        <v>0</v>
      </c>
      <c r="H977" s="3">
        <f>(SUMIFS(H964:H968,$F964:$F968,$F977,$D964:$D968,"D"))</f>
        <v>0</v>
      </c>
      <c r="I977" s="3"/>
      <c r="J977" s="3">
        <f>(SUMIFS(J964:J968,$F964:$F968,$F977,$D964:$D968,"D"))</f>
        <v>0</v>
      </c>
      <c r="K977" s="3">
        <f>(SUMIFS(K964:K968,$F964:$F968,$F977,$D964:$D968,"D"))</f>
        <v>0</v>
      </c>
      <c r="L977" s="39"/>
      <c r="M977" s="87"/>
      <c r="N977" s="3">
        <f>(SUMIFS(N964:N968,$F964:$F968,$F977,$D964:$D968,"D"))</f>
        <v>0</v>
      </c>
      <c r="O977" s="3">
        <f>(SUMIFS(O964:O968,$F964:$F968,$F977,$D964:$D968,"D"))</f>
        <v>0</v>
      </c>
      <c r="P977" s="88"/>
      <c r="Q977" s="87"/>
      <c r="R977" s="3">
        <f>(SUMIFS(R964:R968,$F964:$F968,$F977,$D964:$D968,"D"))</f>
        <v>0</v>
      </c>
      <c r="S977" s="3">
        <f>(SUMIFS(S964:S968,$F964:$F968,$F977,$D964:$D968,"D"))</f>
        <v>0</v>
      </c>
      <c r="T977" s="88"/>
      <c r="U977" s="87"/>
      <c r="V977" s="3">
        <f>(SUMIFS(V964:V968,$F964:$F968,$F977,$D964:$D968,"D"))</f>
        <v>0</v>
      </c>
      <c r="W977" s="3">
        <f>(SUMIFS(W964:W968,$F964:$F968,$F977,$D964:$D968,"D"))</f>
        <v>0</v>
      </c>
      <c r="X977" s="88"/>
    </row>
    <row r="978" spans="1:24" ht="12.75" customHeight="1" x14ac:dyDescent="0.2">
      <c r="A978" s="74"/>
      <c r="B978" s="67"/>
      <c r="C978" s="68"/>
      <c r="D978" s="75"/>
      <c r="E978" s="45" t="s">
        <v>101</v>
      </c>
      <c r="F978" s="62" t="s">
        <v>12</v>
      </c>
      <c r="G978" s="44">
        <f>(SUMIFS(G964:G968,$F964:$F968,$F978,$D964:$D968,"C"))</f>
        <v>0</v>
      </c>
      <c r="H978" s="44">
        <f>(SUMIFS(H964:H968,$F964:$F968,$F978,$D964:$D968,"C"))</f>
        <v>0</v>
      </c>
      <c r="I978" s="44"/>
      <c r="J978" s="44">
        <f>(SUMIFS(J964:J968,$F964:$F968,$F978,$D964:$D968,"C"))</f>
        <v>0</v>
      </c>
      <c r="K978" s="44">
        <f>(SUMIFS(K964:K968,$F964:$F968,$F978,$D964:$D968,"C"))</f>
        <v>0</v>
      </c>
      <c r="L978" s="39"/>
      <c r="M978" s="43"/>
      <c r="N978" s="44">
        <f>(SUMIFS(N964:N968,$F964:$F968,$F978,$D964:$D968,"C"))</f>
        <v>0</v>
      </c>
      <c r="O978" s="44">
        <f>(SUMIFS(O964:O968,$F964:$F968,$F978,$D964:$D968,"C"))</f>
        <v>0</v>
      </c>
      <c r="P978" s="39"/>
      <c r="Q978" s="43"/>
      <c r="R978" s="44">
        <f>(SUMIFS(R964:R968,$F964:$F968,$F978,$D964:$D968,"C"))</f>
        <v>0</v>
      </c>
      <c r="S978" s="44">
        <f>(SUMIFS(S964:S968,$F964:$F968,$F978,$D964:$D968,"C"))</f>
        <v>0</v>
      </c>
      <c r="T978" s="39"/>
      <c r="U978" s="43"/>
      <c r="V978" s="44">
        <f>(SUMIFS(V964:V968,$F964:$F968,$F978,$D964:$D968,"C"))</f>
        <v>0</v>
      </c>
      <c r="W978" s="44">
        <f>(SUMIFS(W964:W968,$F964:$F968,$F978,$D964:$D968,"C"))</f>
        <v>0</v>
      </c>
      <c r="X978" s="39"/>
    </row>
    <row r="979" spans="1:24" ht="12.75" customHeight="1" x14ac:dyDescent="0.2">
      <c r="A979" s="74"/>
      <c r="B979" s="67"/>
      <c r="C979" s="68"/>
      <c r="D979" s="75"/>
      <c r="E979" s="1" t="s">
        <v>38</v>
      </c>
      <c r="F979" s="5" t="s">
        <v>34</v>
      </c>
      <c r="G979" s="3">
        <f>(SUMIFS(G964:G968,$F964:$F968,$F979,$D964:$D968,"C"))</f>
        <v>0</v>
      </c>
      <c r="H979" s="3">
        <f>(SUMIFS(H964:H968,$F964:$F968,$F979,$D964:$D968,"C"))</f>
        <v>0</v>
      </c>
      <c r="I979" s="3"/>
      <c r="J979" s="3">
        <f>(SUMIFS(J964:J968,$F964:$F968,$F979,$D964:$D968,"C"))</f>
        <v>0</v>
      </c>
      <c r="K979" s="3">
        <f>(SUMIFS(K964:K968,$F964:$F968,$F979,$D964:$D968,"C"))</f>
        <v>0</v>
      </c>
      <c r="L979" s="39"/>
      <c r="M979" s="87"/>
      <c r="N979" s="3">
        <f>(SUMIFS(N964:N968,$F964:$F968,$F979,$D964:$D968,"C"))</f>
        <v>0</v>
      </c>
      <c r="O979" s="3">
        <f>(SUMIFS(O964:O968,$F964:$F968,$F979,$D964:$D968,"C"))</f>
        <v>0</v>
      </c>
      <c r="P979" s="88"/>
      <c r="Q979" s="87"/>
      <c r="R979" s="3">
        <f>(SUMIFS(R964:R968,$F964:$F968,$F979,$D964:$D968,"C"))</f>
        <v>0</v>
      </c>
      <c r="S979" s="3">
        <f>(SUMIFS(S964:S968,$F964:$F968,$F979,$D964:$D968,"C"))</f>
        <v>0</v>
      </c>
      <c r="T979" s="88"/>
      <c r="U979" s="87"/>
      <c r="V979" s="3">
        <f>(SUMIFS(V964:V968,$F964:$F968,$F979,$D964:$D968,"C"))</f>
        <v>0</v>
      </c>
      <c r="W979" s="3">
        <f>(SUMIFS(W964:W968,$F964:$F968,$F979,$D964:$D968,"C"))</f>
        <v>0</v>
      </c>
      <c r="X979" s="88"/>
    </row>
    <row r="980" spans="1:24" ht="12.75" customHeight="1" x14ac:dyDescent="0.2">
      <c r="A980" s="74"/>
      <c r="B980" s="67"/>
      <c r="C980" s="68"/>
      <c r="D980" s="75"/>
      <c r="E980" s="45" t="s">
        <v>102</v>
      </c>
      <c r="F980" s="62" t="s">
        <v>12</v>
      </c>
      <c r="G980" s="44">
        <f>(SUMIFS(G964:G968,$F964:$F968,$F980,$D964:$D968,"E"))</f>
        <v>0</v>
      </c>
      <c r="H980" s="44">
        <f>(SUMIFS(H964:H968,$F964:$F968,$F980,$D964:$D968,"E"))</f>
        <v>0</v>
      </c>
      <c r="I980" s="44"/>
      <c r="J980" s="44">
        <f>(SUMIFS(J964:J968,$F964:$F968,$F980,$D964:$D968,"E"))</f>
        <v>0</v>
      </c>
      <c r="K980" s="44">
        <f>(SUMIFS(K964:K968,$F964:$F968,$F980,$D964:$D968,"E"))</f>
        <v>0</v>
      </c>
      <c r="L980" s="39"/>
      <c r="M980" s="43"/>
      <c r="N980" s="44">
        <f>(SUMIFS(N964:N968,$F964:$F968,$F980,$D964:$D968,"E"))</f>
        <v>0</v>
      </c>
      <c r="O980" s="44">
        <f>(SUMIFS(O964:O968,$F964:$F968,$F980,$D964:$D968,"E"))</f>
        <v>0</v>
      </c>
      <c r="P980" s="39"/>
      <c r="Q980" s="43"/>
      <c r="R980" s="44">
        <f>(SUMIFS(R964:R968,$F964:$F968,$F980,$D964:$D968,"E"))</f>
        <v>0</v>
      </c>
      <c r="S980" s="44">
        <f>(SUMIFS(S964:S968,$F964:$F968,$F980,$D964:$D968,"E"))</f>
        <v>0</v>
      </c>
      <c r="T980" s="39"/>
      <c r="U980" s="43"/>
      <c r="V980" s="44">
        <f>(SUMIFS(V964:V968,$F964:$F968,$F980,$D964:$D968,"E"))</f>
        <v>0</v>
      </c>
      <c r="W980" s="44">
        <f>(SUMIFS(W964:W968,$F964:$F968,$F980,$D964:$D968,"E"))</f>
        <v>0</v>
      </c>
      <c r="X980" s="39"/>
    </row>
    <row r="981" spans="1:24" ht="12.75" customHeight="1" x14ac:dyDescent="0.2">
      <c r="A981" s="74"/>
      <c r="B981" s="67"/>
      <c r="C981" s="68"/>
      <c r="D981" s="75"/>
      <c r="E981" s="9" t="s">
        <v>40</v>
      </c>
      <c r="F981" s="8" t="s">
        <v>34</v>
      </c>
      <c r="G981" s="3">
        <f>(SUMIFS(G964:G968,$F964:$F968,$F981,$D964:$D968,"E"))</f>
        <v>0</v>
      </c>
      <c r="H981" s="3">
        <f>(SUMIFS(H964:H968,$F964:$F968,$F981,$D964:$D968,"E"))</f>
        <v>0</v>
      </c>
      <c r="I981" s="3"/>
      <c r="J981" s="3">
        <f>(SUMIFS(J964:J968,$F964:$F968,$F981,$D964:$D968,"E"))</f>
        <v>0</v>
      </c>
      <c r="K981" s="3">
        <f>(SUMIFS(K964:K968,$F964:$F968,$F981,$D964:$D968,"E"))</f>
        <v>0</v>
      </c>
      <c r="L981" s="39"/>
      <c r="M981" s="87"/>
      <c r="N981" s="3">
        <f>(SUMIFS(N964:N968,$F964:$F968,$F981,$D964:$D968,"E"))</f>
        <v>0</v>
      </c>
      <c r="O981" s="3">
        <f>(SUMIFS(O964:O968,$F964:$F968,$F981,$D964:$D968,"E"))</f>
        <v>0</v>
      </c>
      <c r="P981" s="88"/>
      <c r="Q981" s="87"/>
      <c r="R981" s="3">
        <f>(SUMIFS(R964:R968,$F964:$F968,$F981,$D964:$D968,"E"))</f>
        <v>0</v>
      </c>
      <c r="S981" s="3">
        <f>(SUMIFS(S964:S968,$F964:$F968,$F981,$D964:$D968,"E"))</f>
        <v>0</v>
      </c>
      <c r="T981" s="88"/>
      <c r="U981" s="87"/>
      <c r="V981" s="3">
        <f>(SUMIFS(V964:V968,$F964:$F968,$F981,$D964:$D968,"E"))</f>
        <v>0</v>
      </c>
      <c r="W981" s="3">
        <f>(SUMIFS(W964:W968,$F964:$F968,$F981,$D964:$D968,"E"))</f>
        <v>0</v>
      </c>
      <c r="X981" s="88"/>
    </row>
    <row r="982" spans="1:24" ht="12.75" customHeight="1" x14ac:dyDescent="0.2">
      <c r="E982" s="77" t="s">
        <v>15</v>
      </c>
      <c r="F982" s="78"/>
      <c r="G982" s="78">
        <f>IF(SUM(G972:G981)=SUM(G969),SUM(G972:G981),"Error")</f>
        <v>0</v>
      </c>
      <c r="H982" s="78">
        <f>IF(SUM(H972:H981)=SUM(H969),SUM(H972:H981),"Error")</f>
        <v>0</v>
      </c>
      <c r="I982" s="76"/>
      <c r="J982" s="78">
        <f>IF(SUM(J972:J981)=SUM(J969),SUM(J972:J981),"Error")</f>
        <v>0</v>
      </c>
      <c r="K982" s="78">
        <f>IF(SUM(K972:K981)=SUM(K969),SUM(K972:K981),"Error")</f>
        <v>0</v>
      </c>
      <c r="L982" s="39"/>
      <c r="M982" s="43"/>
      <c r="N982" s="78">
        <f>IF(SUM(N972:N981)=SUM(N969),SUM(N972:N981),"Error")</f>
        <v>0</v>
      </c>
      <c r="O982" s="78">
        <f>IF(SUM(O972:O981)=SUM(O969),SUM(O972:O981),"Error")</f>
        <v>0</v>
      </c>
      <c r="P982" s="39"/>
      <c r="Q982" s="43"/>
      <c r="R982" s="78">
        <f>IF(SUM(R972:R981)=SUM(R969),SUM(R972:R981),"Error")</f>
        <v>0</v>
      </c>
      <c r="S982" s="78">
        <f>IF(SUM(S972:S981)=SUM(S969),SUM(S972:S981),"Error")</f>
        <v>0</v>
      </c>
      <c r="T982" s="39"/>
      <c r="U982" s="43"/>
      <c r="V982" s="78">
        <f>IF(SUM(V972:V981)=SUM(V969),SUM(V972:V981),"Error")</f>
        <v>0</v>
      </c>
      <c r="W982" s="78">
        <f>IF(SUM(W972:W981)=SUM(W969),SUM(W972:W981),"Error")</f>
        <v>0</v>
      </c>
      <c r="X982" s="39"/>
    </row>
    <row r="983" spans="1:24" ht="12.75" customHeight="1" x14ac:dyDescent="0.2">
      <c r="E983" s="50"/>
      <c r="F983" s="62"/>
      <c r="G983" s="44"/>
      <c r="H983" s="44"/>
      <c r="I983" s="44"/>
      <c r="J983" s="44"/>
      <c r="K983" s="44"/>
      <c r="L983" s="39"/>
      <c r="M983" s="43"/>
      <c r="N983" s="44"/>
      <c r="O983" s="44"/>
      <c r="P983" s="39"/>
      <c r="Q983" s="43"/>
      <c r="R983" s="44"/>
      <c r="S983" s="44"/>
      <c r="T983" s="39"/>
      <c r="U983" s="43"/>
      <c r="V983" s="44"/>
      <c r="W983" s="44"/>
      <c r="X983" s="39"/>
    </row>
    <row r="984" spans="1:24" ht="12.75" customHeight="1" x14ac:dyDescent="0.2">
      <c r="E984" s="45" t="s">
        <v>103</v>
      </c>
      <c r="F984" s="40" t="s">
        <v>12</v>
      </c>
      <c r="G984" s="44">
        <f>SUMIF($F972:$F981,$F984,G972:G981)</f>
        <v>0</v>
      </c>
      <c r="H984" s="44">
        <f>SUMIF($F972:$F981,$F984,H972:H981)</f>
        <v>0</v>
      </c>
      <c r="I984" s="44"/>
      <c r="J984" s="44">
        <f>SUMIF($F972:$F981,$F984,J972:J981)</f>
        <v>0</v>
      </c>
      <c r="K984" s="44">
        <f>SUMIF($F972:$F981,$F984,K972:K981)</f>
        <v>0</v>
      </c>
      <c r="L984" s="39"/>
      <c r="M984" s="43"/>
      <c r="N984" s="44">
        <f>SUMIF($F972:$F981,$F984,N972:N981)</f>
        <v>0</v>
      </c>
      <c r="O984" s="44">
        <f>SUMIF($F972:$F981,$F984,O972:O981)</f>
        <v>0</v>
      </c>
      <c r="P984" s="39"/>
      <c r="Q984" s="43"/>
      <c r="R984" s="44">
        <f>SUMIF($F972:$F981,$F984,R972:R981)</f>
        <v>0</v>
      </c>
      <c r="S984" s="44">
        <f>SUMIF($F972:$F981,$F984,S972:S981)</f>
        <v>0</v>
      </c>
      <c r="T984" s="39"/>
      <c r="U984" s="43"/>
      <c r="V984" s="44">
        <f>SUMIF($F972:$F981,$F984,V972:V981)</f>
        <v>0</v>
      </c>
      <c r="W984" s="44">
        <v>0</v>
      </c>
      <c r="X984" s="39"/>
    </row>
    <row r="985" spans="1:24" ht="12.75" customHeight="1" x14ac:dyDescent="0.2">
      <c r="E985" s="1" t="s">
        <v>33</v>
      </c>
      <c r="F985" s="2" t="s">
        <v>34</v>
      </c>
      <c r="G985" s="7">
        <f>SUMIF($F972:$F981,$F985,G972:G981)</f>
        <v>0</v>
      </c>
      <c r="H985" s="3">
        <f>SUMIF($F972:$F981,$F985,H972:H981)</f>
        <v>0</v>
      </c>
      <c r="I985" s="4"/>
      <c r="J985" s="3">
        <f>SUMIF($F972:$F981,$F985,J972:J981)</f>
        <v>0</v>
      </c>
      <c r="K985" s="3">
        <f>SUMIF($F972:$F981,$F985,K972:K981)</f>
        <v>0</v>
      </c>
      <c r="M985" s="87"/>
      <c r="N985" s="3">
        <f>SUMIF($F972:$F981,$F985,N972:N981)</f>
        <v>0</v>
      </c>
      <c r="O985" s="3">
        <f>SUMIF($F972:$F981,$F985,O972:O981)</f>
        <v>0</v>
      </c>
      <c r="P985" s="89"/>
      <c r="Q985" s="87"/>
      <c r="R985" s="3">
        <f>SUMIF($F972:$F981,$F985,R972:R981)</f>
        <v>0</v>
      </c>
      <c r="S985" s="3">
        <f>SUMIF($F972:$F981,$F985,S972:S981)</f>
        <v>0</v>
      </c>
      <c r="T985" s="89"/>
      <c r="U985" s="87"/>
      <c r="V985" s="3">
        <f>SUMIF($F972:$F981,$F985,V972:V981)</f>
        <v>0</v>
      </c>
      <c r="W985" s="3">
        <f>SUMIF($F972:$F981,$F985,W972:W981)</f>
        <v>0</v>
      </c>
      <c r="X985" s="89"/>
    </row>
    <row r="986" spans="1:24" ht="12.75" customHeight="1" x14ac:dyDescent="0.2">
      <c r="E986" s="77" t="s">
        <v>48</v>
      </c>
      <c r="F986" s="79"/>
      <c r="G986" s="80">
        <f>IF(SUM(G982)=SUM(G969),SUM(G984:G985),"Error")</f>
        <v>0</v>
      </c>
      <c r="H986" s="80">
        <f>IF(SUM(H982)=SUM(H969),SUM(H984:H985),"Error")</f>
        <v>0</v>
      </c>
      <c r="I986" s="55"/>
      <c r="J986" s="80">
        <f>IF(SUM(J982)=SUM(J969),SUM(J984:J985),"Error")</f>
        <v>0</v>
      </c>
      <c r="K986" s="80">
        <f>IF(SUM(K982)=SUM(K969),SUM(K984:K985),"Error")</f>
        <v>0</v>
      </c>
      <c r="N986" s="80">
        <f>IF(SUM(N982)=SUM(N969),SUM(N984:N985),"Error")</f>
        <v>0</v>
      </c>
      <c r="O986" s="80">
        <f>IF(SUM(O982)=SUM(O969),SUM(O984:O985),"Error")</f>
        <v>0</v>
      </c>
      <c r="R986" s="80">
        <f>IF(SUM(R982)=SUM(R969),SUM(R984:R985),"Error")</f>
        <v>0</v>
      </c>
      <c r="S986" s="80">
        <f>IF(SUM(S982)=SUM(S969),SUM(S984:S985),"Error")</f>
        <v>0</v>
      </c>
      <c r="V986" s="80">
        <f>IF(SUM(V982)=SUM(V969),SUM(V984:V985),"Error")</f>
        <v>0</v>
      </c>
      <c r="W986" s="80">
        <f>IF(SUM(W982)=SUM(W969),SUM(W984:W985),"Error")</f>
        <v>0</v>
      </c>
    </row>
    <row r="987" spans="1:24" ht="12.75" customHeight="1" x14ac:dyDescent="0.2">
      <c r="E987" s="50"/>
      <c r="F987" s="51"/>
      <c r="G987" s="52"/>
      <c r="H987" s="52"/>
      <c r="I987" s="55"/>
      <c r="J987" s="52"/>
      <c r="K987" s="52"/>
      <c r="N987" s="52"/>
      <c r="O987" s="52"/>
      <c r="R987" s="52"/>
      <c r="S987" s="52"/>
      <c r="V987" s="49"/>
      <c r="W987" s="49"/>
    </row>
    <row r="988" spans="1:24" s="13" customFormat="1" ht="12.75" customHeight="1" x14ac:dyDescent="0.2">
      <c r="A988" s="102" t="s">
        <v>85</v>
      </c>
      <c r="B988" s="103"/>
      <c r="C988" s="103"/>
      <c r="D988" s="103"/>
      <c r="E988" s="103"/>
      <c r="F988" s="103"/>
      <c r="G988" s="103"/>
      <c r="H988" s="104"/>
      <c r="I988" s="37"/>
      <c r="J988" s="106" t="s">
        <v>2</v>
      </c>
      <c r="K988" s="107"/>
      <c r="L988" s="108"/>
      <c r="M988" s="20"/>
      <c r="N988" s="106" t="s">
        <v>3</v>
      </c>
      <c r="O988" s="107"/>
      <c r="P988" s="108"/>
      <c r="Q988" s="20"/>
      <c r="R988" s="106" t="s">
        <v>4</v>
      </c>
      <c r="S988" s="107"/>
      <c r="T988" s="108"/>
      <c r="U988" s="20"/>
      <c r="V988" s="106" t="s">
        <v>5</v>
      </c>
      <c r="W988" s="107"/>
      <c r="X988" s="108"/>
    </row>
    <row r="989" spans="1:24" ht="27.2" x14ac:dyDescent="0.25">
      <c r="A989" s="56"/>
      <c r="B989" s="56"/>
      <c r="C989" s="56"/>
      <c r="D989" s="57" t="s">
        <v>22</v>
      </c>
      <c r="E989" s="26" t="s">
        <v>21</v>
      </c>
      <c r="F989" s="23" t="s">
        <v>8</v>
      </c>
      <c r="G989" s="23" t="str">
        <f>$G$8</f>
        <v>FY 26</v>
      </c>
      <c r="H989" s="24" t="str">
        <f>$H$8</f>
        <v>FY 27</v>
      </c>
      <c r="J989" s="23" t="str">
        <f>$G$8</f>
        <v>FY 26</v>
      </c>
      <c r="K989" s="24" t="str">
        <f>$H$8</f>
        <v>FY 27</v>
      </c>
      <c r="L989" s="26" t="s">
        <v>9</v>
      </c>
      <c r="M989" s="27"/>
      <c r="N989" s="23" t="str">
        <f>$G$8</f>
        <v>FY 26</v>
      </c>
      <c r="O989" s="24" t="str">
        <f>$H$8</f>
        <v>FY 27</v>
      </c>
      <c r="P989" s="26" t="s">
        <v>9</v>
      </c>
      <c r="Q989" s="27"/>
      <c r="R989" s="23" t="str">
        <f>$G$8</f>
        <v>FY 26</v>
      </c>
      <c r="S989" s="24" t="str">
        <f>$H$8</f>
        <v>FY 27</v>
      </c>
      <c r="T989" s="26" t="s">
        <v>9</v>
      </c>
      <c r="U989" s="27"/>
      <c r="V989" s="23" t="str">
        <f>$G$8</f>
        <v>FY 26</v>
      </c>
      <c r="W989" s="24" t="str">
        <f>$H$8</f>
        <v>FY 27</v>
      </c>
      <c r="X989" s="26" t="s">
        <v>9</v>
      </c>
    </row>
    <row r="990" spans="1:24" ht="5.0999999999999996" customHeight="1" x14ac:dyDescent="0.25">
      <c r="A990" s="30"/>
      <c r="B990" s="30"/>
      <c r="C990" s="30"/>
      <c r="D990" s="30"/>
      <c r="E990" s="31"/>
      <c r="F990" s="31"/>
      <c r="G990" s="31"/>
      <c r="H990" s="32"/>
      <c r="J990" s="31"/>
      <c r="K990" s="32"/>
      <c r="L990" s="33"/>
      <c r="M990" s="27"/>
      <c r="N990" s="31"/>
      <c r="O990" s="32"/>
      <c r="P990" s="33"/>
      <c r="Q990" s="27"/>
      <c r="R990" s="31"/>
      <c r="S990" s="32"/>
      <c r="T990" s="33"/>
      <c r="U990" s="27"/>
      <c r="V990" s="31"/>
      <c r="W990" s="32"/>
      <c r="X990" s="33"/>
    </row>
    <row r="991" spans="1:24" s="13" customFormat="1" ht="12.9" x14ac:dyDescent="0.2">
      <c r="A991" s="59"/>
      <c r="B991" s="59"/>
      <c r="C991" s="59"/>
      <c r="D991" s="34"/>
      <c r="E991" s="35"/>
      <c r="F991" s="34"/>
      <c r="G991" s="36"/>
      <c r="H991" s="36"/>
      <c r="I991" s="60"/>
      <c r="J991" s="36"/>
      <c r="K991" s="36"/>
      <c r="L991" s="36"/>
      <c r="M991" s="61"/>
      <c r="N991" s="36"/>
      <c r="O991" s="36"/>
      <c r="P991" s="36"/>
      <c r="Q991" s="61"/>
      <c r="R991" s="36"/>
      <c r="S991" s="36"/>
      <c r="T991" s="36"/>
      <c r="U991" s="61"/>
      <c r="V991" s="36"/>
      <c r="W991" s="36"/>
      <c r="X991" s="36"/>
    </row>
    <row r="992" spans="1:24" s="13" customFormat="1" ht="12.9" x14ac:dyDescent="0.2">
      <c r="A992" s="59"/>
      <c r="B992" s="59"/>
      <c r="C992" s="59"/>
      <c r="D992" s="34"/>
      <c r="E992" s="35"/>
      <c r="F992" s="34"/>
      <c r="G992" s="36"/>
      <c r="H992" s="36"/>
      <c r="I992" s="60"/>
      <c r="J992" s="36"/>
      <c r="K992" s="36"/>
      <c r="L992" s="36"/>
      <c r="M992" s="61"/>
      <c r="N992" s="36"/>
      <c r="O992" s="36"/>
      <c r="P992" s="36"/>
      <c r="Q992" s="61"/>
      <c r="R992" s="36"/>
      <c r="S992" s="36"/>
      <c r="T992" s="36"/>
      <c r="U992" s="61"/>
      <c r="V992" s="36"/>
      <c r="W992" s="36"/>
      <c r="X992" s="36"/>
    </row>
    <row r="993" spans="1:24" s="13" customFormat="1" ht="12.9" x14ac:dyDescent="0.2">
      <c r="A993" s="59"/>
      <c r="B993" s="59"/>
      <c r="C993" s="59"/>
      <c r="D993" s="34"/>
      <c r="E993" s="35"/>
      <c r="F993" s="34"/>
      <c r="G993" s="36"/>
      <c r="H993" s="36"/>
      <c r="I993" s="60"/>
      <c r="J993" s="36"/>
      <c r="K993" s="36"/>
      <c r="L993" s="36"/>
      <c r="M993" s="61"/>
      <c r="N993" s="36"/>
      <c r="O993" s="36"/>
      <c r="P993" s="36"/>
      <c r="Q993" s="61"/>
      <c r="R993" s="36"/>
      <c r="S993" s="36"/>
      <c r="T993" s="36"/>
      <c r="U993" s="61"/>
      <c r="V993" s="36"/>
      <c r="W993" s="36"/>
      <c r="X993" s="36"/>
    </row>
    <row r="994" spans="1:24" ht="5.0999999999999996" customHeight="1" thickBot="1" x14ac:dyDescent="0.3">
      <c r="A994" s="29"/>
      <c r="B994" s="29"/>
      <c r="C994" s="29"/>
      <c r="D994" s="30"/>
      <c r="E994" s="31"/>
      <c r="F994" s="31"/>
      <c r="G994" s="31"/>
      <c r="H994" s="32"/>
      <c r="J994" s="31"/>
      <c r="K994" s="32"/>
      <c r="L994" s="33"/>
      <c r="M994" s="27"/>
      <c r="N994" s="31"/>
      <c r="O994" s="32"/>
      <c r="P994" s="33"/>
      <c r="Q994" s="27"/>
      <c r="R994" s="31"/>
      <c r="S994" s="32"/>
      <c r="T994" s="33"/>
      <c r="U994" s="27"/>
      <c r="V994" s="31"/>
      <c r="W994" s="32"/>
      <c r="X994" s="33"/>
    </row>
    <row r="995" spans="1:24" ht="12.75" customHeight="1" thickTop="1" thickBot="1" x14ac:dyDescent="0.25">
      <c r="A995" s="39"/>
      <c r="B995" s="39"/>
      <c r="C995" s="45"/>
      <c r="D995" s="101" t="s">
        <v>49</v>
      </c>
      <c r="E995" s="101"/>
      <c r="F995" s="62"/>
      <c r="G995" s="42">
        <f>SUM(G990:G994)</f>
        <v>0</v>
      </c>
      <c r="H995" s="42">
        <f>SUM(H990:H994)</f>
        <v>0</v>
      </c>
      <c r="I995" s="44"/>
      <c r="J995" s="42">
        <f>SUM(J990:J994)</f>
        <v>0</v>
      </c>
      <c r="K995" s="42">
        <f>SUM(K990:K994)</f>
        <v>0</v>
      </c>
      <c r="L995" s="39"/>
      <c r="M995" s="43"/>
      <c r="N995" s="42">
        <f>SUM(N990:N994)</f>
        <v>0</v>
      </c>
      <c r="O995" s="42">
        <f>SUM(O990:O994)</f>
        <v>0</v>
      </c>
      <c r="P995" s="39"/>
      <c r="Q995" s="43"/>
      <c r="R995" s="42">
        <f>SUM(R990:R994)</f>
        <v>0</v>
      </c>
      <c r="S995" s="42">
        <f>SUM(S990:S994)</f>
        <v>0</v>
      </c>
      <c r="T995" s="39"/>
      <c r="U995" s="43"/>
      <c r="V995" s="42">
        <f>SUM(V990:V994)</f>
        <v>0</v>
      </c>
      <c r="W995" s="42">
        <f>SUM(W990:W994)</f>
        <v>0</v>
      </c>
      <c r="X995" s="39"/>
    </row>
    <row r="996" spans="1:24" ht="12.75" customHeight="1" thickTop="1" x14ac:dyDescent="0.2">
      <c r="A996" s="63" t="s">
        <v>22</v>
      </c>
      <c r="B996" s="64"/>
      <c r="C996" s="64"/>
      <c r="D996" s="65"/>
      <c r="E996" s="41" t="s">
        <v>37</v>
      </c>
      <c r="F996" s="62"/>
      <c r="G996" s="44"/>
      <c r="H996" s="44"/>
      <c r="I996" s="44"/>
      <c r="J996" s="44"/>
      <c r="K996" s="44"/>
      <c r="L996" s="39"/>
      <c r="M996" s="43"/>
      <c r="N996" s="44"/>
      <c r="O996" s="44"/>
      <c r="P996" s="39"/>
      <c r="Q996" s="43"/>
      <c r="R996" s="44"/>
      <c r="S996" s="44"/>
      <c r="T996" s="39"/>
      <c r="U996" s="43"/>
      <c r="V996" s="44"/>
      <c r="W996" s="44"/>
      <c r="X996" s="39"/>
    </row>
    <row r="997" spans="1:24" ht="12.75" customHeight="1" x14ac:dyDescent="0.2">
      <c r="A997" s="66" t="s">
        <v>23</v>
      </c>
      <c r="B997" s="67" t="s">
        <v>25</v>
      </c>
      <c r="C997" s="68"/>
      <c r="D997" s="69"/>
      <c r="E997" s="41"/>
      <c r="F997" s="62"/>
      <c r="G997" s="44"/>
      <c r="H997" s="44"/>
      <c r="I997" s="44"/>
      <c r="J997" s="44"/>
      <c r="K997" s="44"/>
      <c r="L997" s="39"/>
      <c r="M997" s="43"/>
      <c r="N997" s="44"/>
      <c r="O997" s="44"/>
      <c r="P997" s="39"/>
      <c r="Q997" s="43"/>
      <c r="R997" s="44"/>
      <c r="S997" s="44"/>
      <c r="T997" s="39"/>
      <c r="U997" s="43"/>
      <c r="V997" s="44"/>
      <c r="W997" s="44"/>
      <c r="X997" s="39"/>
    </row>
    <row r="998" spans="1:24" ht="12.75" customHeight="1" x14ac:dyDescent="0.2">
      <c r="A998" s="66" t="s">
        <v>24</v>
      </c>
      <c r="B998" s="67" t="s">
        <v>26</v>
      </c>
      <c r="C998" s="68"/>
      <c r="D998" s="69"/>
      <c r="E998" s="45" t="s">
        <v>98</v>
      </c>
      <c r="F998" s="62" t="s">
        <v>12</v>
      </c>
      <c r="G998" s="44">
        <f>(SUMIFS(G990:G994,$F990:$F994,$F998,$D990:$D994,"P"))</f>
        <v>0</v>
      </c>
      <c r="H998" s="44">
        <f>(SUMIFS(H990:H994,$F990:$F994,$F998,$D990:$D994,"P"))</f>
        <v>0</v>
      </c>
      <c r="I998" s="44"/>
      <c r="J998" s="44">
        <f>(SUMIFS(J990:J994,$F990:$F994,$F998,$D990:$D994,"P"))</f>
        <v>0</v>
      </c>
      <c r="K998" s="44">
        <f>(SUMIFS(K990:K994,$F990:$F994,$F998,$D990:$D994,"P"))</f>
        <v>0</v>
      </c>
      <c r="L998" s="39"/>
      <c r="M998" s="43"/>
      <c r="N998" s="44">
        <f>(SUMIFS(N990:N994,$F990:$F994,$F998,$D990:$D994,"P"))</f>
        <v>0</v>
      </c>
      <c r="O998" s="44">
        <f>(SUMIFS(O990:O994,$F990:$F994,$F998,$D990:$D994,"P"))</f>
        <v>0</v>
      </c>
      <c r="P998" s="39"/>
      <c r="Q998" s="43"/>
      <c r="R998" s="44">
        <f>(SUMIFS(R990:R994,$F990:$F994,$F998,$D990:$D994,"P"))</f>
        <v>0</v>
      </c>
      <c r="S998" s="44">
        <f>(SUMIFS(S990:S994,$F990:$F994,$F998,$D990:$D994,"P"))</f>
        <v>0</v>
      </c>
      <c r="T998" s="39"/>
      <c r="U998" s="43"/>
      <c r="V998" s="44">
        <f>(SUMIFS(V990:V994,$F990:$F994,$F998,$D990:$D994,"P"))</f>
        <v>0</v>
      </c>
      <c r="W998" s="44">
        <f>(SUMIFS(W990:W994,$F990:$F994,$F998,$D990:$D994,"P"))</f>
        <v>0</v>
      </c>
      <c r="X998" s="39"/>
    </row>
    <row r="999" spans="1:24" ht="12.75" customHeight="1" x14ac:dyDescent="0.2">
      <c r="A999" s="66" t="s">
        <v>13</v>
      </c>
      <c r="B999" s="67" t="s">
        <v>27</v>
      </c>
      <c r="C999" s="68"/>
      <c r="D999" s="69"/>
      <c r="E999" s="1" t="s">
        <v>35</v>
      </c>
      <c r="F999" s="5" t="s">
        <v>34</v>
      </c>
      <c r="G999" s="3">
        <f>(SUMIFS(G990:G994,$F990:$F994,$F999,$D990:$D994,"P"))</f>
        <v>0</v>
      </c>
      <c r="H999" s="3">
        <f>(SUMIFS(H990:H994,$F990:$F994,$F999,$D990:$D994,"P"))</f>
        <v>0</v>
      </c>
      <c r="I999" s="3"/>
      <c r="J999" s="3">
        <f>(SUMIFS(J990:J994,$F990:$F994,$F999,$D990:$D994,"P"))</f>
        <v>0</v>
      </c>
      <c r="K999" s="3">
        <f>(SUMIFS(K990:K994,$F990:$F994,$F999,$D990:$D994,"P"))</f>
        <v>0</v>
      </c>
      <c r="L999" s="39"/>
      <c r="M999" s="87"/>
      <c r="N999" s="3">
        <f>(SUMIFS(N990:N994,$F990:$F994,$F999,$D990:$D994,"P"))</f>
        <v>0</v>
      </c>
      <c r="O999" s="3">
        <f>(SUMIFS(O990:O994,$F990:$F994,$F999,$D990:$D994,"P"))</f>
        <v>0</v>
      </c>
      <c r="P999" s="88"/>
      <c r="Q999" s="87"/>
      <c r="R999" s="3">
        <f>(SUMIFS(R990:R994,$F990:$F994,$F999,$D990:$D994,"P"))</f>
        <v>0</v>
      </c>
      <c r="S999" s="3">
        <f>(SUMIFS(S990:S994,$F990:$F994,$F999,$D990:$D994,"P"))</f>
        <v>0</v>
      </c>
      <c r="T999" s="88"/>
      <c r="U999" s="87"/>
      <c r="V999" s="3">
        <f>(SUMIFS(V990:V994,$F990:$F994,$F999,$D990:$D994,"P"))</f>
        <v>0</v>
      </c>
      <c r="W999" s="3">
        <f>(SUMIFS(W990:W994,$F990:$F994,$F999,$D990:$D994,"P"))</f>
        <v>0</v>
      </c>
      <c r="X999" s="88"/>
    </row>
    <row r="1000" spans="1:24" ht="12.75" customHeight="1" x14ac:dyDescent="0.2">
      <c r="A1000" s="66" t="s">
        <v>12</v>
      </c>
      <c r="B1000" s="67" t="s">
        <v>28</v>
      </c>
      <c r="C1000" s="68"/>
      <c r="D1000" s="69"/>
      <c r="E1000" s="45" t="s">
        <v>99</v>
      </c>
      <c r="F1000" s="62" t="s">
        <v>12</v>
      </c>
      <c r="G1000" s="44">
        <f>(SUMIFS(G990:G994,$F990:$F994,$F1000,$D990:$D994,"L"))</f>
        <v>0</v>
      </c>
      <c r="H1000" s="44">
        <f>(SUMIFS(H990:H994,$F990:$F994,$F1000,$D990:$D994,"L"))</f>
        <v>0</v>
      </c>
      <c r="I1000" s="44"/>
      <c r="J1000" s="44">
        <f>(SUMIFS(J990:J994,$F990:$F994,$F1000,$D990:$D994,"L"))</f>
        <v>0</v>
      </c>
      <c r="K1000" s="44">
        <f>(SUMIFS(K990:K994,$F990:$F994,$F1000,$D990:$D994,"L"))</f>
        <v>0</v>
      </c>
      <c r="L1000" s="39"/>
      <c r="M1000" s="43"/>
      <c r="N1000" s="44">
        <f>(SUMIFS(N990:N994,$F990:$F994,$F1000,$D990:$D994,"L"))</f>
        <v>0</v>
      </c>
      <c r="O1000" s="44">
        <f>(SUMIFS(O990:O994,$F990:$F994,$F1000,$D990:$D994,"L"))</f>
        <v>0</v>
      </c>
      <c r="P1000" s="39"/>
      <c r="Q1000" s="43"/>
      <c r="R1000" s="44">
        <f>(SUMIFS(R990:R994,$F990:$F994,$F1000,$D990:$D994,"L"))</f>
        <v>0</v>
      </c>
      <c r="S1000" s="44">
        <f>(SUMIFS(S990:S994,$F990:$F994,$F1000,$D990:$D994,"L"))</f>
        <v>0</v>
      </c>
      <c r="T1000" s="39"/>
      <c r="U1000" s="43"/>
      <c r="V1000" s="44">
        <f>(SUMIFS(V990:V994,$F990:$F994,$F1000,$D990:$D994,"L"))</f>
        <v>0</v>
      </c>
      <c r="W1000" s="44">
        <f>(SUMIFS(W990:W994,$F990:$F994,$F1000,$D990:$D994,"L"))</f>
        <v>0</v>
      </c>
      <c r="X1000" s="39"/>
    </row>
    <row r="1001" spans="1:24" ht="12.75" customHeight="1" x14ac:dyDescent="0.2">
      <c r="A1001" s="70" t="s">
        <v>14</v>
      </c>
      <c r="B1001" s="71" t="s">
        <v>29</v>
      </c>
      <c r="C1001" s="72"/>
      <c r="D1001" s="73"/>
      <c r="E1001" s="1" t="s">
        <v>39</v>
      </c>
      <c r="F1001" s="5" t="s">
        <v>34</v>
      </c>
      <c r="G1001" s="3">
        <f>(SUMIFS(G990:G994,$F990:$F994,$F1001,$D990:$D994,"L"))</f>
        <v>0</v>
      </c>
      <c r="H1001" s="3">
        <f>(SUMIFS(H990:H994,$F990:$F994,$F1001,$D990:$D994,"L"))</f>
        <v>0</v>
      </c>
      <c r="I1001" s="3"/>
      <c r="J1001" s="3">
        <f>(SUMIFS(J990:J994,$F990:$F994,$F1001,$D990:$D994,"L"))</f>
        <v>0</v>
      </c>
      <c r="K1001" s="3">
        <f>(SUMIFS(K990:K994,$F990:$F994,$F1001,$D990:$D994,"L"))</f>
        <v>0</v>
      </c>
      <c r="L1001" s="39"/>
      <c r="M1001" s="87"/>
      <c r="N1001" s="3">
        <f>(SUMIFS(N990:N994,$F990:$F994,$F1001,$D990:$D994,"L"))</f>
        <v>0</v>
      </c>
      <c r="O1001" s="3">
        <f>(SUMIFS(O990:O994,$F990:$F994,$F1001,$D990:$D994,"L"))</f>
        <v>0</v>
      </c>
      <c r="P1001" s="88"/>
      <c r="Q1001" s="87"/>
      <c r="R1001" s="3">
        <f>(SUMIFS(R990:R994,$F990:$F994,$F1001,$D990:$D994,"L"))</f>
        <v>0</v>
      </c>
      <c r="S1001" s="3">
        <f>(SUMIFS(S990:S994,$F990:$F994,$F1001,$D990:$D994,"L"))</f>
        <v>0</v>
      </c>
      <c r="T1001" s="88"/>
      <c r="U1001" s="87"/>
      <c r="V1001" s="3">
        <f>(SUMIFS(V990:V994,$F990:$F994,$F1001,$D990:$D994,"L"))</f>
        <v>0</v>
      </c>
      <c r="W1001" s="3">
        <f>(SUMIFS(W990:W994,$F990:$F994,$F1001,$D990:$D994,"L"))</f>
        <v>0</v>
      </c>
      <c r="X1001" s="88"/>
    </row>
    <row r="1002" spans="1:24" ht="12.75" customHeight="1" x14ac:dyDescent="0.2">
      <c r="A1002" s="74"/>
      <c r="B1002" s="67"/>
      <c r="C1002" s="68"/>
      <c r="D1002" s="75"/>
      <c r="E1002" s="45" t="s">
        <v>100</v>
      </c>
      <c r="F1002" s="62" t="s">
        <v>12</v>
      </c>
      <c r="G1002" s="44">
        <f>(SUMIFS(G990:G994,$F990:$F994,$F1002,$D990:$D994,"D"))</f>
        <v>0</v>
      </c>
      <c r="H1002" s="44">
        <f>(SUMIFS(H990:H994,$F990:$F994,$F1002,$D990:$D994,"D"))</f>
        <v>0</v>
      </c>
      <c r="I1002" s="44"/>
      <c r="J1002" s="44">
        <f>(SUMIFS(J990:J994,$F990:$F994,$F1002,$D990:$D994,"D"))</f>
        <v>0</v>
      </c>
      <c r="K1002" s="44">
        <f>(SUMIFS(K990:K994,$F990:$F994,$F1002,$D990:$D994,"D"))</f>
        <v>0</v>
      </c>
      <c r="L1002" s="39"/>
      <c r="M1002" s="43"/>
      <c r="N1002" s="44">
        <f>(SUMIFS(N990:N994,$F990:$F994,$F1002,$D990:$D994,"D"))</f>
        <v>0</v>
      </c>
      <c r="O1002" s="44">
        <f>(SUMIFS(O990:O994,$F990:$F994,$F1002,$D990:$D994,"D"))</f>
        <v>0</v>
      </c>
      <c r="P1002" s="39"/>
      <c r="Q1002" s="43"/>
      <c r="R1002" s="44">
        <f>(SUMIFS(R990:R994,$F990:$F994,$F1002,$D990:$D994,"D"))</f>
        <v>0</v>
      </c>
      <c r="S1002" s="44">
        <f>(SUMIFS(S990:S994,$F990:$F994,$F1002,$D990:$D994,"D"))</f>
        <v>0</v>
      </c>
      <c r="T1002" s="39"/>
      <c r="U1002" s="43"/>
      <c r="V1002" s="44">
        <f>(SUMIFS(V990:V994,$F990:$F994,$F1002,$D990:$D994,"D"))</f>
        <v>0</v>
      </c>
      <c r="W1002" s="44">
        <f>(SUMIFS(W990:W994,$F990:$F994,$F1002,$D990:$D994,"D"))</f>
        <v>0</v>
      </c>
      <c r="X1002" s="39"/>
    </row>
    <row r="1003" spans="1:24" ht="12.75" customHeight="1" x14ac:dyDescent="0.2">
      <c r="A1003" s="74"/>
      <c r="B1003" s="67"/>
      <c r="C1003" s="68"/>
      <c r="D1003" s="75"/>
      <c r="E1003" s="1" t="s">
        <v>36</v>
      </c>
      <c r="F1003" s="5" t="s">
        <v>34</v>
      </c>
      <c r="G1003" s="3">
        <f>(SUMIFS(G990:G994,$F990:$F994,$F1003,$D990:$D994,"D"))</f>
        <v>0</v>
      </c>
      <c r="H1003" s="3">
        <f>(SUMIFS(H990:H994,$F990:$F994,$F1003,$D990:$D994,"D"))</f>
        <v>0</v>
      </c>
      <c r="I1003" s="3"/>
      <c r="J1003" s="3">
        <f>(SUMIFS(J990:J994,$F990:$F994,$F1003,$D990:$D994,"D"))</f>
        <v>0</v>
      </c>
      <c r="K1003" s="3">
        <f>(SUMIFS(K990:K994,$F990:$F994,$F1003,$D990:$D994,"D"))</f>
        <v>0</v>
      </c>
      <c r="L1003" s="39"/>
      <c r="M1003" s="87"/>
      <c r="N1003" s="3">
        <f>(SUMIFS(N990:N994,$F990:$F994,$F1003,$D990:$D994,"D"))</f>
        <v>0</v>
      </c>
      <c r="O1003" s="3">
        <f>(SUMIFS(O990:O994,$F990:$F994,$F1003,$D990:$D994,"D"))</f>
        <v>0</v>
      </c>
      <c r="P1003" s="88"/>
      <c r="Q1003" s="87"/>
      <c r="R1003" s="3">
        <f>(SUMIFS(R990:R994,$F990:$F994,$F1003,$D990:$D994,"D"))</f>
        <v>0</v>
      </c>
      <c r="S1003" s="3">
        <f>(SUMIFS(S990:S994,$F990:$F994,$F1003,$D990:$D994,"D"))</f>
        <v>0</v>
      </c>
      <c r="T1003" s="88"/>
      <c r="U1003" s="87"/>
      <c r="V1003" s="3">
        <f>(SUMIFS(V990:V994,$F990:$F994,$F1003,$D990:$D994,"D"))</f>
        <v>0</v>
      </c>
      <c r="W1003" s="3">
        <f>(SUMIFS(W990:W994,$F990:$F994,$F1003,$D990:$D994,"D"))</f>
        <v>0</v>
      </c>
      <c r="X1003" s="88"/>
    </row>
    <row r="1004" spans="1:24" ht="12.75" customHeight="1" x14ac:dyDescent="0.2">
      <c r="A1004" s="74"/>
      <c r="B1004" s="67"/>
      <c r="C1004" s="68"/>
      <c r="D1004" s="75"/>
      <c r="E1004" s="45" t="s">
        <v>101</v>
      </c>
      <c r="F1004" s="62" t="s">
        <v>12</v>
      </c>
      <c r="G1004" s="44">
        <f>(SUMIFS(G990:G994,$F990:$F994,$F1004,$D990:$D994,"C"))</f>
        <v>0</v>
      </c>
      <c r="H1004" s="44">
        <f>(SUMIFS(H990:H994,$F990:$F994,$F1004,$D990:$D994,"C"))</f>
        <v>0</v>
      </c>
      <c r="I1004" s="44"/>
      <c r="J1004" s="44">
        <f>(SUMIFS(J990:J994,$F990:$F994,$F1004,$D990:$D994,"C"))</f>
        <v>0</v>
      </c>
      <c r="K1004" s="44">
        <f>(SUMIFS(K990:K994,$F990:$F994,$F1004,$D990:$D994,"C"))</f>
        <v>0</v>
      </c>
      <c r="L1004" s="39"/>
      <c r="M1004" s="43"/>
      <c r="N1004" s="44">
        <f>(SUMIFS(N990:N994,$F990:$F994,$F1004,$D990:$D994,"C"))</f>
        <v>0</v>
      </c>
      <c r="O1004" s="44">
        <f>(SUMIFS(O990:O994,$F990:$F994,$F1004,$D990:$D994,"C"))</f>
        <v>0</v>
      </c>
      <c r="P1004" s="39"/>
      <c r="Q1004" s="43"/>
      <c r="R1004" s="44">
        <f>(SUMIFS(R990:R994,$F990:$F994,$F1004,$D990:$D994,"C"))</f>
        <v>0</v>
      </c>
      <c r="S1004" s="44">
        <f>(SUMIFS(S990:S994,$F990:$F994,$F1004,$D990:$D994,"C"))</f>
        <v>0</v>
      </c>
      <c r="T1004" s="39"/>
      <c r="U1004" s="43"/>
      <c r="V1004" s="44">
        <f>(SUMIFS(V990:V994,$F990:$F994,$F1004,$D990:$D994,"C"))</f>
        <v>0</v>
      </c>
      <c r="W1004" s="44">
        <f>(SUMIFS(W990:W994,$F990:$F994,$F1004,$D990:$D994,"C"))</f>
        <v>0</v>
      </c>
      <c r="X1004" s="39"/>
    </row>
    <row r="1005" spans="1:24" ht="12.75" customHeight="1" x14ac:dyDescent="0.2">
      <c r="A1005" s="74"/>
      <c r="B1005" s="67"/>
      <c r="C1005" s="68"/>
      <c r="D1005" s="75"/>
      <c r="E1005" s="1" t="s">
        <v>38</v>
      </c>
      <c r="F1005" s="5" t="s">
        <v>34</v>
      </c>
      <c r="G1005" s="3">
        <f>(SUMIFS(G990:G994,$F990:$F994,$F1005,$D990:$D994,"C"))</f>
        <v>0</v>
      </c>
      <c r="H1005" s="3">
        <f>(SUMIFS(H990:H994,$F990:$F994,$F1005,$D990:$D994,"C"))</f>
        <v>0</v>
      </c>
      <c r="I1005" s="3"/>
      <c r="J1005" s="3">
        <f>(SUMIFS(J990:J994,$F990:$F994,$F1005,$D990:$D994,"C"))</f>
        <v>0</v>
      </c>
      <c r="K1005" s="3">
        <f>(SUMIFS(K990:K994,$F990:$F994,$F1005,$D990:$D994,"C"))</f>
        <v>0</v>
      </c>
      <c r="L1005" s="39"/>
      <c r="M1005" s="87"/>
      <c r="N1005" s="3">
        <f>(SUMIFS(N990:N994,$F990:$F994,$F1005,$D990:$D994,"C"))</f>
        <v>0</v>
      </c>
      <c r="O1005" s="3">
        <f>(SUMIFS(O990:O994,$F990:$F994,$F1005,$D990:$D994,"C"))</f>
        <v>0</v>
      </c>
      <c r="P1005" s="88"/>
      <c r="Q1005" s="87"/>
      <c r="R1005" s="3">
        <f>(SUMIFS(R990:R994,$F990:$F994,$F1005,$D990:$D994,"C"))</f>
        <v>0</v>
      </c>
      <c r="S1005" s="3">
        <f>(SUMIFS(S990:S994,$F990:$F994,$F1005,$D990:$D994,"C"))</f>
        <v>0</v>
      </c>
      <c r="T1005" s="88"/>
      <c r="U1005" s="87"/>
      <c r="V1005" s="3">
        <f>(SUMIFS(V990:V994,$F990:$F994,$F1005,$D990:$D994,"C"))</f>
        <v>0</v>
      </c>
      <c r="W1005" s="3">
        <f>(SUMIFS(W990:W994,$F990:$F994,$F1005,$D990:$D994,"C"))</f>
        <v>0</v>
      </c>
      <c r="X1005" s="88"/>
    </row>
    <row r="1006" spans="1:24" ht="12.75" customHeight="1" x14ac:dyDescent="0.2">
      <c r="A1006" s="74"/>
      <c r="B1006" s="67"/>
      <c r="C1006" s="68"/>
      <c r="D1006" s="75"/>
      <c r="E1006" s="45" t="s">
        <v>102</v>
      </c>
      <c r="F1006" s="62" t="s">
        <v>12</v>
      </c>
      <c r="G1006" s="44">
        <f>(SUMIFS(G990:G994,$F990:$F994,$F1006,$D990:$D994,"E"))</f>
        <v>0</v>
      </c>
      <c r="H1006" s="44">
        <f>(SUMIFS(H990:H994,$F990:$F994,$F1006,$D990:$D994,"E"))</f>
        <v>0</v>
      </c>
      <c r="I1006" s="44"/>
      <c r="J1006" s="44">
        <f>(SUMIFS(J990:J994,$F990:$F994,$F1006,$D990:$D994,"E"))</f>
        <v>0</v>
      </c>
      <c r="K1006" s="44">
        <f>(SUMIFS(K990:K994,$F990:$F994,$F1006,$D990:$D994,"E"))</f>
        <v>0</v>
      </c>
      <c r="L1006" s="39"/>
      <c r="M1006" s="43"/>
      <c r="N1006" s="44">
        <f>(SUMIFS(N990:N994,$F990:$F994,$F1006,$D990:$D994,"E"))</f>
        <v>0</v>
      </c>
      <c r="O1006" s="44">
        <f>(SUMIFS(O990:O994,$F990:$F994,$F1006,$D990:$D994,"E"))</f>
        <v>0</v>
      </c>
      <c r="P1006" s="39"/>
      <c r="Q1006" s="43"/>
      <c r="R1006" s="44">
        <f>(SUMIFS(R990:R994,$F990:$F994,$F1006,$D990:$D994,"E"))</f>
        <v>0</v>
      </c>
      <c r="S1006" s="44">
        <f>(SUMIFS(S990:S994,$F990:$F994,$F1006,$D990:$D994,"E"))</f>
        <v>0</v>
      </c>
      <c r="T1006" s="39"/>
      <c r="U1006" s="43"/>
      <c r="V1006" s="44">
        <f>(SUMIFS(V990:V994,$F990:$F994,$F1006,$D990:$D994,"E"))</f>
        <v>0</v>
      </c>
      <c r="W1006" s="44">
        <f>(SUMIFS(W990:W994,$F990:$F994,$F1006,$D990:$D994,"E"))</f>
        <v>0</v>
      </c>
      <c r="X1006" s="39"/>
    </row>
    <row r="1007" spans="1:24" ht="12.75" customHeight="1" x14ac:dyDescent="0.2">
      <c r="A1007" s="74"/>
      <c r="B1007" s="67"/>
      <c r="C1007" s="68"/>
      <c r="D1007" s="75"/>
      <c r="E1007" s="9" t="s">
        <v>40</v>
      </c>
      <c r="F1007" s="8" t="s">
        <v>34</v>
      </c>
      <c r="G1007" s="3">
        <f>(SUMIFS(G990:G994,$F990:$F994,$F1007,$D990:$D994,"E"))</f>
        <v>0</v>
      </c>
      <c r="H1007" s="3">
        <f>(SUMIFS(H990:H994,$F990:$F994,$F1007,$D990:$D994,"E"))</f>
        <v>0</v>
      </c>
      <c r="I1007" s="3"/>
      <c r="J1007" s="3">
        <f>(SUMIFS(J990:J994,$F990:$F994,$F1007,$D990:$D994,"E"))</f>
        <v>0</v>
      </c>
      <c r="K1007" s="3">
        <f>(SUMIFS(K990:K994,$F990:$F994,$F1007,$D990:$D994,"E"))</f>
        <v>0</v>
      </c>
      <c r="L1007" s="39"/>
      <c r="M1007" s="87"/>
      <c r="N1007" s="3">
        <f>(SUMIFS(N990:N994,$F990:$F994,$F1007,$D990:$D994,"E"))</f>
        <v>0</v>
      </c>
      <c r="O1007" s="3">
        <f>(SUMIFS(O990:O994,$F990:$F994,$F1007,$D990:$D994,"E"))</f>
        <v>0</v>
      </c>
      <c r="P1007" s="88"/>
      <c r="Q1007" s="87"/>
      <c r="R1007" s="3">
        <f>(SUMIFS(R990:R994,$F990:$F994,$F1007,$D990:$D994,"E"))</f>
        <v>0</v>
      </c>
      <c r="S1007" s="3">
        <f>(SUMIFS(S990:S994,$F990:$F994,$F1007,$D990:$D994,"E"))</f>
        <v>0</v>
      </c>
      <c r="T1007" s="88"/>
      <c r="U1007" s="87"/>
      <c r="V1007" s="3">
        <f>(SUMIFS(V990:V994,$F990:$F994,$F1007,$D990:$D994,"E"))</f>
        <v>0</v>
      </c>
      <c r="W1007" s="3">
        <f>(SUMIFS(W990:W994,$F990:$F994,$F1007,$D990:$D994,"E"))</f>
        <v>0</v>
      </c>
      <c r="X1007" s="88"/>
    </row>
    <row r="1008" spans="1:24" ht="12.75" customHeight="1" x14ac:dyDescent="0.2">
      <c r="E1008" s="77" t="s">
        <v>15</v>
      </c>
      <c r="F1008" s="78"/>
      <c r="G1008" s="78">
        <f>IF(SUM(G998:G1007)=SUM(G995),SUM(G998:G1007),"Error")</f>
        <v>0</v>
      </c>
      <c r="H1008" s="78">
        <f>IF(SUM(H998:H1007)=SUM(H995),SUM(H998:H1007),"Error")</f>
        <v>0</v>
      </c>
      <c r="I1008" s="76"/>
      <c r="J1008" s="78">
        <f>IF(SUM(J998:J1007)=SUM(J995),SUM(J998:J1007),"Error")</f>
        <v>0</v>
      </c>
      <c r="K1008" s="78">
        <f>IF(SUM(K998:K1007)=SUM(K995),SUM(K998:K1007),"Error")</f>
        <v>0</v>
      </c>
      <c r="L1008" s="39"/>
      <c r="M1008" s="43"/>
      <c r="N1008" s="78">
        <f>IF(SUM(N998:N1007)=SUM(N995),SUM(N998:N1007),"Error")</f>
        <v>0</v>
      </c>
      <c r="O1008" s="78">
        <f>IF(SUM(O998:O1007)=SUM(O995),SUM(O998:O1007),"Error")</f>
        <v>0</v>
      </c>
      <c r="P1008" s="39"/>
      <c r="Q1008" s="43"/>
      <c r="R1008" s="78">
        <f>IF(SUM(R998:R1007)=SUM(R995),SUM(R998:R1007),"Error")</f>
        <v>0</v>
      </c>
      <c r="S1008" s="78">
        <f>IF(SUM(S998:S1007)=SUM(S995),SUM(S998:S1007),"Error")</f>
        <v>0</v>
      </c>
      <c r="T1008" s="39"/>
      <c r="U1008" s="43"/>
      <c r="V1008" s="78">
        <f>IF(SUM(V998:V1007)=SUM(V995),SUM(V998:V1007),"Error")</f>
        <v>0</v>
      </c>
      <c r="W1008" s="78">
        <f>IF(SUM(W998:W1007)=SUM(W995),SUM(W998:W1007),"Error")</f>
        <v>0</v>
      </c>
      <c r="X1008" s="39"/>
    </row>
    <row r="1009" spans="1:24" ht="12.75" customHeight="1" x14ac:dyDescent="0.2">
      <c r="E1009" s="50"/>
      <c r="F1009" s="62"/>
      <c r="G1009" s="44"/>
      <c r="H1009" s="44"/>
      <c r="I1009" s="44"/>
      <c r="J1009" s="44"/>
      <c r="K1009" s="44"/>
      <c r="L1009" s="39"/>
      <c r="M1009" s="43"/>
      <c r="N1009" s="44"/>
      <c r="O1009" s="44"/>
      <c r="P1009" s="39"/>
      <c r="Q1009" s="43"/>
      <c r="R1009" s="44"/>
      <c r="S1009" s="44"/>
      <c r="T1009" s="39"/>
      <c r="U1009" s="43"/>
      <c r="V1009" s="44"/>
      <c r="W1009" s="44"/>
      <c r="X1009" s="39"/>
    </row>
    <row r="1010" spans="1:24" ht="12.75" customHeight="1" x14ac:dyDescent="0.2">
      <c r="E1010" s="45" t="s">
        <v>103</v>
      </c>
      <c r="F1010" s="40" t="s">
        <v>12</v>
      </c>
      <c r="G1010" s="44">
        <f>SUMIF($F998:$F1007,$F1010,G998:G1007)</f>
        <v>0</v>
      </c>
      <c r="H1010" s="44">
        <f>SUMIF($F998:$F1007,$F1010,H998:H1007)</f>
        <v>0</v>
      </c>
      <c r="I1010" s="44"/>
      <c r="J1010" s="44">
        <f>SUMIF($F998:$F1007,$F1010,J998:J1007)</f>
        <v>0</v>
      </c>
      <c r="K1010" s="44">
        <f>SUMIF($F998:$F1007,$F1010,K998:K1007)</f>
        <v>0</v>
      </c>
      <c r="L1010" s="39"/>
      <c r="M1010" s="43"/>
      <c r="N1010" s="44">
        <f>SUMIF($F998:$F1007,$F1010,N998:N1007)</f>
        <v>0</v>
      </c>
      <c r="O1010" s="44">
        <f>SUMIF($F998:$F1007,$F1010,O998:O1007)</f>
        <v>0</v>
      </c>
      <c r="P1010" s="39"/>
      <c r="Q1010" s="43"/>
      <c r="R1010" s="44">
        <f>SUMIF($F998:$F1007,$F1010,R998:R1007)</f>
        <v>0</v>
      </c>
      <c r="S1010" s="44">
        <f>SUMIF($F998:$F1007,$F1010,S998:S1007)</f>
        <v>0</v>
      </c>
      <c r="T1010" s="39"/>
      <c r="U1010" s="43"/>
      <c r="V1010" s="44">
        <f>SUMIF($F998:$F1007,$F1010,V998:V1007)</f>
        <v>0</v>
      </c>
      <c r="W1010" s="44">
        <v>0</v>
      </c>
      <c r="X1010" s="39"/>
    </row>
    <row r="1011" spans="1:24" ht="12.75" customHeight="1" x14ac:dyDescent="0.2">
      <c r="E1011" s="1" t="s">
        <v>33</v>
      </c>
      <c r="F1011" s="2" t="s">
        <v>34</v>
      </c>
      <c r="G1011" s="7">
        <f>SUMIF($F998:$F1007,$F1011,G998:G1007)</f>
        <v>0</v>
      </c>
      <c r="H1011" s="3">
        <f>SUMIF($F998:$F1007,$F1011,H998:H1007)</f>
        <v>0</v>
      </c>
      <c r="I1011" s="4"/>
      <c r="J1011" s="3">
        <f>SUMIF($F998:$F1007,$F1011,J998:J1007)</f>
        <v>0</v>
      </c>
      <c r="K1011" s="3">
        <f>SUMIF($F998:$F1007,$F1011,K998:K1007)</f>
        <v>0</v>
      </c>
      <c r="M1011" s="87"/>
      <c r="N1011" s="3">
        <f>SUMIF($F998:$F1007,$F1011,N998:N1007)</f>
        <v>0</v>
      </c>
      <c r="O1011" s="3">
        <f>SUMIF($F998:$F1007,$F1011,O998:O1007)</f>
        <v>0</v>
      </c>
      <c r="P1011" s="89"/>
      <c r="Q1011" s="87"/>
      <c r="R1011" s="3">
        <f>SUMIF($F998:$F1007,$F1011,R998:R1007)</f>
        <v>0</v>
      </c>
      <c r="S1011" s="3">
        <f>SUMIF($F998:$F1007,$F1011,S998:S1007)</f>
        <v>0</v>
      </c>
      <c r="T1011" s="89"/>
      <c r="U1011" s="87"/>
      <c r="V1011" s="3">
        <f>SUMIF($F998:$F1007,$F1011,V998:V1007)</f>
        <v>0</v>
      </c>
      <c r="W1011" s="3">
        <f>SUMIF($F998:$F1007,$F1011,W998:W1007)</f>
        <v>0</v>
      </c>
      <c r="X1011" s="89"/>
    </row>
    <row r="1012" spans="1:24" ht="12.75" customHeight="1" x14ac:dyDescent="0.2">
      <c r="E1012" s="77" t="s">
        <v>48</v>
      </c>
      <c r="F1012" s="79"/>
      <c r="G1012" s="80">
        <f>IF(SUM(G1008)=SUM(G995),SUM(G1010:G1011),"Error")</f>
        <v>0</v>
      </c>
      <c r="H1012" s="80">
        <f>IF(SUM(H1008)=SUM(H995),SUM(H1010:H1011),"Error")</f>
        <v>0</v>
      </c>
      <c r="I1012" s="55"/>
      <c r="J1012" s="80">
        <f>IF(SUM(J1008)=SUM(J995),SUM(J1010:J1011),"Error")</f>
        <v>0</v>
      </c>
      <c r="K1012" s="80">
        <f>IF(SUM(K1008)=SUM(K995),SUM(K1010:K1011),"Error")</f>
        <v>0</v>
      </c>
      <c r="N1012" s="80">
        <f>IF(SUM(N1008)=SUM(N995),SUM(N1010:N1011),"Error")</f>
        <v>0</v>
      </c>
      <c r="O1012" s="80">
        <f>IF(SUM(O1008)=SUM(O995),SUM(O1010:O1011),"Error")</f>
        <v>0</v>
      </c>
      <c r="R1012" s="80">
        <f>IF(SUM(R1008)=SUM(R995),SUM(R1010:R1011),"Error")</f>
        <v>0</v>
      </c>
      <c r="S1012" s="80">
        <f>IF(SUM(S1008)=SUM(S995),SUM(S1010:S1011),"Error")</f>
        <v>0</v>
      </c>
      <c r="V1012" s="80">
        <f>IF(SUM(V1008)=SUM(V995),SUM(V1010:V1011),"Error")</f>
        <v>0</v>
      </c>
      <c r="W1012" s="80">
        <f>IF(SUM(W1008)=SUM(W995),SUM(W1010:W1011),"Error")</f>
        <v>0</v>
      </c>
    </row>
    <row r="1013" spans="1:24" ht="12.75" customHeight="1" x14ac:dyDescent="0.2">
      <c r="E1013" s="50"/>
      <c r="F1013" s="51"/>
      <c r="G1013" s="52"/>
      <c r="H1013" s="52"/>
      <c r="I1013" s="55"/>
      <c r="J1013" s="52"/>
      <c r="K1013" s="52"/>
      <c r="N1013" s="52"/>
      <c r="O1013" s="52"/>
      <c r="R1013" s="52"/>
      <c r="S1013" s="52"/>
      <c r="V1013" s="49"/>
      <c r="W1013" s="49"/>
    </row>
    <row r="1014" spans="1:24" s="13" customFormat="1" ht="12.75" customHeight="1" x14ac:dyDescent="0.2">
      <c r="A1014" s="102" t="s">
        <v>86</v>
      </c>
      <c r="B1014" s="103"/>
      <c r="C1014" s="103"/>
      <c r="D1014" s="103"/>
      <c r="E1014" s="103"/>
      <c r="F1014" s="103"/>
      <c r="G1014" s="103"/>
      <c r="H1014" s="104"/>
      <c r="I1014" s="37"/>
      <c r="J1014" s="106" t="s">
        <v>2</v>
      </c>
      <c r="K1014" s="107"/>
      <c r="L1014" s="108"/>
      <c r="M1014" s="20"/>
      <c r="N1014" s="106" t="s">
        <v>3</v>
      </c>
      <c r="O1014" s="107"/>
      <c r="P1014" s="108"/>
      <c r="Q1014" s="20"/>
      <c r="R1014" s="106" t="s">
        <v>4</v>
      </c>
      <c r="S1014" s="107"/>
      <c r="T1014" s="108"/>
      <c r="U1014" s="20"/>
      <c r="V1014" s="106" t="s">
        <v>5</v>
      </c>
      <c r="W1014" s="107"/>
      <c r="X1014" s="108"/>
    </row>
    <row r="1015" spans="1:24" ht="27.2" x14ac:dyDescent="0.25">
      <c r="A1015" s="56"/>
      <c r="B1015" s="56"/>
      <c r="C1015" s="56"/>
      <c r="D1015" s="57" t="s">
        <v>22</v>
      </c>
      <c r="E1015" s="26" t="s">
        <v>21</v>
      </c>
      <c r="F1015" s="23" t="s">
        <v>8</v>
      </c>
      <c r="G1015" s="23" t="str">
        <f>$G$8</f>
        <v>FY 26</v>
      </c>
      <c r="H1015" s="24" t="str">
        <f>$H$8</f>
        <v>FY 27</v>
      </c>
      <c r="J1015" s="23" t="str">
        <f>$G$8</f>
        <v>FY 26</v>
      </c>
      <c r="K1015" s="24" t="str">
        <f>$H$8</f>
        <v>FY 27</v>
      </c>
      <c r="L1015" s="26" t="s">
        <v>9</v>
      </c>
      <c r="M1015" s="27"/>
      <c r="N1015" s="23" t="str">
        <f>$G$8</f>
        <v>FY 26</v>
      </c>
      <c r="O1015" s="24" t="str">
        <f>$H$8</f>
        <v>FY 27</v>
      </c>
      <c r="P1015" s="26" t="s">
        <v>9</v>
      </c>
      <c r="Q1015" s="27"/>
      <c r="R1015" s="23" t="str">
        <f>$G$8</f>
        <v>FY 26</v>
      </c>
      <c r="S1015" s="24" t="str">
        <f>$H$8</f>
        <v>FY 27</v>
      </c>
      <c r="T1015" s="26" t="s">
        <v>9</v>
      </c>
      <c r="U1015" s="27"/>
      <c r="V1015" s="23" t="str">
        <f>$G$8</f>
        <v>FY 26</v>
      </c>
      <c r="W1015" s="24" t="str">
        <f>$H$8</f>
        <v>FY 27</v>
      </c>
      <c r="X1015" s="26" t="s">
        <v>9</v>
      </c>
    </row>
    <row r="1016" spans="1:24" ht="5.0999999999999996" customHeight="1" x14ac:dyDescent="0.25">
      <c r="A1016" s="30"/>
      <c r="B1016" s="30"/>
      <c r="C1016" s="30"/>
      <c r="D1016" s="30"/>
      <c r="E1016" s="31"/>
      <c r="F1016" s="31"/>
      <c r="G1016" s="31"/>
      <c r="H1016" s="32"/>
      <c r="J1016" s="31"/>
      <c r="K1016" s="32"/>
      <c r="L1016" s="33"/>
      <c r="M1016" s="27"/>
      <c r="N1016" s="31"/>
      <c r="O1016" s="32"/>
      <c r="P1016" s="33"/>
      <c r="Q1016" s="27"/>
      <c r="R1016" s="31"/>
      <c r="S1016" s="32"/>
      <c r="T1016" s="33"/>
      <c r="U1016" s="27"/>
      <c r="V1016" s="31"/>
      <c r="W1016" s="32"/>
      <c r="X1016" s="33"/>
    </row>
    <row r="1017" spans="1:24" s="13" customFormat="1" ht="12.9" x14ac:dyDescent="0.2">
      <c r="A1017" s="59"/>
      <c r="B1017" s="59"/>
      <c r="C1017" s="59"/>
      <c r="D1017" s="34"/>
      <c r="E1017" s="35"/>
      <c r="F1017" s="34"/>
      <c r="G1017" s="36"/>
      <c r="H1017" s="36"/>
      <c r="I1017" s="60"/>
      <c r="J1017" s="36"/>
      <c r="K1017" s="36"/>
      <c r="L1017" s="36"/>
      <c r="M1017" s="61"/>
      <c r="N1017" s="36"/>
      <c r="O1017" s="36"/>
      <c r="P1017" s="36"/>
      <c r="Q1017" s="61"/>
      <c r="R1017" s="36"/>
      <c r="S1017" s="36"/>
      <c r="T1017" s="36"/>
      <c r="U1017" s="61"/>
      <c r="V1017" s="36"/>
      <c r="W1017" s="36"/>
      <c r="X1017" s="36"/>
    </row>
    <row r="1018" spans="1:24" s="13" customFormat="1" ht="12.9" x14ac:dyDescent="0.2">
      <c r="A1018" s="59"/>
      <c r="B1018" s="59"/>
      <c r="C1018" s="59"/>
      <c r="D1018" s="34"/>
      <c r="E1018" s="35"/>
      <c r="F1018" s="34"/>
      <c r="G1018" s="36"/>
      <c r="H1018" s="36"/>
      <c r="I1018" s="60"/>
      <c r="J1018" s="36"/>
      <c r="K1018" s="36"/>
      <c r="L1018" s="36"/>
      <c r="M1018" s="61"/>
      <c r="N1018" s="36"/>
      <c r="O1018" s="36"/>
      <c r="P1018" s="36"/>
      <c r="Q1018" s="61"/>
      <c r="R1018" s="36"/>
      <c r="S1018" s="36"/>
      <c r="T1018" s="36"/>
      <c r="U1018" s="61"/>
      <c r="V1018" s="36"/>
      <c r="W1018" s="36"/>
      <c r="X1018" s="36"/>
    </row>
    <row r="1019" spans="1:24" s="13" customFormat="1" ht="12.9" x14ac:dyDescent="0.2">
      <c r="A1019" s="59"/>
      <c r="B1019" s="59"/>
      <c r="C1019" s="59"/>
      <c r="D1019" s="34"/>
      <c r="E1019" s="35"/>
      <c r="F1019" s="34"/>
      <c r="G1019" s="36"/>
      <c r="H1019" s="36"/>
      <c r="I1019" s="60"/>
      <c r="J1019" s="36"/>
      <c r="K1019" s="36"/>
      <c r="L1019" s="36"/>
      <c r="M1019" s="61"/>
      <c r="N1019" s="36"/>
      <c r="O1019" s="36"/>
      <c r="P1019" s="36"/>
      <c r="Q1019" s="61"/>
      <c r="R1019" s="36"/>
      <c r="S1019" s="36"/>
      <c r="T1019" s="36"/>
      <c r="U1019" s="61"/>
      <c r="V1019" s="36"/>
      <c r="W1019" s="36"/>
      <c r="X1019" s="36"/>
    </row>
    <row r="1020" spans="1:24" ht="5.0999999999999996" customHeight="1" thickBot="1" x14ac:dyDescent="0.3">
      <c r="A1020" s="29"/>
      <c r="B1020" s="29"/>
      <c r="C1020" s="29"/>
      <c r="D1020" s="30"/>
      <c r="E1020" s="31"/>
      <c r="F1020" s="31"/>
      <c r="G1020" s="31"/>
      <c r="H1020" s="32"/>
      <c r="J1020" s="31"/>
      <c r="K1020" s="32"/>
      <c r="L1020" s="33"/>
      <c r="M1020" s="27"/>
      <c r="N1020" s="31"/>
      <c r="O1020" s="32"/>
      <c r="P1020" s="33"/>
      <c r="Q1020" s="27"/>
      <c r="R1020" s="31"/>
      <c r="S1020" s="32"/>
      <c r="T1020" s="33"/>
      <c r="U1020" s="27"/>
      <c r="V1020" s="31"/>
      <c r="W1020" s="32"/>
      <c r="X1020" s="33"/>
    </row>
    <row r="1021" spans="1:24" ht="12.75" customHeight="1" thickTop="1" thickBot="1" x14ac:dyDescent="0.25">
      <c r="A1021" s="39"/>
      <c r="B1021" s="39"/>
      <c r="C1021" s="45"/>
      <c r="D1021" s="101" t="s">
        <v>49</v>
      </c>
      <c r="E1021" s="101"/>
      <c r="F1021" s="62"/>
      <c r="G1021" s="42">
        <f>SUM(G1016:G1020)</f>
        <v>0</v>
      </c>
      <c r="H1021" s="42">
        <f>SUM(H1016:H1020)</f>
        <v>0</v>
      </c>
      <c r="I1021" s="44"/>
      <c r="J1021" s="42">
        <f>SUM(J1016:J1020)</f>
        <v>0</v>
      </c>
      <c r="K1021" s="42">
        <f>SUM(K1016:K1020)</f>
        <v>0</v>
      </c>
      <c r="L1021" s="39"/>
      <c r="M1021" s="43"/>
      <c r="N1021" s="42">
        <f>SUM(N1016:N1020)</f>
        <v>0</v>
      </c>
      <c r="O1021" s="42">
        <f>SUM(O1016:O1020)</f>
        <v>0</v>
      </c>
      <c r="P1021" s="39"/>
      <c r="Q1021" s="43"/>
      <c r="R1021" s="42">
        <f>SUM(R1016:R1020)</f>
        <v>0</v>
      </c>
      <c r="S1021" s="42">
        <f>SUM(S1016:S1020)</f>
        <v>0</v>
      </c>
      <c r="T1021" s="39"/>
      <c r="U1021" s="43"/>
      <c r="V1021" s="42">
        <f>SUM(V1016:V1020)</f>
        <v>0</v>
      </c>
      <c r="W1021" s="42">
        <f>SUM(W1016:W1020)</f>
        <v>0</v>
      </c>
      <c r="X1021" s="39"/>
    </row>
    <row r="1022" spans="1:24" ht="12.75" customHeight="1" thickTop="1" x14ac:dyDescent="0.2">
      <c r="A1022" s="63" t="s">
        <v>22</v>
      </c>
      <c r="B1022" s="64"/>
      <c r="C1022" s="64"/>
      <c r="D1022" s="65"/>
      <c r="E1022" s="41" t="s">
        <v>37</v>
      </c>
      <c r="F1022" s="62"/>
      <c r="G1022" s="44"/>
      <c r="H1022" s="44"/>
      <c r="I1022" s="44"/>
      <c r="J1022" s="44"/>
      <c r="K1022" s="44"/>
      <c r="L1022" s="39"/>
      <c r="M1022" s="43"/>
      <c r="N1022" s="44"/>
      <c r="O1022" s="44"/>
      <c r="P1022" s="39"/>
      <c r="Q1022" s="43"/>
      <c r="R1022" s="44"/>
      <c r="S1022" s="44"/>
      <c r="T1022" s="39"/>
      <c r="U1022" s="43"/>
      <c r="V1022" s="44"/>
      <c r="W1022" s="44"/>
      <c r="X1022" s="39"/>
    </row>
    <row r="1023" spans="1:24" ht="12.75" customHeight="1" x14ac:dyDescent="0.2">
      <c r="A1023" s="66" t="s">
        <v>23</v>
      </c>
      <c r="B1023" s="67" t="s">
        <v>25</v>
      </c>
      <c r="C1023" s="68"/>
      <c r="D1023" s="69"/>
      <c r="E1023" s="41"/>
      <c r="F1023" s="62"/>
      <c r="G1023" s="44"/>
      <c r="H1023" s="44"/>
      <c r="I1023" s="44"/>
      <c r="J1023" s="44"/>
      <c r="K1023" s="44"/>
      <c r="L1023" s="39"/>
      <c r="M1023" s="43"/>
      <c r="N1023" s="44"/>
      <c r="O1023" s="44"/>
      <c r="P1023" s="39"/>
      <c r="Q1023" s="43"/>
      <c r="R1023" s="44"/>
      <c r="S1023" s="44"/>
      <c r="T1023" s="39"/>
      <c r="U1023" s="43"/>
      <c r="V1023" s="44"/>
      <c r="W1023" s="44"/>
      <c r="X1023" s="39"/>
    </row>
    <row r="1024" spans="1:24" ht="12.75" customHeight="1" x14ac:dyDescent="0.2">
      <c r="A1024" s="66" t="s">
        <v>24</v>
      </c>
      <c r="B1024" s="67" t="s">
        <v>26</v>
      </c>
      <c r="C1024" s="68"/>
      <c r="D1024" s="69"/>
      <c r="E1024" s="45" t="s">
        <v>98</v>
      </c>
      <c r="F1024" s="62" t="s">
        <v>12</v>
      </c>
      <c r="G1024" s="44">
        <f>(SUMIFS(G1016:G1020,$F1016:$F1020,$F1024,$D1016:$D1020,"P"))</f>
        <v>0</v>
      </c>
      <c r="H1024" s="44">
        <f>(SUMIFS(H1016:H1020,$F1016:$F1020,$F1024,$D1016:$D1020,"P"))</f>
        <v>0</v>
      </c>
      <c r="I1024" s="44"/>
      <c r="J1024" s="44">
        <f>(SUMIFS(J1016:J1020,$F1016:$F1020,$F1024,$D1016:$D1020,"P"))</f>
        <v>0</v>
      </c>
      <c r="K1024" s="44">
        <f>(SUMIFS(K1016:K1020,$F1016:$F1020,$F1024,$D1016:$D1020,"P"))</f>
        <v>0</v>
      </c>
      <c r="L1024" s="39"/>
      <c r="M1024" s="43"/>
      <c r="N1024" s="44">
        <f>(SUMIFS(N1016:N1020,$F1016:$F1020,$F1024,$D1016:$D1020,"P"))</f>
        <v>0</v>
      </c>
      <c r="O1024" s="44">
        <f>(SUMIFS(O1016:O1020,$F1016:$F1020,$F1024,$D1016:$D1020,"P"))</f>
        <v>0</v>
      </c>
      <c r="P1024" s="39"/>
      <c r="Q1024" s="43"/>
      <c r="R1024" s="44">
        <f>(SUMIFS(R1016:R1020,$F1016:$F1020,$F1024,$D1016:$D1020,"P"))</f>
        <v>0</v>
      </c>
      <c r="S1024" s="44">
        <f>(SUMIFS(S1016:S1020,$F1016:$F1020,$F1024,$D1016:$D1020,"P"))</f>
        <v>0</v>
      </c>
      <c r="T1024" s="39"/>
      <c r="U1024" s="43"/>
      <c r="V1024" s="44">
        <f>(SUMIFS(V1016:V1020,$F1016:$F1020,$F1024,$D1016:$D1020,"P"))</f>
        <v>0</v>
      </c>
      <c r="W1024" s="44">
        <f>(SUMIFS(W1016:W1020,$F1016:$F1020,$F1024,$D1016:$D1020,"P"))</f>
        <v>0</v>
      </c>
      <c r="X1024" s="39"/>
    </row>
    <row r="1025" spans="1:24" ht="12.75" customHeight="1" x14ac:dyDescent="0.2">
      <c r="A1025" s="66" t="s">
        <v>13</v>
      </c>
      <c r="B1025" s="67" t="s">
        <v>27</v>
      </c>
      <c r="C1025" s="68"/>
      <c r="D1025" s="69"/>
      <c r="E1025" s="1" t="s">
        <v>35</v>
      </c>
      <c r="F1025" s="5" t="s">
        <v>34</v>
      </c>
      <c r="G1025" s="3">
        <f>(SUMIFS(G1016:G1020,$F1016:$F1020,$F1025,$D1016:$D1020,"P"))</f>
        <v>0</v>
      </c>
      <c r="H1025" s="3">
        <f>(SUMIFS(H1016:H1020,$F1016:$F1020,$F1025,$D1016:$D1020,"P"))</f>
        <v>0</v>
      </c>
      <c r="I1025" s="3"/>
      <c r="J1025" s="3">
        <f>(SUMIFS(J1016:J1020,$F1016:$F1020,$F1025,$D1016:$D1020,"P"))</f>
        <v>0</v>
      </c>
      <c r="K1025" s="3">
        <f>(SUMIFS(K1016:K1020,$F1016:$F1020,$F1025,$D1016:$D1020,"P"))</f>
        <v>0</v>
      </c>
      <c r="L1025" s="39"/>
      <c r="M1025" s="87"/>
      <c r="N1025" s="3">
        <f>(SUMIFS(N1016:N1020,$F1016:$F1020,$F1025,$D1016:$D1020,"P"))</f>
        <v>0</v>
      </c>
      <c r="O1025" s="3">
        <f>(SUMIFS(O1016:O1020,$F1016:$F1020,$F1025,$D1016:$D1020,"P"))</f>
        <v>0</v>
      </c>
      <c r="P1025" s="88"/>
      <c r="Q1025" s="87"/>
      <c r="R1025" s="3">
        <f>(SUMIFS(R1016:R1020,$F1016:$F1020,$F1025,$D1016:$D1020,"P"))</f>
        <v>0</v>
      </c>
      <c r="S1025" s="3">
        <f>(SUMIFS(S1016:S1020,$F1016:$F1020,$F1025,$D1016:$D1020,"P"))</f>
        <v>0</v>
      </c>
      <c r="T1025" s="88"/>
      <c r="U1025" s="87"/>
      <c r="V1025" s="3">
        <f>(SUMIFS(V1016:V1020,$F1016:$F1020,$F1025,$D1016:$D1020,"P"))</f>
        <v>0</v>
      </c>
      <c r="W1025" s="3">
        <f>(SUMIFS(W1016:W1020,$F1016:$F1020,$F1025,$D1016:$D1020,"P"))</f>
        <v>0</v>
      </c>
      <c r="X1025" s="88"/>
    </row>
    <row r="1026" spans="1:24" ht="12.75" customHeight="1" x14ac:dyDescent="0.2">
      <c r="A1026" s="66" t="s">
        <v>12</v>
      </c>
      <c r="B1026" s="67" t="s">
        <v>28</v>
      </c>
      <c r="C1026" s="68"/>
      <c r="D1026" s="69"/>
      <c r="E1026" s="45" t="s">
        <v>99</v>
      </c>
      <c r="F1026" s="62" t="s">
        <v>12</v>
      </c>
      <c r="G1026" s="44">
        <f>(SUMIFS(G1016:G1020,$F1016:$F1020,$F1026,$D1016:$D1020,"L"))</f>
        <v>0</v>
      </c>
      <c r="H1026" s="44">
        <f>(SUMIFS(H1016:H1020,$F1016:$F1020,$F1026,$D1016:$D1020,"L"))</f>
        <v>0</v>
      </c>
      <c r="I1026" s="44"/>
      <c r="J1026" s="44">
        <f>(SUMIFS(J1016:J1020,$F1016:$F1020,$F1026,$D1016:$D1020,"L"))</f>
        <v>0</v>
      </c>
      <c r="K1026" s="44">
        <f>(SUMIFS(K1016:K1020,$F1016:$F1020,$F1026,$D1016:$D1020,"L"))</f>
        <v>0</v>
      </c>
      <c r="L1026" s="39"/>
      <c r="M1026" s="43"/>
      <c r="N1026" s="44">
        <f>(SUMIFS(N1016:N1020,$F1016:$F1020,$F1026,$D1016:$D1020,"L"))</f>
        <v>0</v>
      </c>
      <c r="O1026" s="44">
        <f>(SUMIFS(O1016:O1020,$F1016:$F1020,$F1026,$D1016:$D1020,"L"))</f>
        <v>0</v>
      </c>
      <c r="P1026" s="39"/>
      <c r="Q1026" s="43"/>
      <c r="R1026" s="44">
        <f>(SUMIFS(R1016:R1020,$F1016:$F1020,$F1026,$D1016:$D1020,"L"))</f>
        <v>0</v>
      </c>
      <c r="S1026" s="44">
        <f>(SUMIFS(S1016:S1020,$F1016:$F1020,$F1026,$D1016:$D1020,"L"))</f>
        <v>0</v>
      </c>
      <c r="T1026" s="39"/>
      <c r="U1026" s="43"/>
      <c r="V1026" s="44">
        <f>(SUMIFS(V1016:V1020,$F1016:$F1020,$F1026,$D1016:$D1020,"L"))</f>
        <v>0</v>
      </c>
      <c r="W1026" s="44">
        <f>(SUMIFS(W1016:W1020,$F1016:$F1020,$F1026,$D1016:$D1020,"L"))</f>
        <v>0</v>
      </c>
      <c r="X1026" s="39"/>
    </row>
    <row r="1027" spans="1:24" ht="12.75" customHeight="1" x14ac:dyDescent="0.2">
      <c r="A1027" s="70" t="s">
        <v>14</v>
      </c>
      <c r="B1027" s="71" t="s">
        <v>29</v>
      </c>
      <c r="C1027" s="72"/>
      <c r="D1027" s="73"/>
      <c r="E1027" s="1" t="s">
        <v>39</v>
      </c>
      <c r="F1027" s="5" t="s">
        <v>34</v>
      </c>
      <c r="G1027" s="3">
        <f>(SUMIFS(G1016:G1020,$F1016:$F1020,$F1027,$D1016:$D1020,"L"))</f>
        <v>0</v>
      </c>
      <c r="H1027" s="3">
        <f>(SUMIFS(H1016:H1020,$F1016:$F1020,$F1027,$D1016:$D1020,"L"))</f>
        <v>0</v>
      </c>
      <c r="I1027" s="3"/>
      <c r="J1027" s="3">
        <f>(SUMIFS(J1016:J1020,$F1016:$F1020,$F1027,$D1016:$D1020,"L"))</f>
        <v>0</v>
      </c>
      <c r="K1027" s="3">
        <f>(SUMIFS(K1016:K1020,$F1016:$F1020,$F1027,$D1016:$D1020,"L"))</f>
        <v>0</v>
      </c>
      <c r="L1027" s="39"/>
      <c r="M1027" s="87"/>
      <c r="N1027" s="3">
        <f>(SUMIFS(N1016:N1020,$F1016:$F1020,$F1027,$D1016:$D1020,"L"))</f>
        <v>0</v>
      </c>
      <c r="O1027" s="3">
        <f>(SUMIFS(O1016:O1020,$F1016:$F1020,$F1027,$D1016:$D1020,"L"))</f>
        <v>0</v>
      </c>
      <c r="P1027" s="88"/>
      <c r="Q1027" s="87"/>
      <c r="R1027" s="3">
        <f>(SUMIFS(R1016:R1020,$F1016:$F1020,$F1027,$D1016:$D1020,"L"))</f>
        <v>0</v>
      </c>
      <c r="S1027" s="3">
        <f>(SUMIFS(S1016:S1020,$F1016:$F1020,$F1027,$D1016:$D1020,"L"))</f>
        <v>0</v>
      </c>
      <c r="T1027" s="88"/>
      <c r="U1027" s="87"/>
      <c r="V1027" s="3">
        <f>(SUMIFS(V1016:V1020,$F1016:$F1020,$F1027,$D1016:$D1020,"L"))</f>
        <v>0</v>
      </c>
      <c r="W1027" s="3">
        <f>(SUMIFS(W1016:W1020,$F1016:$F1020,$F1027,$D1016:$D1020,"L"))</f>
        <v>0</v>
      </c>
      <c r="X1027" s="88"/>
    </row>
    <row r="1028" spans="1:24" ht="12.75" customHeight="1" x14ac:dyDescent="0.2">
      <c r="A1028" s="74"/>
      <c r="B1028" s="67"/>
      <c r="C1028" s="68"/>
      <c r="D1028" s="75"/>
      <c r="E1028" s="45" t="s">
        <v>100</v>
      </c>
      <c r="F1028" s="62" t="s">
        <v>12</v>
      </c>
      <c r="G1028" s="44">
        <f>(SUMIFS(G1016:G1020,$F1016:$F1020,$F1028,$D1016:$D1020,"D"))</f>
        <v>0</v>
      </c>
      <c r="H1028" s="44">
        <f>(SUMIFS(H1016:H1020,$F1016:$F1020,$F1028,$D1016:$D1020,"D"))</f>
        <v>0</v>
      </c>
      <c r="I1028" s="44"/>
      <c r="J1028" s="44">
        <f>(SUMIFS(J1016:J1020,$F1016:$F1020,$F1028,$D1016:$D1020,"D"))</f>
        <v>0</v>
      </c>
      <c r="K1028" s="44">
        <f>(SUMIFS(K1016:K1020,$F1016:$F1020,$F1028,$D1016:$D1020,"D"))</f>
        <v>0</v>
      </c>
      <c r="L1028" s="39"/>
      <c r="M1028" s="43"/>
      <c r="N1028" s="44">
        <f>(SUMIFS(N1016:N1020,$F1016:$F1020,$F1028,$D1016:$D1020,"D"))</f>
        <v>0</v>
      </c>
      <c r="O1028" s="44">
        <f>(SUMIFS(O1016:O1020,$F1016:$F1020,$F1028,$D1016:$D1020,"D"))</f>
        <v>0</v>
      </c>
      <c r="P1028" s="39"/>
      <c r="Q1028" s="43"/>
      <c r="R1028" s="44">
        <f>(SUMIFS(R1016:R1020,$F1016:$F1020,$F1028,$D1016:$D1020,"D"))</f>
        <v>0</v>
      </c>
      <c r="S1028" s="44">
        <f>(SUMIFS(S1016:S1020,$F1016:$F1020,$F1028,$D1016:$D1020,"D"))</f>
        <v>0</v>
      </c>
      <c r="T1028" s="39"/>
      <c r="U1028" s="43"/>
      <c r="V1028" s="44">
        <f>(SUMIFS(V1016:V1020,$F1016:$F1020,$F1028,$D1016:$D1020,"D"))</f>
        <v>0</v>
      </c>
      <c r="W1028" s="44">
        <f>(SUMIFS(W1016:W1020,$F1016:$F1020,$F1028,$D1016:$D1020,"D"))</f>
        <v>0</v>
      </c>
      <c r="X1028" s="39"/>
    </row>
    <row r="1029" spans="1:24" ht="12.75" customHeight="1" x14ac:dyDescent="0.2">
      <c r="A1029" s="74"/>
      <c r="B1029" s="67"/>
      <c r="C1029" s="68"/>
      <c r="D1029" s="75"/>
      <c r="E1029" s="1" t="s">
        <v>36</v>
      </c>
      <c r="F1029" s="5" t="s">
        <v>34</v>
      </c>
      <c r="G1029" s="3">
        <f>(SUMIFS(G1016:G1020,$F1016:$F1020,$F1029,$D1016:$D1020,"D"))</f>
        <v>0</v>
      </c>
      <c r="H1029" s="3">
        <f>(SUMIFS(H1016:H1020,$F1016:$F1020,$F1029,$D1016:$D1020,"D"))</f>
        <v>0</v>
      </c>
      <c r="I1029" s="3"/>
      <c r="J1029" s="3">
        <f>(SUMIFS(J1016:J1020,$F1016:$F1020,$F1029,$D1016:$D1020,"D"))</f>
        <v>0</v>
      </c>
      <c r="K1029" s="3">
        <f>(SUMIFS(K1016:K1020,$F1016:$F1020,$F1029,$D1016:$D1020,"D"))</f>
        <v>0</v>
      </c>
      <c r="L1029" s="39"/>
      <c r="M1029" s="87"/>
      <c r="N1029" s="3">
        <f>(SUMIFS(N1016:N1020,$F1016:$F1020,$F1029,$D1016:$D1020,"D"))</f>
        <v>0</v>
      </c>
      <c r="O1029" s="3">
        <f>(SUMIFS(O1016:O1020,$F1016:$F1020,$F1029,$D1016:$D1020,"D"))</f>
        <v>0</v>
      </c>
      <c r="P1029" s="88"/>
      <c r="Q1029" s="87"/>
      <c r="R1029" s="3">
        <f>(SUMIFS(R1016:R1020,$F1016:$F1020,$F1029,$D1016:$D1020,"D"))</f>
        <v>0</v>
      </c>
      <c r="S1029" s="3">
        <f>(SUMIFS(S1016:S1020,$F1016:$F1020,$F1029,$D1016:$D1020,"D"))</f>
        <v>0</v>
      </c>
      <c r="T1029" s="88"/>
      <c r="U1029" s="87"/>
      <c r="V1029" s="3">
        <f>(SUMIFS(V1016:V1020,$F1016:$F1020,$F1029,$D1016:$D1020,"D"))</f>
        <v>0</v>
      </c>
      <c r="W1029" s="3">
        <f>(SUMIFS(W1016:W1020,$F1016:$F1020,$F1029,$D1016:$D1020,"D"))</f>
        <v>0</v>
      </c>
      <c r="X1029" s="88"/>
    </row>
    <row r="1030" spans="1:24" ht="12.75" customHeight="1" x14ac:dyDescent="0.2">
      <c r="A1030" s="74"/>
      <c r="B1030" s="67"/>
      <c r="C1030" s="68"/>
      <c r="D1030" s="75"/>
      <c r="E1030" s="45" t="s">
        <v>101</v>
      </c>
      <c r="F1030" s="62" t="s">
        <v>12</v>
      </c>
      <c r="G1030" s="44">
        <f>(SUMIFS(G1016:G1020,$F1016:$F1020,$F1030,$D1016:$D1020,"C"))</f>
        <v>0</v>
      </c>
      <c r="H1030" s="44">
        <f>(SUMIFS(H1016:H1020,$F1016:$F1020,$F1030,$D1016:$D1020,"C"))</f>
        <v>0</v>
      </c>
      <c r="I1030" s="44"/>
      <c r="J1030" s="44">
        <f>(SUMIFS(J1016:J1020,$F1016:$F1020,$F1030,$D1016:$D1020,"C"))</f>
        <v>0</v>
      </c>
      <c r="K1030" s="44">
        <f>(SUMIFS(K1016:K1020,$F1016:$F1020,$F1030,$D1016:$D1020,"C"))</f>
        <v>0</v>
      </c>
      <c r="L1030" s="39"/>
      <c r="M1030" s="43"/>
      <c r="N1030" s="44">
        <f>(SUMIFS(N1016:N1020,$F1016:$F1020,$F1030,$D1016:$D1020,"C"))</f>
        <v>0</v>
      </c>
      <c r="O1030" s="44">
        <f>(SUMIFS(O1016:O1020,$F1016:$F1020,$F1030,$D1016:$D1020,"C"))</f>
        <v>0</v>
      </c>
      <c r="P1030" s="39"/>
      <c r="Q1030" s="43"/>
      <c r="R1030" s="44">
        <f>(SUMIFS(R1016:R1020,$F1016:$F1020,$F1030,$D1016:$D1020,"C"))</f>
        <v>0</v>
      </c>
      <c r="S1030" s="44">
        <f>(SUMIFS(S1016:S1020,$F1016:$F1020,$F1030,$D1016:$D1020,"C"))</f>
        <v>0</v>
      </c>
      <c r="T1030" s="39"/>
      <c r="U1030" s="43"/>
      <c r="V1030" s="44">
        <f>(SUMIFS(V1016:V1020,$F1016:$F1020,$F1030,$D1016:$D1020,"C"))</f>
        <v>0</v>
      </c>
      <c r="W1030" s="44">
        <f>(SUMIFS(W1016:W1020,$F1016:$F1020,$F1030,$D1016:$D1020,"C"))</f>
        <v>0</v>
      </c>
      <c r="X1030" s="39"/>
    </row>
    <row r="1031" spans="1:24" ht="12.75" customHeight="1" x14ac:dyDescent="0.2">
      <c r="A1031" s="74"/>
      <c r="B1031" s="67"/>
      <c r="C1031" s="68"/>
      <c r="D1031" s="75"/>
      <c r="E1031" s="1" t="s">
        <v>38</v>
      </c>
      <c r="F1031" s="5" t="s">
        <v>34</v>
      </c>
      <c r="G1031" s="3">
        <f>(SUMIFS(G1016:G1020,$F1016:$F1020,$F1031,$D1016:$D1020,"C"))</f>
        <v>0</v>
      </c>
      <c r="H1031" s="3">
        <f>(SUMIFS(H1016:H1020,$F1016:$F1020,$F1031,$D1016:$D1020,"C"))</f>
        <v>0</v>
      </c>
      <c r="I1031" s="3"/>
      <c r="J1031" s="3">
        <f>(SUMIFS(J1016:J1020,$F1016:$F1020,$F1031,$D1016:$D1020,"C"))</f>
        <v>0</v>
      </c>
      <c r="K1031" s="3">
        <f>(SUMIFS(K1016:K1020,$F1016:$F1020,$F1031,$D1016:$D1020,"C"))</f>
        <v>0</v>
      </c>
      <c r="L1031" s="39"/>
      <c r="M1031" s="87"/>
      <c r="N1031" s="3">
        <f>(SUMIFS(N1016:N1020,$F1016:$F1020,$F1031,$D1016:$D1020,"C"))</f>
        <v>0</v>
      </c>
      <c r="O1031" s="3">
        <f>(SUMIFS(O1016:O1020,$F1016:$F1020,$F1031,$D1016:$D1020,"C"))</f>
        <v>0</v>
      </c>
      <c r="P1031" s="88"/>
      <c r="Q1031" s="87"/>
      <c r="R1031" s="3">
        <f>(SUMIFS(R1016:R1020,$F1016:$F1020,$F1031,$D1016:$D1020,"C"))</f>
        <v>0</v>
      </c>
      <c r="S1031" s="3">
        <f>(SUMIFS(S1016:S1020,$F1016:$F1020,$F1031,$D1016:$D1020,"C"))</f>
        <v>0</v>
      </c>
      <c r="T1031" s="88"/>
      <c r="U1031" s="87"/>
      <c r="V1031" s="3">
        <f>(SUMIFS(V1016:V1020,$F1016:$F1020,$F1031,$D1016:$D1020,"C"))</f>
        <v>0</v>
      </c>
      <c r="W1031" s="3">
        <f>(SUMIFS(W1016:W1020,$F1016:$F1020,$F1031,$D1016:$D1020,"C"))</f>
        <v>0</v>
      </c>
      <c r="X1031" s="88"/>
    </row>
    <row r="1032" spans="1:24" ht="12.75" customHeight="1" x14ac:dyDescent="0.2">
      <c r="A1032" s="74"/>
      <c r="B1032" s="67"/>
      <c r="C1032" s="68"/>
      <c r="D1032" s="75"/>
      <c r="E1032" s="45" t="s">
        <v>102</v>
      </c>
      <c r="F1032" s="62" t="s">
        <v>12</v>
      </c>
      <c r="G1032" s="44">
        <f>(SUMIFS(G1016:G1020,$F1016:$F1020,$F1032,$D1016:$D1020,"E"))</f>
        <v>0</v>
      </c>
      <c r="H1032" s="44">
        <f>(SUMIFS(H1016:H1020,$F1016:$F1020,$F1032,$D1016:$D1020,"E"))</f>
        <v>0</v>
      </c>
      <c r="I1032" s="44"/>
      <c r="J1032" s="44">
        <f>(SUMIFS(J1016:J1020,$F1016:$F1020,$F1032,$D1016:$D1020,"E"))</f>
        <v>0</v>
      </c>
      <c r="K1032" s="44">
        <f>(SUMIFS(K1016:K1020,$F1016:$F1020,$F1032,$D1016:$D1020,"E"))</f>
        <v>0</v>
      </c>
      <c r="L1032" s="39"/>
      <c r="M1032" s="43"/>
      <c r="N1032" s="44">
        <f>(SUMIFS(N1016:N1020,$F1016:$F1020,$F1032,$D1016:$D1020,"E"))</f>
        <v>0</v>
      </c>
      <c r="O1032" s="44">
        <f>(SUMIFS(O1016:O1020,$F1016:$F1020,$F1032,$D1016:$D1020,"E"))</f>
        <v>0</v>
      </c>
      <c r="P1032" s="39"/>
      <c r="Q1032" s="43"/>
      <c r="R1032" s="44">
        <f>(SUMIFS(R1016:R1020,$F1016:$F1020,$F1032,$D1016:$D1020,"E"))</f>
        <v>0</v>
      </c>
      <c r="S1032" s="44">
        <f>(SUMIFS(S1016:S1020,$F1016:$F1020,$F1032,$D1016:$D1020,"E"))</f>
        <v>0</v>
      </c>
      <c r="T1032" s="39"/>
      <c r="U1032" s="43"/>
      <c r="V1032" s="44">
        <f>(SUMIFS(V1016:V1020,$F1016:$F1020,$F1032,$D1016:$D1020,"E"))</f>
        <v>0</v>
      </c>
      <c r="W1032" s="44">
        <f>(SUMIFS(W1016:W1020,$F1016:$F1020,$F1032,$D1016:$D1020,"E"))</f>
        <v>0</v>
      </c>
      <c r="X1032" s="39"/>
    </row>
    <row r="1033" spans="1:24" ht="12.75" customHeight="1" x14ac:dyDescent="0.2">
      <c r="A1033" s="74"/>
      <c r="B1033" s="67"/>
      <c r="C1033" s="68"/>
      <c r="D1033" s="75"/>
      <c r="E1033" s="9" t="s">
        <v>40</v>
      </c>
      <c r="F1033" s="8" t="s">
        <v>34</v>
      </c>
      <c r="G1033" s="3">
        <f>(SUMIFS(G1016:G1020,$F1016:$F1020,$F1033,$D1016:$D1020,"E"))</f>
        <v>0</v>
      </c>
      <c r="H1033" s="3">
        <f>(SUMIFS(H1016:H1020,$F1016:$F1020,$F1033,$D1016:$D1020,"E"))</f>
        <v>0</v>
      </c>
      <c r="I1033" s="3"/>
      <c r="J1033" s="3">
        <f>(SUMIFS(J1016:J1020,$F1016:$F1020,$F1033,$D1016:$D1020,"E"))</f>
        <v>0</v>
      </c>
      <c r="K1033" s="3">
        <f>(SUMIFS(K1016:K1020,$F1016:$F1020,$F1033,$D1016:$D1020,"E"))</f>
        <v>0</v>
      </c>
      <c r="L1033" s="39"/>
      <c r="M1033" s="87"/>
      <c r="N1033" s="3">
        <f>(SUMIFS(N1016:N1020,$F1016:$F1020,$F1033,$D1016:$D1020,"E"))</f>
        <v>0</v>
      </c>
      <c r="O1033" s="3">
        <f>(SUMIFS(O1016:O1020,$F1016:$F1020,$F1033,$D1016:$D1020,"E"))</f>
        <v>0</v>
      </c>
      <c r="P1033" s="88"/>
      <c r="Q1033" s="87"/>
      <c r="R1033" s="3">
        <f>(SUMIFS(R1016:R1020,$F1016:$F1020,$F1033,$D1016:$D1020,"E"))</f>
        <v>0</v>
      </c>
      <c r="S1033" s="3">
        <f>(SUMIFS(S1016:S1020,$F1016:$F1020,$F1033,$D1016:$D1020,"E"))</f>
        <v>0</v>
      </c>
      <c r="T1033" s="88"/>
      <c r="U1033" s="87"/>
      <c r="V1033" s="3">
        <f>(SUMIFS(V1016:V1020,$F1016:$F1020,$F1033,$D1016:$D1020,"E"))</f>
        <v>0</v>
      </c>
      <c r="W1033" s="3">
        <f>(SUMIFS(W1016:W1020,$F1016:$F1020,$F1033,$D1016:$D1020,"E"))</f>
        <v>0</v>
      </c>
      <c r="X1033" s="88"/>
    </row>
    <row r="1034" spans="1:24" ht="12.75" customHeight="1" x14ac:dyDescent="0.2">
      <c r="E1034" s="77" t="s">
        <v>15</v>
      </c>
      <c r="F1034" s="78"/>
      <c r="G1034" s="78">
        <f>IF(SUM(G1024:G1033)=SUM(G1021),SUM(G1024:G1033),"Error")</f>
        <v>0</v>
      </c>
      <c r="H1034" s="78">
        <f>IF(SUM(H1024:H1033)=SUM(H1021),SUM(H1024:H1033),"Error")</f>
        <v>0</v>
      </c>
      <c r="I1034" s="76"/>
      <c r="J1034" s="78">
        <f>IF(SUM(J1024:J1033)=SUM(J1021),SUM(J1024:J1033),"Error")</f>
        <v>0</v>
      </c>
      <c r="K1034" s="78">
        <f>IF(SUM(K1024:K1033)=SUM(K1021),SUM(K1024:K1033),"Error")</f>
        <v>0</v>
      </c>
      <c r="L1034" s="39"/>
      <c r="M1034" s="43"/>
      <c r="N1034" s="78">
        <f>IF(SUM(N1024:N1033)=SUM(N1021),SUM(N1024:N1033),"Error")</f>
        <v>0</v>
      </c>
      <c r="O1034" s="78">
        <f>IF(SUM(O1024:O1033)=SUM(O1021),SUM(O1024:O1033),"Error")</f>
        <v>0</v>
      </c>
      <c r="P1034" s="39"/>
      <c r="Q1034" s="43"/>
      <c r="R1034" s="78">
        <f>IF(SUM(R1024:R1033)=SUM(R1021),SUM(R1024:R1033),"Error")</f>
        <v>0</v>
      </c>
      <c r="S1034" s="78">
        <f>IF(SUM(S1024:S1033)=SUM(S1021),SUM(S1024:S1033),"Error")</f>
        <v>0</v>
      </c>
      <c r="T1034" s="39"/>
      <c r="U1034" s="43"/>
      <c r="V1034" s="78">
        <f>IF(SUM(V1024:V1033)=SUM(V1021),SUM(V1024:V1033),"Error")</f>
        <v>0</v>
      </c>
      <c r="W1034" s="78">
        <f>IF(SUM(W1024:W1033)=SUM(W1021),SUM(W1024:W1033),"Error")</f>
        <v>0</v>
      </c>
      <c r="X1034" s="39"/>
    </row>
    <row r="1035" spans="1:24" ht="12.75" customHeight="1" x14ac:dyDescent="0.2">
      <c r="E1035" s="50"/>
      <c r="F1035" s="62"/>
      <c r="G1035" s="44"/>
      <c r="H1035" s="44"/>
      <c r="I1035" s="44"/>
      <c r="J1035" s="44"/>
      <c r="K1035" s="44"/>
      <c r="L1035" s="39"/>
      <c r="M1035" s="43"/>
      <c r="N1035" s="44"/>
      <c r="O1035" s="44"/>
      <c r="P1035" s="39"/>
      <c r="Q1035" s="43"/>
      <c r="R1035" s="44"/>
      <c r="S1035" s="44"/>
      <c r="T1035" s="39"/>
      <c r="U1035" s="43"/>
      <c r="V1035" s="44"/>
      <c r="W1035" s="44"/>
      <c r="X1035" s="39"/>
    </row>
    <row r="1036" spans="1:24" ht="12.75" customHeight="1" x14ac:dyDescent="0.2">
      <c r="E1036" s="45" t="s">
        <v>103</v>
      </c>
      <c r="F1036" s="40" t="s">
        <v>12</v>
      </c>
      <c r="G1036" s="44">
        <f>SUMIF($F1024:$F1033,$F1036,G1024:G1033)</f>
        <v>0</v>
      </c>
      <c r="H1036" s="44">
        <f>SUMIF($F1024:$F1033,$F1036,H1024:H1033)</f>
        <v>0</v>
      </c>
      <c r="I1036" s="44"/>
      <c r="J1036" s="44">
        <f>SUMIF($F1024:$F1033,$F1036,J1024:J1033)</f>
        <v>0</v>
      </c>
      <c r="K1036" s="44">
        <f>SUMIF($F1024:$F1033,$F1036,K1024:K1033)</f>
        <v>0</v>
      </c>
      <c r="L1036" s="39"/>
      <c r="M1036" s="43"/>
      <c r="N1036" s="44">
        <f>SUMIF($F1024:$F1033,$F1036,N1024:N1033)</f>
        <v>0</v>
      </c>
      <c r="O1036" s="44">
        <f>SUMIF($F1024:$F1033,$F1036,O1024:O1033)</f>
        <v>0</v>
      </c>
      <c r="P1036" s="39"/>
      <c r="Q1036" s="43"/>
      <c r="R1036" s="44">
        <f>SUMIF($F1024:$F1033,$F1036,R1024:R1033)</f>
        <v>0</v>
      </c>
      <c r="S1036" s="44">
        <f>SUMIF($F1024:$F1033,$F1036,S1024:S1033)</f>
        <v>0</v>
      </c>
      <c r="T1036" s="39"/>
      <c r="U1036" s="43"/>
      <c r="V1036" s="44">
        <f>SUMIF($F1024:$F1033,$F1036,V1024:V1033)</f>
        <v>0</v>
      </c>
      <c r="W1036" s="44">
        <v>0</v>
      </c>
      <c r="X1036" s="39"/>
    </row>
    <row r="1037" spans="1:24" ht="12.75" customHeight="1" x14ac:dyDescent="0.2">
      <c r="E1037" s="1" t="s">
        <v>33</v>
      </c>
      <c r="F1037" s="2" t="s">
        <v>34</v>
      </c>
      <c r="G1037" s="7">
        <f>SUMIF($F1024:$F1033,$F1037,G1024:G1033)</f>
        <v>0</v>
      </c>
      <c r="H1037" s="3">
        <f>SUMIF($F1024:$F1033,$F1037,H1024:H1033)</f>
        <v>0</v>
      </c>
      <c r="I1037" s="4"/>
      <c r="J1037" s="3">
        <f>SUMIF($F1024:$F1033,$F1037,J1024:J1033)</f>
        <v>0</v>
      </c>
      <c r="K1037" s="3">
        <f>SUMIF($F1024:$F1033,$F1037,K1024:K1033)</f>
        <v>0</v>
      </c>
      <c r="M1037" s="87"/>
      <c r="N1037" s="3">
        <f>SUMIF($F1024:$F1033,$F1037,N1024:N1033)</f>
        <v>0</v>
      </c>
      <c r="O1037" s="3">
        <f>SUMIF($F1024:$F1033,$F1037,O1024:O1033)</f>
        <v>0</v>
      </c>
      <c r="P1037" s="89"/>
      <c r="Q1037" s="87"/>
      <c r="R1037" s="3">
        <f>SUMIF($F1024:$F1033,$F1037,R1024:R1033)</f>
        <v>0</v>
      </c>
      <c r="S1037" s="3">
        <f>SUMIF($F1024:$F1033,$F1037,S1024:S1033)</f>
        <v>0</v>
      </c>
      <c r="T1037" s="89"/>
      <c r="U1037" s="87"/>
      <c r="V1037" s="3">
        <f>SUMIF($F1024:$F1033,$F1037,V1024:V1033)</f>
        <v>0</v>
      </c>
      <c r="W1037" s="3">
        <f>SUMIF($F1024:$F1033,$F1037,W1024:W1033)</f>
        <v>0</v>
      </c>
      <c r="X1037" s="89"/>
    </row>
    <row r="1038" spans="1:24" ht="12.75" customHeight="1" x14ac:dyDescent="0.2">
      <c r="E1038" s="77" t="s">
        <v>48</v>
      </c>
      <c r="F1038" s="79"/>
      <c r="G1038" s="80">
        <f>IF(SUM(G1034)=SUM(G1021),SUM(G1036:G1037),"Error")</f>
        <v>0</v>
      </c>
      <c r="H1038" s="80">
        <f>IF(SUM(H1034)=SUM(H1021),SUM(H1036:H1037),"Error")</f>
        <v>0</v>
      </c>
      <c r="I1038" s="55"/>
      <c r="J1038" s="80">
        <f>IF(SUM(J1034)=SUM(J1021),SUM(J1036:J1037),"Error")</f>
        <v>0</v>
      </c>
      <c r="K1038" s="80">
        <f>IF(SUM(K1034)=SUM(K1021),SUM(K1036:K1037),"Error")</f>
        <v>0</v>
      </c>
      <c r="N1038" s="80">
        <f>IF(SUM(N1034)=SUM(N1021),SUM(N1036:N1037),"Error")</f>
        <v>0</v>
      </c>
      <c r="O1038" s="80">
        <f>IF(SUM(O1034)=SUM(O1021),SUM(O1036:O1037),"Error")</f>
        <v>0</v>
      </c>
      <c r="R1038" s="80">
        <f>IF(SUM(R1034)=SUM(R1021),SUM(R1036:R1037),"Error")</f>
        <v>0</v>
      </c>
      <c r="S1038" s="80">
        <f>IF(SUM(S1034)=SUM(S1021),SUM(S1036:S1037),"Error")</f>
        <v>0</v>
      </c>
      <c r="V1038" s="80">
        <f>IF(SUM(V1034)=SUM(V1021),SUM(V1036:V1037),"Error")</f>
        <v>0</v>
      </c>
      <c r="W1038" s="80">
        <f>IF(SUM(W1034)=SUM(W1021),SUM(W1036:W1037),"Error")</f>
        <v>0</v>
      </c>
    </row>
    <row r="1039" spans="1:24" ht="12.75" customHeight="1" x14ac:dyDescent="0.2">
      <c r="A1039" s="54"/>
      <c r="B1039" s="54"/>
      <c r="C1039" s="81"/>
      <c r="D1039" s="81"/>
      <c r="E1039" s="45"/>
      <c r="G1039" s="62"/>
      <c r="H1039" s="44"/>
      <c r="I1039" s="46"/>
      <c r="J1039" s="44"/>
      <c r="K1039" s="44"/>
      <c r="N1039" s="44"/>
      <c r="O1039" s="44"/>
      <c r="R1039" s="44"/>
      <c r="S1039" s="44"/>
      <c r="V1039" s="44"/>
      <c r="W1039" s="44"/>
    </row>
    <row r="1040" spans="1:24" s="13" customFormat="1" ht="12.75" customHeight="1" x14ac:dyDescent="0.2">
      <c r="A1040" s="102" t="s">
        <v>87</v>
      </c>
      <c r="B1040" s="103"/>
      <c r="C1040" s="103"/>
      <c r="D1040" s="103"/>
      <c r="E1040" s="103"/>
      <c r="F1040" s="103"/>
      <c r="G1040" s="103"/>
      <c r="H1040" s="104"/>
      <c r="I1040" s="37"/>
      <c r="J1040" s="106" t="s">
        <v>2</v>
      </c>
      <c r="K1040" s="107"/>
      <c r="L1040" s="108"/>
      <c r="M1040" s="20"/>
      <c r="N1040" s="106" t="s">
        <v>3</v>
      </c>
      <c r="O1040" s="107"/>
      <c r="P1040" s="108"/>
      <c r="Q1040" s="20"/>
      <c r="R1040" s="106" t="s">
        <v>4</v>
      </c>
      <c r="S1040" s="107"/>
      <c r="T1040" s="108"/>
      <c r="U1040" s="20"/>
      <c r="V1040" s="106" t="s">
        <v>5</v>
      </c>
      <c r="W1040" s="107"/>
      <c r="X1040" s="108"/>
    </row>
    <row r="1041" spans="1:24" ht="27.2" x14ac:dyDescent="0.25">
      <c r="A1041" s="56"/>
      <c r="B1041" s="56"/>
      <c r="C1041" s="56"/>
      <c r="D1041" s="57" t="s">
        <v>22</v>
      </c>
      <c r="E1041" s="26" t="s">
        <v>21</v>
      </c>
      <c r="F1041" s="23" t="s">
        <v>8</v>
      </c>
      <c r="G1041" s="23" t="str">
        <f>$G$8</f>
        <v>FY 26</v>
      </c>
      <c r="H1041" s="24" t="str">
        <f>$H$8</f>
        <v>FY 27</v>
      </c>
      <c r="J1041" s="23" t="str">
        <f>$G$8</f>
        <v>FY 26</v>
      </c>
      <c r="K1041" s="24" t="str">
        <f>$H$8</f>
        <v>FY 27</v>
      </c>
      <c r="L1041" s="26" t="s">
        <v>9</v>
      </c>
      <c r="M1041" s="27"/>
      <c r="N1041" s="23" t="str">
        <f>$G$8</f>
        <v>FY 26</v>
      </c>
      <c r="O1041" s="24" t="str">
        <f>$H$8</f>
        <v>FY 27</v>
      </c>
      <c r="P1041" s="26" t="s">
        <v>9</v>
      </c>
      <c r="Q1041" s="27"/>
      <c r="R1041" s="23" t="str">
        <f>$G$8</f>
        <v>FY 26</v>
      </c>
      <c r="S1041" s="24" t="str">
        <f>$H$8</f>
        <v>FY 27</v>
      </c>
      <c r="T1041" s="26" t="s">
        <v>9</v>
      </c>
      <c r="U1041" s="27"/>
      <c r="V1041" s="23" t="str">
        <f>$G$8</f>
        <v>FY 26</v>
      </c>
      <c r="W1041" s="24" t="str">
        <f>$H$8</f>
        <v>FY 27</v>
      </c>
      <c r="X1041" s="26" t="s">
        <v>9</v>
      </c>
    </row>
    <row r="1042" spans="1:24" ht="5.0999999999999996" customHeight="1" x14ac:dyDescent="0.25">
      <c r="A1042" s="30"/>
      <c r="B1042" s="30"/>
      <c r="C1042" s="30"/>
      <c r="D1042" s="30"/>
      <c r="E1042" s="31"/>
      <c r="F1042" s="31"/>
      <c r="G1042" s="31"/>
      <c r="H1042" s="32"/>
      <c r="J1042" s="31"/>
      <c r="K1042" s="32"/>
      <c r="L1042" s="33"/>
      <c r="M1042" s="27"/>
      <c r="N1042" s="31"/>
      <c r="O1042" s="32"/>
      <c r="P1042" s="33"/>
      <c r="Q1042" s="27"/>
      <c r="R1042" s="31"/>
      <c r="S1042" s="32"/>
      <c r="T1042" s="33"/>
      <c r="U1042" s="27"/>
      <c r="V1042" s="31"/>
      <c r="W1042" s="32"/>
      <c r="X1042" s="33"/>
    </row>
    <row r="1043" spans="1:24" s="13" customFormat="1" ht="12.9" x14ac:dyDescent="0.2">
      <c r="A1043" s="59"/>
      <c r="B1043" s="59"/>
      <c r="C1043" s="59"/>
      <c r="D1043" s="34"/>
      <c r="E1043" s="35"/>
      <c r="F1043" s="34"/>
      <c r="G1043" s="36"/>
      <c r="H1043" s="36"/>
      <c r="I1043" s="60"/>
      <c r="J1043" s="36"/>
      <c r="K1043" s="36"/>
      <c r="L1043" s="36"/>
      <c r="M1043" s="61"/>
      <c r="N1043" s="36"/>
      <c r="O1043" s="36"/>
      <c r="P1043" s="36"/>
      <c r="Q1043" s="61"/>
      <c r="R1043" s="36"/>
      <c r="S1043" s="36"/>
      <c r="T1043" s="36"/>
      <c r="U1043" s="61"/>
      <c r="V1043" s="36"/>
      <c r="W1043" s="36"/>
      <c r="X1043" s="36"/>
    </row>
    <row r="1044" spans="1:24" s="13" customFormat="1" ht="12.9" x14ac:dyDescent="0.2">
      <c r="A1044" s="59"/>
      <c r="B1044" s="59"/>
      <c r="C1044" s="59"/>
      <c r="D1044" s="34"/>
      <c r="E1044" s="35"/>
      <c r="F1044" s="34"/>
      <c r="G1044" s="36"/>
      <c r="H1044" s="36"/>
      <c r="I1044" s="60"/>
      <c r="J1044" s="36"/>
      <c r="K1044" s="36"/>
      <c r="L1044" s="36"/>
      <c r="M1044" s="61"/>
      <c r="N1044" s="36"/>
      <c r="O1044" s="36"/>
      <c r="P1044" s="36"/>
      <c r="Q1044" s="61"/>
      <c r="R1044" s="36"/>
      <c r="S1044" s="36"/>
      <c r="T1044" s="36"/>
      <c r="U1044" s="61"/>
      <c r="V1044" s="36"/>
      <c r="W1044" s="36"/>
      <c r="X1044" s="36"/>
    </row>
    <row r="1045" spans="1:24" s="13" customFormat="1" ht="12.9" x14ac:dyDescent="0.2">
      <c r="A1045" s="59"/>
      <c r="B1045" s="59"/>
      <c r="C1045" s="59"/>
      <c r="D1045" s="34"/>
      <c r="E1045" s="35"/>
      <c r="F1045" s="34"/>
      <c r="G1045" s="36"/>
      <c r="H1045" s="36"/>
      <c r="I1045" s="60"/>
      <c r="J1045" s="36"/>
      <c r="K1045" s="36"/>
      <c r="L1045" s="36"/>
      <c r="M1045" s="61"/>
      <c r="N1045" s="36"/>
      <c r="O1045" s="36"/>
      <c r="P1045" s="36"/>
      <c r="Q1045" s="61"/>
      <c r="R1045" s="36"/>
      <c r="S1045" s="36"/>
      <c r="T1045" s="36"/>
      <c r="U1045" s="61"/>
      <c r="V1045" s="36"/>
      <c r="W1045" s="36"/>
      <c r="X1045" s="36"/>
    </row>
    <row r="1046" spans="1:24" ht="5.0999999999999996" customHeight="1" thickBot="1" x14ac:dyDescent="0.3">
      <c r="A1046" s="29"/>
      <c r="B1046" s="29"/>
      <c r="C1046" s="29"/>
      <c r="D1046" s="30"/>
      <c r="E1046" s="31"/>
      <c r="F1046" s="31"/>
      <c r="G1046" s="31"/>
      <c r="H1046" s="32"/>
      <c r="J1046" s="31"/>
      <c r="K1046" s="32"/>
      <c r="L1046" s="33"/>
      <c r="M1046" s="27"/>
      <c r="N1046" s="31"/>
      <c r="O1046" s="32"/>
      <c r="P1046" s="33"/>
      <c r="Q1046" s="27"/>
      <c r="R1046" s="31"/>
      <c r="S1046" s="32"/>
      <c r="T1046" s="33"/>
      <c r="U1046" s="27"/>
      <c r="V1046" s="31"/>
      <c r="W1046" s="32"/>
      <c r="X1046" s="33"/>
    </row>
    <row r="1047" spans="1:24" ht="12.75" customHeight="1" thickTop="1" thickBot="1" x14ac:dyDescent="0.25">
      <c r="A1047" s="39"/>
      <c r="B1047" s="39"/>
      <c r="C1047" s="45"/>
      <c r="D1047" s="101" t="s">
        <v>49</v>
      </c>
      <c r="E1047" s="101"/>
      <c r="F1047" s="62"/>
      <c r="G1047" s="42">
        <f>SUM(G1042:G1046)</f>
        <v>0</v>
      </c>
      <c r="H1047" s="42">
        <f>SUM(H1042:H1046)</f>
        <v>0</v>
      </c>
      <c r="I1047" s="44"/>
      <c r="J1047" s="42">
        <f>SUM(J1042:J1046)</f>
        <v>0</v>
      </c>
      <c r="K1047" s="42">
        <f>SUM(K1042:K1046)</f>
        <v>0</v>
      </c>
      <c r="L1047" s="39"/>
      <c r="M1047" s="43"/>
      <c r="N1047" s="42">
        <f>SUM(N1042:N1046)</f>
        <v>0</v>
      </c>
      <c r="O1047" s="42">
        <f>SUM(O1042:O1046)</f>
        <v>0</v>
      </c>
      <c r="P1047" s="39"/>
      <c r="Q1047" s="43"/>
      <c r="R1047" s="42">
        <f>SUM(R1042:R1046)</f>
        <v>0</v>
      </c>
      <c r="S1047" s="42">
        <f>SUM(S1042:S1046)</f>
        <v>0</v>
      </c>
      <c r="T1047" s="39"/>
      <c r="U1047" s="43"/>
      <c r="V1047" s="42">
        <f>SUM(V1042:V1046)</f>
        <v>0</v>
      </c>
      <c r="W1047" s="42">
        <f>SUM(W1042:W1046)</f>
        <v>0</v>
      </c>
      <c r="X1047" s="39"/>
    </row>
    <row r="1048" spans="1:24" ht="12.75" customHeight="1" thickTop="1" x14ac:dyDescent="0.2">
      <c r="A1048" s="63" t="s">
        <v>22</v>
      </c>
      <c r="B1048" s="64"/>
      <c r="C1048" s="64"/>
      <c r="D1048" s="65"/>
      <c r="E1048" s="41" t="s">
        <v>37</v>
      </c>
      <c r="F1048" s="62"/>
      <c r="G1048" s="44"/>
      <c r="H1048" s="44"/>
      <c r="I1048" s="44"/>
      <c r="J1048" s="44"/>
      <c r="K1048" s="44"/>
      <c r="L1048" s="39"/>
      <c r="M1048" s="43"/>
      <c r="N1048" s="44"/>
      <c r="O1048" s="44"/>
      <c r="P1048" s="39"/>
      <c r="Q1048" s="43"/>
      <c r="R1048" s="44"/>
      <c r="S1048" s="44"/>
      <c r="T1048" s="39"/>
      <c r="U1048" s="43"/>
      <c r="V1048" s="44"/>
      <c r="W1048" s="44"/>
      <c r="X1048" s="39"/>
    </row>
    <row r="1049" spans="1:24" ht="12.75" customHeight="1" x14ac:dyDescent="0.2">
      <c r="A1049" s="66" t="s">
        <v>23</v>
      </c>
      <c r="B1049" s="67" t="s">
        <v>25</v>
      </c>
      <c r="C1049" s="68"/>
      <c r="D1049" s="69"/>
      <c r="E1049" s="41"/>
      <c r="F1049" s="62"/>
      <c r="G1049" s="44"/>
      <c r="H1049" s="44"/>
      <c r="I1049" s="44"/>
      <c r="J1049" s="44"/>
      <c r="K1049" s="44"/>
      <c r="L1049" s="39"/>
      <c r="M1049" s="43"/>
      <c r="N1049" s="44"/>
      <c r="O1049" s="44"/>
      <c r="P1049" s="39"/>
      <c r="Q1049" s="43"/>
      <c r="R1049" s="44"/>
      <c r="S1049" s="44"/>
      <c r="T1049" s="39"/>
      <c r="U1049" s="43"/>
      <c r="V1049" s="44"/>
      <c r="W1049" s="44"/>
      <c r="X1049" s="39"/>
    </row>
    <row r="1050" spans="1:24" ht="12.75" customHeight="1" x14ac:dyDescent="0.2">
      <c r="A1050" s="66" t="s">
        <v>24</v>
      </c>
      <c r="B1050" s="67" t="s">
        <v>26</v>
      </c>
      <c r="C1050" s="68"/>
      <c r="D1050" s="69"/>
      <c r="E1050" s="45" t="s">
        <v>98</v>
      </c>
      <c r="F1050" s="62" t="s">
        <v>12</v>
      </c>
      <c r="G1050" s="44">
        <f>(SUMIFS(G1042:G1046,$F1042:$F1046,$F1050,$D1042:$D1046,"P"))</f>
        <v>0</v>
      </c>
      <c r="H1050" s="44">
        <f>(SUMIFS(H1042:H1046,$F1042:$F1046,$F1050,$D1042:$D1046,"P"))</f>
        <v>0</v>
      </c>
      <c r="I1050" s="44"/>
      <c r="J1050" s="44">
        <f>(SUMIFS(J1042:J1046,$F1042:$F1046,$F1050,$D1042:$D1046,"P"))</f>
        <v>0</v>
      </c>
      <c r="K1050" s="44">
        <f>(SUMIFS(K1042:K1046,$F1042:$F1046,$F1050,$D1042:$D1046,"P"))</f>
        <v>0</v>
      </c>
      <c r="L1050" s="39"/>
      <c r="M1050" s="43"/>
      <c r="N1050" s="44">
        <f>(SUMIFS(N1042:N1046,$F1042:$F1046,$F1050,$D1042:$D1046,"P"))</f>
        <v>0</v>
      </c>
      <c r="O1050" s="44">
        <f>(SUMIFS(O1042:O1046,$F1042:$F1046,$F1050,$D1042:$D1046,"P"))</f>
        <v>0</v>
      </c>
      <c r="P1050" s="39"/>
      <c r="Q1050" s="43"/>
      <c r="R1050" s="44">
        <f>(SUMIFS(R1042:R1046,$F1042:$F1046,$F1050,$D1042:$D1046,"P"))</f>
        <v>0</v>
      </c>
      <c r="S1050" s="44">
        <f>(SUMIFS(S1042:S1046,$F1042:$F1046,$F1050,$D1042:$D1046,"P"))</f>
        <v>0</v>
      </c>
      <c r="T1050" s="39"/>
      <c r="U1050" s="43"/>
      <c r="V1050" s="44">
        <f>(SUMIFS(V1042:V1046,$F1042:$F1046,$F1050,$D1042:$D1046,"P"))</f>
        <v>0</v>
      </c>
      <c r="W1050" s="44">
        <f>(SUMIFS(W1042:W1046,$F1042:$F1046,$F1050,$D1042:$D1046,"P"))</f>
        <v>0</v>
      </c>
      <c r="X1050" s="39"/>
    </row>
    <row r="1051" spans="1:24" ht="12.75" customHeight="1" x14ac:dyDescent="0.2">
      <c r="A1051" s="66" t="s">
        <v>13</v>
      </c>
      <c r="B1051" s="67" t="s">
        <v>27</v>
      </c>
      <c r="C1051" s="68"/>
      <c r="D1051" s="69"/>
      <c r="E1051" s="1" t="s">
        <v>35</v>
      </c>
      <c r="F1051" s="5" t="s">
        <v>34</v>
      </c>
      <c r="G1051" s="3">
        <f>(SUMIFS(G1042:G1046,$F1042:$F1046,$F1051,$D1042:$D1046,"P"))</f>
        <v>0</v>
      </c>
      <c r="H1051" s="3">
        <f>(SUMIFS(H1042:H1046,$F1042:$F1046,$F1051,$D1042:$D1046,"P"))</f>
        <v>0</v>
      </c>
      <c r="I1051" s="3"/>
      <c r="J1051" s="3">
        <f>(SUMIFS(J1042:J1046,$F1042:$F1046,$F1051,$D1042:$D1046,"P"))</f>
        <v>0</v>
      </c>
      <c r="K1051" s="3">
        <f>(SUMIFS(K1042:K1046,$F1042:$F1046,$F1051,$D1042:$D1046,"P"))</f>
        <v>0</v>
      </c>
      <c r="L1051" s="39"/>
      <c r="M1051" s="87"/>
      <c r="N1051" s="3">
        <f>(SUMIFS(N1042:N1046,$F1042:$F1046,$F1051,$D1042:$D1046,"P"))</f>
        <v>0</v>
      </c>
      <c r="O1051" s="3">
        <f>(SUMIFS(O1042:O1046,$F1042:$F1046,$F1051,$D1042:$D1046,"P"))</f>
        <v>0</v>
      </c>
      <c r="P1051" s="88"/>
      <c r="Q1051" s="87"/>
      <c r="R1051" s="3">
        <f>(SUMIFS(R1042:R1046,$F1042:$F1046,$F1051,$D1042:$D1046,"P"))</f>
        <v>0</v>
      </c>
      <c r="S1051" s="3">
        <f>(SUMIFS(S1042:S1046,$F1042:$F1046,$F1051,$D1042:$D1046,"P"))</f>
        <v>0</v>
      </c>
      <c r="T1051" s="88"/>
      <c r="U1051" s="87"/>
      <c r="V1051" s="3">
        <f>(SUMIFS(V1042:V1046,$F1042:$F1046,$F1051,$D1042:$D1046,"P"))</f>
        <v>0</v>
      </c>
      <c r="W1051" s="3">
        <f>(SUMIFS(W1042:W1046,$F1042:$F1046,$F1051,$D1042:$D1046,"P"))</f>
        <v>0</v>
      </c>
      <c r="X1051" s="88"/>
    </row>
    <row r="1052" spans="1:24" ht="12.75" customHeight="1" x14ac:dyDescent="0.2">
      <c r="A1052" s="66" t="s">
        <v>12</v>
      </c>
      <c r="B1052" s="67" t="s">
        <v>28</v>
      </c>
      <c r="C1052" s="68"/>
      <c r="D1052" s="69"/>
      <c r="E1052" s="45" t="s">
        <v>99</v>
      </c>
      <c r="F1052" s="62" t="s">
        <v>12</v>
      </c>
      <c r="G1052" s="44">
        <f>(SUMIFS(G1042:G1046,$F1042:$F1046,$F1052,$D1042:$D1046,"L"))</f>
        <v>0</v>
      </c>
      <c r="H1052" s="44">
        <f>(SUMIFS(H1042:H1046,$F1042:$F1046,$F1052,$D1042:$D1046,"L"))</f>
        <v>0</v>
      </c>
      <c r="I1052" s="44"/>
      <c r="J1052" s="44">
        <f>(SUMIFS(J1042:J1046,$F1042:$F1046,$F1052,$D1042:$D1046,"L"))</f>
        <v>0</v>
      </c>
      <c r="K1052" s="44">
        <f>(SUMIFS(K1042:K1046,$F1042:$F1046,$F1052,$D1042:$D1046,"L"))</f>
        <v>0</v>
      </c>
      <c r="L1052" s="39"/>
      <c r="M1052" s="43"/>
      <c r="N1052" s="44">
        <f>(SUMIFS(N1042:N1046,$F1042:$F1046,$F1052,$D1042:$D1046,"L"))</f>
        <v>0</v>
      </c>
      <c r="O1052" s="44">
        <f>(SUMIFS(O1042:O1046,$F1042:$F1046,$F1052,$D1042:$D1046,"L"))</f>
        <v>0</v>
      </c>
      <c r="P1052" s="39"/>
      <c r="Q1052" s="43"/>
      <c r="R1052" s="44">
        <f>(SUMIFS(R1042:R1046,$F1042:$F1046,$F1052,$D1042:$D1046,"L"))</f>
        <v>0</v>
      </c>
      <c r="S1052" s="44">
        <f>(SUMIFS(S1042:S1046,$F1042:$F1046,$F1052,$D1042:$D1046,"L"))</f>
        <v>0</v>
      </c>
      <c r="T1052" s="39"/>
      <c r="U1052" s="43"/>
      <c r="V1052" s="44">
        <f>(SUMIFS(V1042:V1046,$F1042:$F1046,$F1052,$D1042:$D1046,"L"))</f>
        <v>0</v>
      </c>
      <c r="W1052" s="44">
        <f>(SUMIFS(W1042:W1046,$F1042:$F1046,$F1052,$D1042:$D1046,"L"))</f>
        <v>0</v>
      </c>
      <c r="X1052" s="39"/>
    </row>
    <row r="1053" spans="1:24" ht="12.75" customHeight="1" x14ac:dyDescent="0.2">
      <c r="A1053" s="70" t="s">
        <v>14</v>
      </c>
      <c r="B1053" s="71" t="s">
        <v>29</v>
      </c>
      <c r="C1053" s="72"/>
      <c r="D1053" s="73"/>
      <c r="E1053" s="1" t="s">
        <v>39</v>
      </c>
      <c r="F1053" s="5" t="s">
        <v>34</v>
      </c>
      <c r="G1053" s="3">
        <f>(SUMIFS(G1042:G1046,$F1042:$F1046,$F1053,$D1042:$D1046,"L"))</f>
        <v>0</v>
      </c>
      <c r="H1053" s="3">
        <f>(SUMIFS(H1042:H1046,$F1042:$F1046,$F1053,$D1042:$D1046,"L"))</f>
        <v>0</v>
      </c>
      <c r="I1053" s="3"/>
      <c r="J1053" s="3">
        <f>(SUMIFS(J1042:J1046,$F1042:$F1046,$F1053,$D1042:$D1046,"L"))</f>
        <v>0</v>
      </c>
      <c r="K1053" s="3">
        <f>(SUMIFS(K1042:K1046,$F1042:$F1046,$F1053,$D1042:$D1046,"L"))</f>
        <v>0</v>
      </c>
      <c r="L1053" s="39"/>
      <c r="M1053" s="87"/>
      <c r="N1053" s="3">
        <f>(SUMIFS(N1042:N1046,$F1042:$F1046,$F1053,$D1042:$D1046,"L"))</f>
        <v>0</v>
      </c>
      <c r="O1053" s="3">
        <f>(SUMIFS(O1042:O1046,$F1042:$F1046,$F1053,$D1042:$D1046,"L"))</f>
        <v>0</v>
      </c>
      <c r="P1053" s="88"/>
      <c r="Q1053" s="87"/>
      <c r="R1053" s="3">
        <f>(SUMIFS(R1042:R1046,$F1042:$F1046,$F1053,$D1042:$D1046,"L"))</f>
        <v>0</v>
      </c>
      <c r="S1053" s="3">
        <f>(SUMIFS(S1042:S1046,$F1042:$F1046,$F1053,$D1042:$D1046,"L"))</f>
        <v>0</v>
      </c>
      <c r="T1053" s="88"/>
      <c r="U1053" s="87"/>
      <c r="V1053" s="3">
        <f>(SUMIFS(V1042:V1046,$F1042:$F1046,$F1053,$D1042:$D1046,"L"))</f>
        <v>0</v>
      </c>
      <c r="W1053" s="3">
        <f>(SUMIFS(W1042:W1046,$F1042:$F1046,$F1053,$D1042:$D1046,"L"))</f>
        <v>0</v>
      </c>
      <c r="X1053" s="88"/>
    </row>
    <row r="1054" spans="1:24" ht="12.75" customHeight="1" x14ac:dyDescent="0.2">
      <c r="A1054" s="74"/>
      <c r="B1054" s="67"/>
      <c r="C1054" s="68"/>
      <c r="D1054" s="75"/>
      <c r="E1054" s="45" t="s">
        <v>100</v>
      </c>
      <c r="F1054" s="62" t="s">
        <v>12</v>
      </c>
      <c r="G1054" s="44">
        <f>(SUMIFS(G1042:G1046,$F1042:$F1046,$F1054,$D1042:$D1046,"D"))</f>
        <v>0</v>
      </c>
      <c r="H1054" s="44">
        <f>(SUMIFS(H1042:H1046,$F1042:$F1046,$F1054,$D1042:$D1046,"D"))</f>
        <v>0</v>
      </c>
      <c r="I1054" s="44"/>
      <c r="J1054" s="44">
        <f>(SUMIFS(J1042:J1046,$F1042:$F1046,$F1054,$D1042:$D1046,"D"))</f>
        <v>0</v>
      </c>
      <c r="K1054" s="44">
        <f>(SUMIFS(K1042:K1046,$F1042:$F1046,$F1054,$D1042:$D1046,"D"))</f>
        <v>0</v>
      </c>
      <c r="L1054" s="39"/>
      <c r="M1054" s="43"/>
      <c r="N1054" s="44">
        <f>(SUMIFS(N1042:N1046,$F1042:$F1046,$F1054,$D1042:$D1046,"D"))</f>
        <v>0</v>
      </c>
      <c r="O1054" s="44">
        <f>(SUMIFS(O1042:O1046,$F1042:$F1046,$F1054,$D1042:$D1046,"D"))</f>
        <v>0</v>
      </c>
      <c r="P1054" s="39"/>
      <c r="Q1054" s="43"/>
      <c r="R1054" s="44">
        <f>(SUMIFS(R1042:R1046,$F1042:$F1046,$F1054,$D1042:$D1046,"D"))</f>
        <v>0</v>
      </c>
      <c r="S1054" s="44">
        <f>(SUMIFS(S1042:S1046,$F1042:$F1046,$F1054,$D1042:$D1046,"D"))</f>
        <v>0</v>
      </c>
      <c r="T1054" s="39"/>
      <c r="U1054" s="43"/>
      <c r="V1054" s="44">
        <f>(SUMIFS(V1042:V1046,$F1042:$F1046,$F1054,$D1042:$D1046,"D"))</f>
        <v>0</v>
      </c>
      <c r="W1054" s="44">
        <f>(SUMIFS(W1042:W1046,$F1042:$F1046,$F1054,$D1042:$D1046,"D"))</f>
        <v>0</v>
      </c>
      <c r="X1054" s="39"/>
    </row>
    <row r="1055" spans="1:24" ht="12.75" customHeight="1" x14ac:dyDescent="0.2">
      <c r="A1055" s="74"/>
      <c r="B1055" s="67"/>
      <c r="C1055" s="68"/>
      <c r="D1055" s="75"/>
      <c r="E1055" s="1" t="s">
        <v>36</v>
      </c>
      <c r="F1055" s="5" t="s">
        <v>34</v>
      </c>
      <c r="G1055" s="3">
        <f>(SUMIFS(G1042:G1046,$F1042:$F1046,$F1055,$D1042:$D1046,"D"))</f>
        <v>0</v>
      </c>
      <c r="H1055" s="3">
        <f>(SUMIFS(H1042:H1046,$F1042:$F1046,$F1055,$D1042:$D1046,"D"))</f>
        <v>0</v>
      </c>
      <c r="I1055" s="3"/>
      <c r="J1055" s="3">
        <f>(SUMIFS(J1042:J1046,$F1042:$F1046,$F1055,$D1042:$D1046,"D"))</f>
        <v>0</v>
      </c>
      <c r="K1055" s="3">
        <f>(SUMIFS(K1042:K1046,$F1042:$F1046,$F1055,$D1042:$D1046,"D"))</f>
        <v>0</v>
      </c>
      <c r="L1055" s="39"/>
      <c r="M1055" s="87"/>
      <c r="N1055" s="3">
        <f>(SUMIFS(N1042:N1046,$F1042:$F1046,$F1055,$D1042:$D1046,"D"))</f>
        <v>0</v>
      </c>
      <c r="O1055" s="3">
        <f>(SUMIFS(O1042:O1046,$F1042:$F1046,$F1055,$D1042:$D1046,"D"))</f>
        <v>0</v>
      </c>
      <c r="P1055" s="88"/>
      <c r="Q1055" s="87"/>
      <c r="R1055" s="3">
        <f>(SUMIFS(R1042:R1046,$F1042:$F1046,$F1055,$D1042:$D1046,"D"))</f>
        <v>0</v>
      </c>
      <c r="S1055" s="3">
        <f>(SUMIFS(S1042:S1046,$F1042:$F1046,$F1055,$D1042:$D1046,"D"))</f>
        <v>0</v>
      </c>
      <c r="T1055" s="88"/>
      <c r="U1055" s="87"/>
      <c r="V1055" s="3">
        <f>(SUMIFS(V1042:V1046,$F1042:$F1046,$F1055,$D1042:$D1046,"D"))</f>
        <v>0</v>
      </c>
      <c r="W1055" s="3">
        <f>(SUMIFS(W1042:W1046,$F1042:$F1046,$F1055,$D1042:$D1046,"D"))</f>
        <v>0</v>
      </c>
      <c r="X1055" s="88"/>
    </row>
    <row r="1056" spans="1:24" ht="12.75" customHeight="1" x14ac:dyDescent="0.2">
      <c r="A1056" s="74"/>
      <c r="B1056" s="67"/>
      <c r="C1056" s="68"/>
      <c r="D1056" s="75"/>
      <c r="E1056" s="45" t="s">
        <v>101</v>
      </c>
      <c r="F1056" s="62" t="s">
        <v>12</v>
      </c>
      <c r="G1056" s="44">
        <f>(SUMIFS(G1042:G1046,$F1042:$F1046,$F1056,$D1042:$D1046,"C"))</f>
        <v>0</v>
      </c>
      <c r="H1056" s="44">
        <f>(SUMIFS(H1042:H1046,$F1042:$F1046,$F1056,$D1042:$D1046,"C"))</f>
        <v>0</v>
      </c>
      <c r="I1056" s="44"/>
      <c r="J1056" s="44">
        <f>(SUMIFS(J1042:J1046,$F1042:$F1046,$F1056,$D1042:$D1046,"C"))</f>
        <v>0</v>
      </c>
      <c r="K1056" s="44">
        <f>(SUMIFS(K1042:K1046,$F1042:$F1046,$F1056,$D1042:$D1046,"C"))</f>
        <v>0</v>
      </c>
      <c r="L1056" s="39"/>
      <c r="M1056" s="43"/>
      <c r="N1056" s="44">
        <f>(SUMIFS(N1042:N1046,$F1042:$F1046,$F1056,$D1042:$D1046,"C"))</f>
        <v>0</v>
      </c>
      <c r="O1056" s="44">
        <f>(SUMIFS(O1042:O1046,$F1042:$F1046,$F1056,$D1042:$D1046,"C"))</f>
        <v>0</v>
      </c>
      <c r="P1056" s="39"/>
      <c r="Q1056" s="43"/>
      <c r="R1056" s="44">
        <f>(SUMIFS(R1042:R1046,$F1042:$F1046,$F1056,$D1042:$D1046,"C"))</f>
        <v>0</v>
      </c>
      <c r="S1056" s="44">
        <f>(SUMIFS(S1042:S1046,$F1042:$F1046,$F1056,$D1042:$D1046,"C"))</f>
        <v>0</v>
      </c>
      <c r="T1056" s="39"/>
      <c r="U1056" s="43"/>
      <c r="V1056" s="44">
        <f>(SUMIFS(V1042:V1046,$F1042:$F1046,$F1056,$D1042:$D1046,"C"))</f>
        <v>0</v>
      </c>
      <c r="W1056" s="44">
        <f>(SUMIFS(W1042:W1046,$F1042:$F1046,$F1056,$D1042:$D1046,"C"))</f>
        <v>0</v>
      </c>
      <c r="X1056" s="39"/>
    </row>
    <row r="1057" spans="1:24" ht="12.75" customHeight="1" x14ac:dyDescent="0.2">
      <c r="A1057" s="74"/>
      <c r="B1057" s="67"/>
      <c r="C1057" s="68"/>
      <c r="D1057" s="75"/>
      <c r="E1057" s="1" t="s">
        <v>38</v>
      </c>
      <c r="F1057" s="5" t="s">
        <v>34</v>
      </c>
      <c r="G1057" s="3">
        <f>(SUMIFS(G1042:G1046,$F1042:$F1046,$F1057,$D1042:$D1046,"C"))</f>
        <v>0</v>
      </c>
      <c r="H1057" s="3">
        <f>(SUMIFS(H1042:H1046,$F1042:$F1046,$F1057,$D1042:$D1046,"C"))</f>
        <v>0</v>
      </c>
      <c r="I1057" s="3"/>
      <c r="J1057" s="3">
        <f>(SUMIFS(J1042:J1046,$F1042:$F1046,$F1057,$D1042:$D1046,"C"))</f>
        <v>0</v>
      </c>
      <c r="K1057" s="3">
        <f>(SUMIFS(K1042:K1046,$F1042:$F1046,$F1057,$D1042:$D1046,"C"))</f>
        <v>0</v>
      </c>
      <c r="L1057" s="39"/>
      <c r="M1057" s="87"/>
      <c r="N1057" s="3">
        <f>(SUMIFS(N1042:N1046,$F1042:$F1046,$F1057,$D1042:$D1046,"C"))</f>
        <v>0</v>
      </c>
      <c r="O1057" s="3">
        <f>(SUMIFS(O1042:O1046,$F1042:$F1046,$F1057,$D1042:$D1046,"C"))</f>
        <v>0</v>
      </c>
      <c r="P1057" s="88"/>
      <c r="Q1057" s="87"/>
      <c r="R1057" s="3">
        <f>(SUMIFS(R1042:R1046,$F1042:$F1046,$F1057,$D1042:$D1046,"C"))</f>
        <v>0</v>
      </c>
      <c r="S1057" s="3">
        <f>(SUMIFS(S1042:S1046,$F1042:$F1046,$F1057,$D1042:$D1046,"C"))</f>
        <v>0</v>
      </c>
      <c r="T1057" s="88"/>
      <c r="U1057" s="87"/>
      <c r="V1057" s="3">
        <f>(SUMIFS(V1042:V1046,$F1042:$F1046,$F1057,$D1042:$D1046,"C"))</f>
        <v>0</v>
      </c>
      <c r="W1057" s="3">
        <f>(SUMIFS(W1042:W1046,$F1042:$F1046,$F1057,$D1042:$D1046,"C"))</f>
        <v>0</v>
      </c>
      <c r="X1057" s="88"/>
    </row>
    <row r="1058" spans="1:24" ht="12.75" customHeight="1" x14ac:dyDescent="0.2">
      <c r="A1058" s="74"/>
      <c r="B1058" s="67"/>
      <c r="C1058" s="68"/>
      <c r="D1058" s="75"/>
      <c r="E1058" s="45" t="s">
        <v>102</v>
      </c>
      <c r="F1058" s="62" t="s">
        <v>12</v>
      </c>
      <c r="G1058" s="44">
        <f>(SUMIFS(G1042:G1046,$F1042:$F1046,$F1058,$D1042:$D1046,"E"))</f>
        <v>0</v>
      </c>
      <c r="H1058" s="44">
        <f>(SUMIFS(H1042:H1046,$F1042:$F1046,$F1058,$D1042:$D1046,"E"))</f>
        <v>0</v>
      </c>
      <c r="I1058" s="44"/>
      <c r="J1058" s="44">
        <f>(SUMIFS(J1042:J1046,$F1042:$F1046,$F1058,$D1042:$D1046,"E"))</f>
        <v>0</v>
      </c>
      <c r="K1058" s="44">
        <f>(SUMIFS(K1042:K1046,$F1042:$F1046,$F1058,$D1042:$D1046,"E"))</f>
        <v>0</v>
      </c>
      <c r="L1058" s="39"/>
      <c r="M1058" s="43"/>
      <c r="N1058" s="44">
        <f>(SUMIFS(N1042:N1046,$F1042:$F1046,$F1058,$D1042:$D1046,"E"))</f>
        <v>0</v>
      </c>
      <c r="O1058" s="44">
        <f>(SUMIFS(O1042:O1046,$F1042:$F1046,$F1058,$D1042:$D1046,"E"))</f>
        <v>0</v>
      </c>
      <c r="P1058" s="39"/>
      <c r="Q1058" s="43"/>
      <c r="R1058" s="44">
        <f>(SUMIFS(R1042:R1046,$F1042:$F1046,$F1058,$D1042:$D1046,"E"))</f>
        <v>0</v>
      </c>
      <c r="S1058" s="44">
        <f>(SUMIFS(S1042:S1046,$F1042:$F1046,$F1058,$D1042:$D1046,"E"))</f>
        <v>0</v>
      </c>
      <c r="T1058" s="39"/>
      <c r="U1058" s="43"/>
      <c r="V1058" s="44">
        <f>(SUMIFS(V1042:V1046,$F1042:$F1046,$F1058,$D1042:$D1046,"E"))</f>
        <v>0</v>
      </c>
      <c r="W1058" s="44">
        <f>(SUMIFS(W1042:W1046,$F1042:$F1046,$F1058,$D1042:$D1046,"E"))</f>
        <v>0</v>
      </c>
      <c r="X1058" s="39"/>
    </row>
    <row r="1059" spans="1:24" ht="12.75" customHeight="1" x14ac:dyDescent="0.2">
      <c r="A1059" s="74"/>
      <c r="B1059" s="67"/>
      <c r="C1059" s="68"/>
      <c r="D1059" s="75"/>
      <c r="E1059" s="9" t="s">
        <v>40</v>
      </c>
      <c r="F1059" s="8" t="s">
        <v>34</v>
      </c>
      <c r="G1059" s="3">
        <f>(SUMIFS(G1042:G1046,$F1042:$F1046,$F1059,$D1042:$D1046,"E"))</f>
        <v>0</v>
      </c>
      <c r="H1059" s="3">
        <f>(SUMIFS(H1042:H1046,$F1042:$F1046,$F1059,$D1042:$D1046,"E"))</f>
        <v>0</v>
      </c>
      <c r="I1059" s="3"/>
      <c r="J1059" s="3">
        <f>(SUMIFS(J1042:J1046,$F1042:$F1046,$F1059,$D1042:$D1046,"E"))</f>
        <v>0</v>
      </c>
      <c r="K1059" s="3">
        <f>(SUMIFS(K1042:K1046,$F1042:$F1046,$F1059,$D1042:$D1046,"E"))</f>
        <v>0</v>
      </c>
      <c r="L1059" s="39"/>
      <c r="M1059" s="87"/>
      <c r="N1059" s="3">
        <f>(SUMIFS(N1042:N1046,$F1042:$F1046,$F1059,$D1042:$D1046,"E"))</f>
        <v>0</v>
      </c>
      <c r="O1059" s="3">
        <f>(SUMIFS(O1042:O1046,$F1042:$F1046,$F1059,$D1042:$D1046,"E"))</f>
        <v>0</v>
      </c>
      <c r="P1059" s="88"/>
      <c r="Q1059" s="87"/>
      <c r="R1059" s="3">
        <f>(SUMIFS(R1042:R1046,$F1042:$F1046,$F1059,$D1042:$D1046,"E"))</f>
        <v>0</v>
      </c>
      <c r="S1059" s="3">
        <f>(SUMIFS(S1042:S1046,$F1042:$F1046,$F1059,$D1042:$D1046,"E"))</f>
        <v>0</v>
      </c>
      <c r="T1059" s="88"/>
      <c r="U1059" s="87"/>
      <c r="V1059" s="3">
        <f>(SUMIFS(V1042:V1046,$F1042:$F1046,$F1059,$D1042:$D1046,"E"))</f>
        <v>0</v>
      </c>
      <c r="W1059" s="3">
        <f>(SUMIFS(W1042:W1046,$F1042:$F1046,$F1059,$D1042:$D1046,"E"))</f>
        <v>0</v>
      </c>
      <c r="X1059" s="88"/>
    </row>
    <row r="1060" spans="1:24" ht="12.75" customHeight="1" x14ac:dyDescent="0.2">
      <c r="E1060" s="77" t="s">
        <v>15</v>
      </c>
      <c r="F1060" s="78"/>
      <c r="G1060" s="78">
        <f>IF(SUM(G1050:G1059)=SUM(G1047),SUM(G1050:G1059),"Error")</f>
        <v>0</v>
      </c>
      <c r="H1060" s="78">
        <f>IF(SUM(H1050:H1059)=SUM(H1047),SUM(H1050:H1059),"Error")</f>
        <v>0</v>
      </c>
      <c r="I1060" s="76"/>
      <c r="J1060" s="78">
        <f>IF(SUM(J1050:J1059)=SUM(J1047),SUM(J1050:J1059),"Error")</f>
        <v>0</v>
      </c>
      <c r="K1060" s="78">
        <f>IF(SUM(K1050:K1059)=SUM(K1047),SUM(K1050:K1059),"Error")</f>
        <v>0</v>
      </c>
      <c r="L1060" s="39"/>
      <c r="M1060" s="43"/>
      <c r="N1060" s="78">
        <f>IF(SUM(N1050:N1059)=SUM(N1047),SUM(N1050:N1059),"Error")</f>
        <v>0</v>
      </c>
      <c r="O1060" s="78">
        <f>IF(SUM(O1050:O1059)=SUM(O1047),SUM(O1050:O1059),"Error")</f>
        <v>0</v>
      </c>
      <c r="P1060" s="39"/>
      <c r="Q1060" s="43"/>
      <c r="R1060" s="78">
        <f>IF(SUM(R1050:R1059)=SUM(R1047),SUM(R1050:R1059),"Error")</f>
        <v>0</v>
      </c>
      <c r="S1060" s="78">
        <f>IF(SUM(S1050:S1059)=SUM(S1047),SUM(S1050:S1059),"Error")</f>
        <v>0</v>
      </c>
      <c r="T1060" s="39"/>
      <c r="U1060" s="43"/>
      <c r="V1060" s="78">
        <f>IF(SUM(V1050:V1059)=SUM(V1047),SUM(V1050:V1059),"Error")</f>
        <v>0</v>
      </c>
      <c r="W1060" s="78">
        <f>IF(SUM(W1050:W1059)=SUM(W1047),SUM(W1050:W1059),"Error")</f>
        <v>0</v>
      </c>
      <c r="X1060" s="39"/>
    </row>
    <row r="1061" spans="1:24" ht="12.75" customHeight="1" x14ac:dyDescent="0.2">
      <c r="E1061" s="50"/>
      <c r="F1061" s="62"/>
      <c r="G1061" s="44"/>
      <c r="H1061" s="44"/>
      <c r="I1061" s="44"/>
      <c r="J1061" s="44"/>
      <c r="K1061" s="44"/>
      <c r="L1061" s="39"/>
      <c r="M1061" s="43"/>
      <c r="N1061" s="44"/>
      <c r="O1061" s="44"/>
      <c r="P1061" s="39"/>
      <c r="Q1061" s="43"/>
      <c r="R1061" s="44"/>
      <c r="S1061" s="44"/>
      <c r="T1061" s="39"/>
      <c r="U1061" s="43"/>
      <c r="V1061" s="44"/>
      <c r="W1061" s="44"/>
      <c r="X1061" s="39"/>
    </row>
    <row r="1062" spans="1:24" ht="12.75" customHeight="1" x14ac:dyDescent="0.2">
      <c r="E1062" s="45" t="s">
        <v>103</v>
      </c>
      <c r="F1062" s="40" t="s">
        <v>12</v>
      </c>
      <c r="G1062" s="44">
        <f>SUMIF($F1050:$F1059,$F1062,G1050:G1059)</f>
        <v>0</v>
      </c>
      <c r="H1062" s="44">
        <f>SUMIF($F1050:$F1059,$F1062,H1050:H1059)</f>
        <v>0</v>
      </c>
      <c r="I1062" s="44"/>
      <c r="J1062" s="44">
        <f>SUMIF($F1050:$F1059,$F1062,J1050:J1059)</f>
        <v>0</v>
      </c>
      <c r="K1062" s="44">
        <f>SUMIF($F1050:$F1059,$F1062,K1050:K1059)</f>
        <v>0</v>
      </c>
      <c r="L1062" s="39"/>
      <c r="M1062" s="43"/>
      <c r="N1062" s="44">
        <f>SUMIF($F1050:$F1059,$F1062,N1050:N1059)</f>
        <v>0</v>
      </c>
      <c r="O1062" s="44">
        <f>SUMIF($F1050:$F1059,$F1062,O1050:O1059)</f>
        <v>0</v>
      </c>
      <c r="P1062" s="39"/>
      <c r="Q1062" s="43"/>
      <c r="R1062" s="44">
        <f>SUMIF($F1050:$F1059,$F1062,R1050:R1059)</f>
        <v>0</v>
      </c>
      <c r="S1062" s="44">
        <f>SUMIF($F1050:$F1059,$F1062,S1050:S1059)</f>
        <v>0</v>
      </c>
      <c r="T1062" s="39"/>
      <c r="U1062" s="43"/>
      <c r="V1062" s="44">
        <f>SUMIF($F1050:$F1059,$F1062,V1050:V1059)</f>
        <v>0</v>
      </c>
      <c r="W1062" s="44">
        <v>0</v>
      </c>
      <c r="X1062" s="39"/>
    </row>
    <row r="1063" spans="1:24" ht="12.75" customHeight="1" x14ac:dyDescent="0.2">
      <c r="E1063" s="1" t="s">
        <v>33</v>
      </c>
      <c r="F1063" s="2" t="s">
        <v>34</v>
      </c>
      <c r="G1063" s="7">
        <f>SUMIF($F1050:$F1059,$F1063,G1050:G1059)</f>
        <v>0</v>
      </c>
      <c r="H1063" s="3">
        <f>SUMIF($F1050:$F1059,$F1063,H1050:H1059)</f>
        <v>0</v>
      </c>
      <c r="I1063" s="4"/>
      <c r="J1063" s="3">
        <f>SUMIF($F1050:$F1059,$F1063,J1050:J1059)</f>
        <v>0</v>
      </c>
      <c r="K1063" s="3">
        <f>SUMIF($F1050:$F1059,$F1063,K1050:K1059)</f>
        <v>0</v>
      </c>
      <c r="M1063" s="87"/>
      <c r="N1063" s="3">
        <f>SUMIF($F1050:$F1059,$F1063,N1050:N1059)</f>
        <v>0</v>
      </c>
      <c r="O1063" s="3">
        <f>SUMIF($F1050:$F1059,$F1063,O1050:O1059)</f>
        <v>0</v>
      </c>
      <c r="P1063" s="89"/>
      <c r="Q1063" s="87"/>
      <c r="R1063" s="3">
        <f>SUMIF($F1050:$F1059,$F1063,R1050:R1059)</f>
        <v>0</v>
      </c>
      <c r="S1063" s="3">
        <f>SUMIF($F1050:$F1059,$F1063,S1050:S1059)</f>
        <v>0</v>
      </c>
      <c r="T1063" s="89"/>
      <c r="U1063" s="87"/>
      <c r="V1063" s="3">
        <f>SUMIF($F1050:$F1059,$F1063,V1050:V1059)</f>
        <v>0</v>
      </c>
      <c r="W1063" s="3">
        <f>SUMIF($F1050:$F1059,$F1063,W1050:W1059)</f>
        <v>0</v>
      </c>
      <c r="X1063" s="89"/>
    </row>
    <row r="1064" spans="1:24" ht="12.75" customHeight="1" x14ac:dyDescent="0.2">
      <c r="E1064" s="77" t="s">
        <v>48</v>
      </c>
      <c r="F1064" s="79"/>
      <c r="G1064" s="80">
        <f>IF(SUM(G1060)=SUM(G1047),SUM(G1062:G1063),"Error")</f>
        <v>0</v>
      </c>
      <c r="H1064" s="80">
        <f>IF(SUM(H1060)=SUM(H1047),SUM(H1062:H1063),"Error")</f>
        <v>0</v>
      </c>
      <c r="I1064" s="55"/>
      <c r="J1064" s="80">
        <f>IF(SUM(J1060)=SUM(J1047),SUM(J1062:J1063),"Error")</f>
        <v>0</v>
      </c>
      <c r="K1064" s="80">
        <f>IF(SUM(K1060)=SUM(K1047),SUM(K1062:K1063),"Error")</f>
        <v>0</v>
      </c>
      <c r="N1064" s="80">
        <f>IF(SUM(N1060)=SUM(N1047),SUM(N1062:N1063),"Error")</f>
        <v>0</v>
      </c>
      <c r="O1064" s="80">
        <f>IF(SUM(O1060)=SUM(O1047),SUM(O1062:O1063),"Error")</f>
        <v>0</v>
      </c>
      <c r="R1064" s="80">
        <f>IF(SUM(R1060)=SUM(R1047),SUM(R1062:R1063),"Error")</f>
        <v>0</v>
      </c>
      <c r="S1064" s="80">
        <f>IF(SUM(S1060)=SUM(S1047),SUM(S1062:S1063),"Error")</f>
        <v>0</v>
      </c>
      <c r="V1064" s="80">
        <f>IF(SUM(V1060)=SUM(V1047),SUM(V1062:V1063),"Error")</f>
        <v>0</v>
      </c>
      <c r="W1064" s="80">
        <f>IF(SUM(W1060)=SUM(W1047),SUM(W1062:W1063),"Error")</f>
        <v>0</v>
      </c>
    </row>
    <row r="1066" spans="1:24" s="13" customFormat="1" ht="12.75" customHeight="1" x14ac:dyDescent="0.2">
      <c r="A1066" s="102" t="s">
        <v>78</v>
      </c>
      <c r="B1066" s="103"/>
      <c r="C1066" s="103"/>
      <c r="D1066" s="103"/>
      <c r="E1066" s="103"/>
      <c r="F1066" s="103"/>
      <c r="G1066" s="103"/>
      <c r="H1066" s="104"/>
      <c r="I1066" s="37"/>
      <c r="J1066" s="105" t="s">
        <v>2</v>
      </c>
      <c r="K1066" s="105"/>
      <c r="L1066" s="105"/>
      <c r="M1066" s="20"/>
      <c r="N1066" s="106" t="s">
        <v>3</v>
      </c>
      <c r="O1066" s="107"/>
      <c r="P1066" s="108"/>
      <c r="Q1066" s="20"/>
      <c r="R1066" s="106" t="s">
        <v>4</v>
      </c>
      <c r="S1066" s="107"/>
      <c r="T1066" s="108"/>
      <c r="U1066" s="20"/>
      <c r="V1066" s="106" t="s">
        <v>5</v>
      </c>
      <c r="W1066" s="107"/>
      <c r="X1066" s="108"/>
    </row>
    <row r="1067" spans="1:24" ht="27.2" x14ac:dyDescent="0.25">
      <c r="A1067" s="56"/>
      <c r="B1067" s="56"/>
      <c r="C1067" s="56"/>
      <c r="D1067" s="57" t="s">
        <v>22</v>
      </c>
      <c r="E1067" s="26" t="s">
        <v>21</v>
      </c>
      <c r="F1067" s="23" t="s">
        <v>8</v>
      </c>
      <c r="G1067" s="23" t="str">
        <f>$G$8</f>
        <v>FY 26</v>
      </c>
      <c r="H1067" s="24" t="str">
        <f>$H$8</f>
        <v>FY 27</v>
      </c>
      <c r="J1067" s="23" t="str">
        <f>$G$8</f>
        <v>FY 26</v>
      </c>
      <c r="K1067" s="24" t="str">
        <f>$H$8</f>
        <v>FY 27</v>
      </c>
      <c r="L1067" s="26" t="s">
        <v>9</v>
      </c>
      <c r="M1067" s="27"/>
      <c r="N1067" s="23" t="str">
        <f>$G$8</f>
        <v>FY 26</v>
      </c>
      <c r="O1067" s="24" t="str">
        <f>$H$8</f>
        <v>FY 27</v>
      </c>
      <c r="P1067" s="26" t="s">
        <v>9</v>
      </c>
      <c r="Q1067" s="27"/>
      <c r="R1067" s="23" t="str">
        <f>$G$8</f>
        <v>FY 26</v>
      </c>
      <c r="S1067" s="24" t="str">
        <f>$H$8</f>
        <v>FY 27</v>
      </c>
      <c r="T1067" s="26" t="s">
        <v>9</v>
      </c>
      <c r="U1067" s="27"/>
      <c r="V1067" s="23" t="str">
        <f>$G$8</f>
        <v>FY 26</v>
      </c>
      <c r="W1067" s="24" t="str">
        <f>$H$8</f>
        <v>FY 27</v>
      </c>
      <c r="X1067" s="26" t="s">
        <v>9</v>
      </c>
    </row>
    <row r="1068" spans="1:24" ht="5.0999999999999996" customHeight="1" x14ac:dyDescent="0.25">
      <c r="A1068" s="30"/>
      <c r="B1068" s="30"/>
      <c r="C1068" s="30"/>
      <c r="D1068" s="30"/>
      <c r="E1068" s="31"/>
      <c r="F1068" s="31"/>
      <c r="G1068" s="31"/>
      <c r="H1068" s="32"/>
      <c r="J1068" s="31"/>
      <c r="K1068" s="32"/>
      <c r="L1068" s="33"/>
      <c r="M1068" s="27"/>
      <c r="N1068" s="31"/>
      <c r="O1068" s="32"/>
      <c r="P1068" s="33"/>
      <c r="Q1068" s="27"/>
      <c r="R1068" s="31"/>
      <c r="S1068" s="32"/>
      <c r="T1068" s="33"/>
      <c r="U1068" s="27"/>
      <c r="V1068" s="31"/>
      <c r="W1068" s="32"/>
      <c r="X1068" s="33"/>
    </row>
    <row r="1069" spans="1:24" s="13" customFormat="1" ht="12.9" x14ac:dyDescent="0.2">
      <c r="A1069" s="59"/>
      <c r="B1069" s="59"/>
      <c r="C1069" s="59"/>
      <c r="D1069" s="34"/>
      <c r="E1069" s="35"/>
      <c r="F1069" s="34"/>
      <c r="G1069" s="36"/>
      <c r="H1069" s="36"/>
      <c r="I1069" s="60"/>
      <c r="J1069" s="36"/>
      <c r="K1069" s="36"/>
      <c r="L1069" s="36"/>
      <c r="M1069" s="61"/>
      <c r="N1069" s="36"/>
      <c r="O1069" s="36"/>
      <c r="P1069" s="36"/>
      <c r="Q1069" s="61"/>
      <c r="R1069" s="36"/>
      <c r="S1069" s="36"/>
      <c r="T1069" s="36"/>
      <c r="U1069" s="61"/>
      <c r="V1069" s="36"/>
      <c r="W1069" s="36"/>
      <c r="X1069" s="36"/>
    </row>
    <row r="1070" spans="1:24" s="13" customFormat="1" ht="12.9" x14ac:dyDescent="0.2">
      <c r="A1070" s="59"/>
      <c r="B1070" s="59"/>
      <c r="C1070" s="59"/>
      <c r="D1070" s="34"/>
      <c r="E1070" s="35"/>
      <c r="F1070" s="34"/>
      <c r="G1070" s="36"/>
      <c r="H1070" s="36"/>
      <c r="I1070" s="60"/>
      <c r="J1070" s="36"/>
      <c r="K1070" s="36"/>
      <c r="L1070" s="36"/>
      <c r="M1070" s="61"/>
      <c r="N1070" s="36"/>
      <c r="O1070" s="36"/>
      <c r="P1070" s="36"/>
      <c r="Q1070" s="61"/>
      <c r="R1070" s="36"/>
      <c r="S1070" s="36"/>
      <c r="T1070" s="36"/>
      <c r="U1070" s="61"/>
      <c r="V1070" s="36"/>
      <c r="W1070" s="36"/>
      <c r="X1070" s="36"/>
    </row>
    <row r="1071" spans="1:24" s="13" customFormat="1" ht="12.9" x14ac:dyDescent="0.2">
      <c r="A1071" s="59"/>
      <c r="B1071" s="59"/>
      <c r="C1071" s="59"/>
      <c r="D1071" s="34"/>
      <c r="E1071" s="35"/>
      <c r="F1071" s="34"/>
      <c r="G1071" s="36"/>
      <c r="H1071" s="36"/>
      <c r="I1071" s="60"/>
      <c r="J1071" s="36"/>
      <c r="K1071" s="36"/>
      <c r="L1071" s="36"/>
      <c r="M1071" s="61"/>
      <c r="N1071" s="36"/>
      <c r="O1071" s="36"/>
      <c r="P1071" s="36"/>
      <c r="Q1071" s="61"/>
      <c r="R1071" s="36"/>
      <c r="S1071" s="36"/>
      <c r="T1071" s="36"/>
      <c r="U1071" s="61"/>
      <c r="V1071" s="36"/>
      <c r="W1071" s="36"/>
      <c r="X1071" s="36"/>
    </row>
    <row r="1072" spans="1:24" ht="5.0999999999999996" customHeight="1" thickBot="1" x14ac:dyDescent="0.3">
      <c r="A1072" s="29"/>
      <c r="B1072" s="29"/>
      <c r="C1072" s="29"/>
      <c r="D1072" s="30"/>
      <c r="E1072" s="31"/>
      <c r="F1072" s="31"/>
      <c r="G1072" s="31"/>
      <c r="H1072" s="32"/>
      <c r="J1072" s="31"/>
      <c r="K1072" s="32"/>
      <c r="L1072" s="33"/>
      <c r="M1072" s="27"/>
      <c r="N1072" s="31"/>
      <c r="O1072" s="32"/>
      <c r="P1072" s="33"/>
      <c r="Q1072" s="27"/>
      <c r="R1072" s="31"/>
      <c r="S1072" s="32"/>
      <c r="T1072" s="33"/>
      <c r="U1072" s="27"/>
      <c r="V1072" s="31"/>
      <c r="W1072" s="32"/>
      <c r="X1072" s="33"/>
    </row>
    <row r="1073" spans="1:24" ht="12.75" customHeight="1" thickTop="1" thickBot="1" x14ac:dyDescent="0.25">
      <c r="A1073" s="39"/>
      <c r="B1073" s="39"/>
      <c r="C1073" s="45"/>
      <c r="D1073" s="101" t="s">
        <v>49</v>
      </c>
      <c r="E1073" s="101"/>
      <c r="F1073" s="62"/>
      <c r="G1073" s="42">
        <f>SUM(G1068:G1072)</f>
        <v>0</v>
      </c>
      <c r="H1073" s="42">
        <f>SUM(H1068:H1072)</f>
        <v>0</v>
      </c>
      <c r="I1073" s="44"/>
      <c r="J1073" s="42">
        <f>SUM(J1068:J1072)</f>
        <v>0</v>
      </c>
      <c r="K1073" s="42">
        <f>SUM(K1068:K1072)</f>
        <v>0</v>
      </c>
      <c r="L1073" s="39"/>
      <c r="M1073" s="43"/>
      <c r="N1073" s="42">
        <f>SUM(N1068:N1072)</f>
        <v>0</v>
      </c>
      <c r="O1073" s="42">
        <f>SUM(O1068:O1072)</f>
        <v>0</v>
      </c>
      <c r="P1073" s="39"/>
      <c r="Q1073" s="43"/>
      <c r="R1073" s="42">
        <f>SUM(R1068:R1072)</f>
        <v>0</v>
      </c>
      <c r="S1073" s="42">
        <f>SUM(S1068:S1072)</f>
        <v>0</v>
      </c>
      <c r="T1073" s="39"/>
      <c r="U1073" s="43"/>
      <c r="V1073" s="42">
        <f>SUM(V1068:V1072)</f>
        <v>0</v>
      </c>
      <c r="W1073" s="42">
        <f>SUM(W1068:W1072)</f>
        <v>0</v>
      </c>
      <c r="X1073" s="39"/>
    </row>
    <row r="1074" spans="1:24" ht="12.75" customHeight="1" thickTop="1" x14ac:dyDescent="0.2">
      <c r="A1074" s="63" t="s">
        <v>22</v>
      </c>
      <c r="B1074" s="64"/>
      <c r="C1074" s="64"/>
      <c r="D1074" s="65"/>
      <c r="E1074" s="41" t="s">
        <v>37</v>
      </c>
      <c r="F1074" s="62"/>
      <c r="G1074" s="44"/>
      <c r="H1074" s="44"/>
      <c r="I1074" s="44"/>
      <c r="J1074" s="44"/>
      <c r="K1074" s="44"/>
      <c r="L1074" s="39"/>
      <c r="M1074" s="43"/>
      <c r="N1074" s="44"/>
      <c r="O1074" s="44"/>
      <c r="P1074" s="39"/>
      <c r="Q1074" s="43"/>
      <c r="R1074" s="44"/>
      <c r="S1074" s="44"/>
      <c r="T1074" s="39"/>
      <c r="U1074" s="43"/>
      <c r="V1074" s="44"/>
      <c r="W1074" s="44"/>
      <c r="X1074" s="39"/>
    </row>
    <row r="1075" spans="1:24" ht="12.75" customHeight="1" x14ac:dyDescent="0.2">
      <c r="A1075" s="66" t="s">
        <v>23</v>
      </c>
      <c r="B1075" s="67" t="s">
        <v>25</v>
      </c>
      <c r="C1075" s="68"/>
      <c r="D1075" s="69"/>
      <c r="E1075" s="41"/>
      <c r="F1075" s="62"/>
      <c r="G1075" s="44"/>
      <c r="H1075" s="44"/>
      <c r="I1075" s="44"/>
      <c r="J1075" s="44"/>
      <c r="K1075" s="44"/>
      <c r="L1075" s="39"/>
      <c r="M1075" s="43"/>
      <c r="N1075" s="44"/>
      <c r="O1075" s="44"/>
      <c r="P1075" s="39"/>
      <c r="Q1075" s="43"/>
      <c r="R1075" s="44"/>
      <c r="S1075" s="44"/>
      <c r="T1075" s="39"/>
      <c r="U1075" s="43"/>
      <c r="V1075" s="44"/>
      <c r="W1075" s="44"/>
      <c r="X1075" s="39"/>
    </row>
    <row r="1076" spans="1:24" ht="12.75" customHeight="1" x14ac:dyDescent="0.2">
      <c r="A1076" s="66" t="s">
        <v>24</v>
      </c>
      <c r="B1076" s="67" t="s">
        <v>26</v>
      </c>
      <c r="C1076" s="68"/>
      <c r="D1076" s="69"/>
      <c r="E1076" s="45" t="s">
        <v>98</v>
      </c>
      <c r="F1076" s="62" t="s">
        <v>12</v>
      </c>
      <c r="G1076" s="44">
        <f>(SUMIFS(G1068:G1072,$F1068:$F1072,$F1076,$D1068:$D1072,"P"))</f>
        <v>0</v>
      </c>
      <c r="H1076" s="44">
        <f>(SUMIFS(H1068:H1072,$F1068:$F1072,$F1076,$D1068:$D1072,"P"))</f>
        <v>0</v>
      </c>
      <c r="I1076" s="44"/>
      <c r="J1076" s="44">
        <f>(SUMIFS(J1068:J1072,$F1068:$F1072,$F1076,$D1068:$D1072,"P"))</f>
        <v>0</v>
      </c>
      <c r="K1076" s="44">
        <f>(SUMIFS(K1068:K1072,$F1068:$F1072,$F1076,$D1068:$D1072,"P"))</f>
        <v>0</v>
      </c>
      <c r="L1076" s="39"/>
      <c r="M1076" s="43"/>
      <c r="N1076" s="44">
        <f>(SUMIFS(N1068:N1072,$F1068:$F1072,$F1076,$D1068:$D1072,"P"))</f>
        <v>0</v>
      </c>
      <c r="O1076" s="44">
        <f>(SUMIFS(O1068:O1072,$F1068:$F1072,$F1076,$D1068:$D1072,"P"))</f>
        <v>0</v>
      </c>
      <c r="P1076" s="39"/>
      <c r="Q1076" s="43"/>
      <c r="R1076" s="44">
        <f>(SUMIFS(R1068:R1072,$F1068:$F1072,$F1076,$D1068:$D1072,"P"))</f>
        <v>0</v>
      </c>
      <c r="S1076" s="44">
        <f>(SUMIFS(S1068:S1072,$F1068:$F1072,$F1076,$D1068:$D1072,"P"))</f>
        <v>0</v>
      </c>
      <c r="T1076" s="39"/>
      <c r="U1076" s="43"/>
      <c r="V1076" s="44">
        <f>(SUMIFS(V1068:V1072,$F1068:$F1072,$F1076,$D1068:$D1072,"P"))</f>
        <v>0</v>
      </c>
      <c r="W1076" s="44">
        <f>(SUMIFS(W1068:W1072,$F1068:$F1072,$F1076,$D1068:$D1072,"P"))</f>
        <v>0</v>
      </c>
      <c r="X1076" s="39"/>
    </row>
    <row r="1077" spans="1:24" ht="12.75" customHeight="1" x14ac:dyDescent="0.2">
      <c r="A1077" s="66" t="s">
        <v>13</v>
      </c>
      <c r="B1077" s="67" t="s">
        <v>27</v>
      </c>
      <c r="C1077" s="68"/>
      <c r="D1077" s="69"/>
      <c r="E1077" s="1" t="s">
        <v>35</v>
      </c>
      <c r="F1077" s="5" t="s">
        <v>34</v>
      </c>
      <c r="G1077" s="3">
        <f>(SUMIFS(G1068:G1072,$F1068:$F1072,$F1077,$D1068:$D1072,"P"))</f>
        <v>0</v>
      </c>
      <c r="H1077" s="3">
        <f>(SUMIFS(H1068:H1072,$F1068:$F1072,$F1077,$D1068:$D1072,"P"))</f>
        <v>0</v>
      </c>
      <c r="I1077" s="3"/>
      <c r="J1077" s="3">
        <f>(SUMIFS(J1068:J1072,$F1068:$F1072,$F1077,$D1068:$D1072,"P"))</f>
        <v>0</v>
      </c>
      <c r="K1077" s="3">
        <f>(SUMIFS(K1068:K1072,$F1068:$F1072,$F1077,$D1068:$D1072,"P"))</f>
        <v>0</v>
      </c>
      <c r="L1077" s="39"/>
      <c r="M1077" s="87"/>
      <c r="N1077" s="3">
        <f>(SUMIFS(N1068:N1072,$F1068:$F1072,$F1077,$D1068:$D1072,"P"))</f>
        <v>0</v>
      </c>
      <c r="O1077" s="3">
        <f>(SUMIFS(O1068:O1072,$F1068:$F1072,$F1077,$D1068:$D1072,"P"))</f>
        <v>0</v>
      </c>
      <c r="P1077" s="88"/>
      <c r="Q1077" s="87"/>
      <c r="R1077" s="3">
        <f>(SUMIFS(R1068:R1072,$F1068:$F1072,$F1077,$D1068:$D1072,"P"))</f>
        <v>0</v>
      </c>
      <c r="S1077" s="3">
        <f>(SUMIFS(S1068:S1072,$F1068:$F1072,$F1077,$D1068:$D1072,"P"))</f>
        <v>0</v>
      </c>
      <c r="T1077" s="88"/>
      <c r="U1077" s="87"/>
      <c r="V1077" s="3">
        <f>(SUMIFS(V1068:V1072,$F1068:$F1072,$F1077,$D1068:$D1072,"P"))</f>
        <v>0</v>
      </c>
      <c r="W1077" s="3">
        <f>(SUMIFS(W1068:W1072,$F1068:$F1072,$F1077,$D1068:$D1072,"P"))</f>
        <v>0</v>
      </c>
      <c r="X1077" s="88"/>
    </row>
    <row r="1078" spans="1:24" ht="12.75" customHeight="1" x14ac:dyDescent="0.2">
      <c r="A1078" s="66" t="s">
        <v>12</v>
      </c>
      <c r="B1078" s="67" t="s">
        <v>28</v>
      </c>
      <c r="C1078" s="68"/>
      <c r="D1078" s="69"/>
      <c r="E1078" s="45" t="s">
        <v>99</v>
      </c>
      <c r="F1078" s="62" t="s">
        <v>12</v>
      </c>
      <c r="G1078" s="44">
        <f>(SUMIFS(G1068:G1072,$F1068:$F1072,$F1078,$D1068:$D1072,"L"))</f>
        <v>0</v>
      </c>
      <c r="H1078" s="44">
        <f>(SUMIFS(H1068:H1072,$F1068:$F1072,$F1078,$D1068:$D1072,"L"))</f>
        <v>0</v>
      </c>
      <c r="I1078" s="44"/>
      <c r="J1078" s="44">
        <f>(SUMIFS(J1068:J1072,$F1068:$F1072,$F1078,$D1068:$D1072,"L"))</f>
        <v>0</v>
      </c>
      <c r="K1078" s="44">
        <f>(SUMIFS(K1068:K1072,$F1068:$F1072,$F1078,$D1068:$D1072,"L"))</f>
        <v>0</v>
      </c>
      <c r="L1078" s="39"/>
      <c r="M1078" s="43"/>
      <c r="N1078" s="44">
        <f>(SUMIFS(N1068:N1072,$F1068:$F1072,$F1078,$D1068:$D1072,"L"))</f>
        <v>0</v>
      </c>
      <c r="O1078" s="44">
        <f>(SUMIFS(O1068:O1072,$F1068:$F1072,$F1078,$D1068:$D1072,"L"))</f>
        <v>0</v>
      </c>
      <c r="P1078" s="39"/>
      <c r="Q1078" s="43"/>
      <c r="R1078" s="44">
        <f>(SUMIFS(R1068:R1072,$F1068:$F1072,$F1078,$D1068:$D1072,"L"))</f>
        <v>0</v>
      </c>
      <c r="S1078" s="44">
        <f>(SUMIFS(S1068:S1072,$F1068:$F1072,$F1078,$D1068:$D1072,"L"))</f>
        <v>0</v>
      </c>
      <c r="T1078" s="39"/>
      <c r="U1078" s="43"/>
      <c r="V1078" s="44">
        <f>(SUMIFS(V1068:V1072,$F1068:$F1072,$F1078,$D1068:$D1072,"L"))</f>
        <v>0</v>
      </c>
      <c r="W1078" s="44">
        <f>(SUMIFS(W1068:W1072,$F1068:$F1072,$F1078,$D1068:$D1072,"L"))</f>
        <v>0</v>
      </c>
      <c r="X1078" s="39"/>
    </row>
    <row r="1079" spans="1:24" ht="12.75" customHeight="1" x14ac:dyDescent="0.2">
      <c r="A1079" s="70" t="s">
        <v>14</v>
      </c>
      <c r="B1079" s="71" t="s">
        <v>29</v>
      </c>
      <c r="C1079" s="72"/>
      <c r="D1079" s="73"/>
      <c r="E1079" s="1" t="s">
        <v>39</v>
      </c>
      <c r="F1079" s="5" t="s">
        <v>34</v>
      </c>
      <c r="G1079" s="3">
        <f>(SUMIFS(G1068:G1072,$F1068:$F1072,$F1079,$D1068:$D1072,"L"))</f>
        <v>0</v>
      </c>
      <c r="H1079" s="3">
        <f>(SUMIFS(H1068:H1072,$F1068:$F1072,$F1079,$D1068:$D1072,"L"))</f>
        <v>0</v>
      </c>
      <c r="I1079" s="3"/>
      <c r="J1079" s="3">
        <f>(SUMIFS(J1068:J1072,$F1068:$F1072,$F1079,$D1068:$D1072,"L"))</f>
        <v>0</v>
      </c>
      <c r="K1079" s="3">
        <f>(SUMIFS(K1068:K1072,$F1068:$F1072,$F1079,$D1068:$D1072,"L"))</f>
        <v>0</v>
      </c>
      <c r="L1079" s="39"/>
      <c r="M1079" s="87"/>
      <c r="N1079" s="3">
        <f>(SUMIFS(N1068:N1072,$F1068:$F1072,$F1079,$D1068:$D1072,"L"))</f>
        <v>0</v>
      </c>
      <c r="O1079" s="3">
        <f>(SUMIFS(O1068:O1072,$F1068:$F1072,$F1079,$D1068:$D1072,"L"))</f>
        <v>0</v>
      </c>
      <c r="P1079" s="88"/>
      <c r="Q1079" s="87"/>
      <c r="R1079" s="3">
        <f>(SUMIFS(R1068:R1072,$F1068:$F1072,$F1079,$D1068:$D1072,"L"))</f>
        <v>0</v>
      </c>
      <c r="S1079" s="3">
        <f>(SUMIFS(S1068:S1072,$F1068:$F1072,$F1079,$D1068:$D1072,"L"))</f>
        <v>0</v>
      </c>
      <c r="T1079" s="88"/>
      <c r="U1079" s="87"/>
      <c r="V1079" s="3">
        <f>(SUMIFS(V1068:V1072,$F1068:$F1072,$F1079,$D1068:$D1072,"L"))</f>
        <v>0</v>
      </c>
      <c r="W1079" s="3">
        <f>(SUMIFS(W1068:W1072,$F1068:$F1072,$F1079,$D1068:$D1072,"L"))</f>
        <v>0</v>
      </c>
      <c r="X1079" s="88"/>
    </row>
    <row r="1080" spans="1:24" ht="12.75" customHeight="1" x14ac:dyDescent="0.2">
      <c r="A1080" s="74"/>
      <c r="B1080" s="67"/>
      <c r="C1080" s="68"/>
      <c r="D1080" s="75"/>
      <c r="E1080" s="45" t="s">
        <v>100</v>
      </c>
      <c r="F1080" s="62" t="s">
        <v>12</v>
      </c>
      <c r="G1080" s="44">
        <f>(SUMIFS(G1068:G1072,$F1068:$F1072,$F1080,$D1068:$D1072,"D"))</f>
        <v>0</v>
      </c>
      <c r="H1080" s="44">
        <f>(SUMIFS(H1068:H1072,$F1068:$F1072,$F1080,$D1068:$D1072,"D"))</f>
        <v>0</v>
      </c>
      <c r="I1080" s="44"/>
      <c r="J1080" s="44">
        <f>(SUMIFS(J1068:J1072,$F1068:$F1072,$F1080,$D1068:$D1072,"D"))</f>
        <v>0</v>
      </c>
      <c r="K1080" s="44">
        <f>(SUMIFS(K1068:K1072,$F1068:$F1072,$F1080,$D1068:$D1072,"D"))</f>
        <v>0</v>
      </c>
      <c r="L1080" s="39"/>
      <c r="M1080" s="43"/>
      <c r="N1080" s="44">
        <f>(SUMIFS(N1068:N1072,$F1068:$F1072,$F1080,$D1068:$D1072,"D"))</f>
        <v>0</v>
      </c>
      <c r="O1080" s="44">
        <f>(SUMIFS(O1068:O1072,$F1068:$F1072,$F1080,$D1068:$D1072,"D"))</f>
        <v>0</v>
      </c>
      <c r="P1080" s="39"/>
      <c r="Q1080" s="43"/>
      <c r="R1080" s="44">
        <f>(SUMIFS(R1068:R1072,$F1068:$F1072,$F1080,$D1068:$D1072,"D"))</f>
        <v>0</v>
      </c>
      <c r="S1080" s="44">
        <f>(SUMIFS(S1068:S1072,$F1068:$F1072,$F1080,$D1068:$D1072,"D"))</f>
        <v>0</v>
      </c>
      <c r="T1080" s="39"/>
      <c r="U1080" s="43"/>
      <c r="V1080" s="44">
        <f>(SUMIFS(V1068:V1072,$F1068:$F1072,$F1080,$D1068:$D1072,"D"))</f>
        <v>0</v>
      </c>
      <c r="W1080" s="44">
        <f>(SUMIFS(W1068:W1072,$F1068:$F1072,$F1080,$D1068:$D1072,"D"))</f>
        <v>0</v>
      </c>
      <c r="X1080" s="39"/>
    </row>
    <row r="1081" spans="1:24" ht="12.75" customHeight="1" x14ac:dyDescent="0.2">
      <c r="A1081" s="74"/>
      <c r="B1081" s="67"/>
      <c r="C1081" s="68"/>
      <c r="D1081" s="75"/>
      <c r="E1081" s="1" t="s">
        <v>36</v>
      </c>
      <c r="F1081" s="5" t="s">
        <v>34</v>
      </c>
      <c r="G1081" s="3">
        <f>(SUMIFS(G1068:G1072,$F1068:$F1072,$F1081,$D1068:$D1072,"D"))</f>
        <v>0</v>
      </c>
      <c r="H1081" s="3">
        <f>(SUMIFS(H1068:H1072,$F1068:$F1072,$F1081,$D1068:$D1072,"D"))</f>
        <v>0</v>
      </c>
      <c r="I1081" s="3"/>
      <c r="J1081" s="3">
        <f>(SUMIFS(J1068:J1072,$F1068:$F1072,$F1081,$D1068:$D1072,"D"))</f>
        <v>0</v>
      </c>
      <c r="K1081" s="3">
        <f>(SUMIFS(K1068:K1072,$F1068:$F1072,$F1081,$D1068:$D1072,"D"))</f>
        <v>0</v>
      </c>
      <c r="L1081" s="39"/>
      <c r="M1081" s="87"/>
      <c r="N1081" s="3">
        <f>(SUMIFS(N1068:N1072,$F1068:$F1072,$F1081,$D1068:$D1072,"D"))</f>
        <v>0</v>
      </c>
      <c r="O1081" s="3">
        <f>(SUMIFS(O1068:O1072,$F1068:$F1072,$F1081,$D1068:$D1072,"D"))</f>
        <v>0</v>
      </c>
      <c r="P1081" s="88"/>
      <c r="Q1081" s="87"/>
      <c r="R1081" s="3">
        <f>(SUMIFS(R1068:R1072,$F1068:$F1072,$F1081,$D1068:$D1072,"D"))</f>
        <v>0</v>
      </c>
      <c r="S1081" s="3">
        <f>(SUMIFS(S1068:S1072,$F1068:$F1072,$F1081,$D1068:$D1072,"D"))</f>
        <v>0</v>
      </c>
      <c r="T1081" s="88"/>
      <c r="U1081" s="87"/>
      <c r="V1081" s="3">
        <f>(SUMIFS(V1068:V1072,$F1068:$F1072,$F1081,$D1068:$D1072,"D"))</f>
        <v>0</v>
      </c>
      <c r="W1081" s="3">
        <f>(SUMIFS(W1068:W1072,$F1068:$F1072,$F1081,$D1068:$D1072,"D"))</f>
        <v>0</v>
      </c>
      <c r="X1081" s="88"/>
    </row>
    <row r="1082" spans="1:24" ht="12.75" customHeight="1" x14ac:dyDescent="0.2">
      <c r="A1082" s="74"/>
      <c r="B1082" s="67"/>
      <c r="C1082" s="68"/>
      <c r="D1082" s="75"/>
      <c r="E1082" s="45" t="s">
        <v>101</v>
      </c>
      <c r="F1082" s="62" t="s">
        <v>12</v>
      </c>
      <c r="G1082" s="44">
        <f>(SUMIFS(G1068:G1072,$F1068:$F1072,$F1082,$D1068:$D1072,"C"))</f>
        <v>0</v>
      </c>
      <c r="H1082" s="44">
        <f>(SUMIFS(H1068:H1072,$F1068:$F1072,$F1082,$D1068:$D1072,"C"))</f>
        <v>0</v>
      </c>
      <c r="I1082" s="44"/>
      <c r="J1082" s="44">
        <f>(SUMIFS(J1068:J1072,$F1068:$F1072,$F1082,$D1068:$D1072,"C"))</f>
        <v>0</v>
      </c>
      <c r="K1082" s="44">
        <f>(SUMIFS(K1068:K1072,$F1068:$F1072,$F1082,$D1068:$D1072,"C"))</f>
        <v>0</v>
      </c>
      <c r="L1082" s="39"/>
      <c r="M1082" s="43"/>
      <c r="N1082" s="44">
        <f>(SUMIFS(N1068:N1072,$F1068:$F1072,$F1082,$D1068:$D1072,"C"))</f>
        <v>0</v>
      </c>
      <c r="O1082" s="44">
        <f>(SUMIFS(O1068:O1072,$F1068:$F1072,$F1082,$D1068:$D1072,"C"))</f>
        <v>0</v>
      </c>
      <c r="P1082" s="39"/>
      <c r="Q1082" s="43"/>
      <c r="R1082" s="44">
        <f>(SUMIFS(R1068:R1072,$F1068:$F1072,$F1082,$D1068:$D1072,"C"))</f>
        <v>0</v>
      </c>
      <c r="S1082" s="44">
        <f>(SUMIFS(S1068:S1072,$F1068:$F1072,$F1082,$D1068:$D1072,"C"))</f>
        <v>0</v>
      </c>
      <c r="T1082" s="39"/>
      <c r="U1082" s="43"/>
      <c r="V1082" s="44">
        <f>(SUMIFS(V1068:V1072,$F1068:$F1072,$F1082,$D1068:$D1072,"C"))</f>
        <v>0</v>
      </c>
      <c r="W1082" s="44">
        <f>(SUMIFS(W1068:W1072,$F1068:$F1072,$F1082,$D1068:$D1072,"C"))</f>
        <v>0</v>
      </c>
      <c r="X1082" s="39"/>
    </row>
    <row r="1083" spans="1:24" ht="12.75" customHeight="1" x14ac:dyDescent="0.2">
      <c r="A1083" s="74"/>
      <c r="B1083" s="67"/>
      <c r="C1083" s="68"/>
      <c r="D1083" s="75"/>
      <c r="E1083" s="1" t="s">
        <v>38</v>
      </c>
      <c r="F1083" s="5" t="s">
        <v>34</v>
      </c>
      <c r="G1083" s="3">
        <f>(SUMIFS(G1068:G1072,$F1068:$F1072,$F1083,$D1068:$D1072,"C"))</f>
        <v>0</v>
      </c>
      <c r="H1083" s="3">
        <f>(SUMIFS(H1068:H1072,$F1068:$F1072,$F1083,$D1068:$D1072,"C"))</f>
        <v>0</v>
      </c>
      <c r="I1083" s="3"/>
      <c r="J1083" s="3">
        <f>(SUMIFS(J1068:J1072,$F1068:$F1072,$F1083,$D1068:$D1072,"C"))</f>
        <v>0</v>
      </c>
      <c r="K1083" s="3">
        <f>(SUMIFS(K1068:K1072,$F1068:$F1072,$F1083,$D1068:$D1072,"C"))</f>
        <v>0</v>
      </c>
      <c r="L1083" s="39"/>
      <c r="M1083" s="87"/>
      <c r="N1083" s="3">
        <f>(SUMIFS(N1068:N1072,$F1068:$F1072,$F1083,$D1068:$D1072,"C"))</f>
        <v>0</v>
      </c>
      <c r="O1083" s="3">
        <f>(SUMIFS(O1068:O1072,$F1068:$F1072,$F1083,$D1068:$D1072,"C"))</f>
        <v>0</v>
      </c>
      <c r="P1083" s="88"/>
      <c r="Q1083" s="87"/>
      <c r="R1083" s="3">
        <f>(SUMIFS(R1068:R1072,$F1068:$F1072,$F1083,$D1068:$D1072,"C"))</f>
        <v>0</v>
      </c>
      <c r="S1083" s="3">
        <f>(SUMIFS(S1068:S1072,$F1068:$F1072,$F1083,$D1068:$D1072,"C"))</f>
        <v>0</v>
      </c>
      <c r="T1083" s="88"/>
      <c r="U1083" s="87"/>
      <c r="V1083" s="3">
        <f>(SUMIFS(V1068:V1072,$F1068:$F1072,$F1083,$D1068:$D1072,"C"))</f>
        <v>0</v>
      </c>
      <c r="W1083" s="3">
        <f>(SUMIFS(W1068:W1072,$F1068:$F1072,$F1083,$D1068:$D1072,"C"))</f>
        <v>0</v>
      </c>
      <c r="X1083" s="88"/>
    </row>
    <row r="1084" spans="1:24" ht="12.75" customHeight="1" x14ac:dyDescent="0.2">
      <c r="A1084" s="74"/>
      <c r="B1084" s="67"/>
      <c r="C1084" s="68"/>
      <c r="D1084" s="75"/>
      <c r="E1084" s="45" t="s">
        <v>102</v>
      </c>
      <c r="F1084" s="62" t="s">
        <v>12</v>
      </c>
      <c r="G1084" s="44">
        <f>(SUMIFS(G1068:G1072,$F1068:$F1072,$F1084,$D1068:$D1072,"E"))</f>
        <v>0</v>
      </c>
      <c r="H1084" s="44">
        <f>(SUMIFS(H1068:H1072,$F1068:$F1072,$F1084,$D1068:$D1072,"E"))</f>
        <v>0</v>
      </c>
      <c r="I1084" s="44"/>
      <c r="J1084" s="44">
        <f>(SUMIFS(J1068:J1072,$F1068:$F1072,$F1084,$D1068:$D1072,"E"))</f>
        <v>0</v>
      </c>
      <c r="K1084" s="44">
        <f>(SUMIFS(K1068:K1072,$F1068:$F1072,$F1084,$D1068:$D1072,"E"))</f>
        <v>0</v>
      </c>
      <c r="L1084" s="39"/>
      <c r="M1084" s="43"/>
      <c r="N1084" s="44">
        <f>(SUMIFS(N1068:N1072,$F1068:$F1072,$F1084,$D1068:$D1072,"E"))</f>
        <v>0</v>
      </c>
      <c r="O1084" s="44">
        <f>(SUMIFS(O1068:O1072,$F1068:$F1072,$F1084,$D1068:$D1072,"E"))</f>
        <v>0</v>
      </c>
      <c r="P1084" s="39"/>
      <c r="Q1084" s="43"/>
      <c r="R1084" s="44">
        <f>(SUMIFS(R1068:R1072,$F1068:$F1072,$F1084,$D1068:$D1072,"E"))</f>
        <v>0</v>
      </c>
      <c r="S1084" s="44">
        <f>(SUMIFS(S1068:S1072,$F1068:$F1072,$F1084,$D1068:$D1072,"E"))</f>
        <v>0</v>
      </c>
      <c r="T1084" s="39"/>
      <c r="U1084" s="43"/>
      <c r="V1084" s="44">
        <f>(SUMIFS(V1068:V1072,$F1068:$F1072,$F1084,$D1068:$D1072,"E"))</f>
        <v>0</v>
      </c>
      <c r="W1084" s="44">
        <f>(SUMIFS(W1068:W1072,$F1068:$F1072,$F1084,$D1068:$D1072,"E"))</f>
        <v>0</v>
      </c>
      <c r="X1084" s="39"/>
    </row>
    <row r="1085" spans="1:24" ht="12.75" customHeight="1" x14ac:dyDescent="0.2">
      <c r="A1085" s="74"/>
      <c r="B1085" s="67"/>
      <c r="C1085" s="68"/>
      <c r="D1085" s="75"/>
      <c r="E1085" s="9" t="s">
        <v>40</v>
      </c>
      <c r="F1085" s="8" t="s">
        <v>34</v>
      </c>
      <c r="G1085" s="3">
        <f>(SUMIFS(G1068:G1072,$F1068:$F1072,$F1085,$D1068:$D1072,"E"))</f>
        <v>0</v>
      </c>
      <c r="H1085" s="3">
        <f>(SUMIFS(H1068:H1072,$F1068:$F1072,$F1085,$D1068:$D1072,"E"))</f>
        <v>0</v>
      </c>
      <c r="I1085" s="3"/>
      <c r="J1085" s="3">
        <f>(SUMIFS(J1068:J1072,$F1068:$F1072,$F1085,$D1068:$D1072,"E"))</f>
        <v>0</v>
      </c>
      <c r="K1085" s="3">
        <f>(SUMIFS(K1068:K1072,$F1068:$F1072,$F1085,$D1068:$D1072,"E"))</f>
        <v>0</v>
      </c>
      <c r="L1085" s="39"/>
      <c r="M1085" s="87"/>
      <c r="N1085" s="3">
        <f>(SUMIFS(N1068:N1072,$F1068:$F1072,$F1085,$D1068:$D1072,"E"))</f>
        <v>0</v>
      </c>
      <c r="O1085" s="3">
        <f>(SUMIFS(O1068:O1072,$F1068:$F1072,$F1085,$D1068:$D1072,"E"))</f>
        <v>0</v>
      </c>
      <c r="P1085" s="88"/>
      <c r="Q1085" s="87"/>
      <c r="R1085" s="3">
        <f>(SUMIFS(R1068:R1072,$F1068:$F1072,$F1085,$D1068:$D1072,"E"))</f>
        <v>0</v>
      </c>
      <c r="S1085" s="3">
        <f>(SUMIFS(S1068:S1072,$F1068:$F1072,$F1085,$D1068:$D1072,"E"))</f>
        <v>0</v>
      </c>
      <c r="T1085" s="88"/>
      <c r="U1085" s="87"/>
      <c r="V1085" s="3">
        <f>(SUMIFS(V1068:V1072,$F1068:$F1072,$F1085,$D1068:$D1072,"E"))</f>
        <v>0</v>
      </c>
      <c r="W1085" s="3">
        <f>(SUMIFS(W1068:W1072,$F1068:$F1072,$F1085,$D1068:$D1072,"E"))</f>
        <v>0</v>
      </c>
      <c r="X1085" s="88"/>
    </row>
    <row r="1086" spans="1:24" ht="12.75" customHeight="1" x14ac:dyDescent="0.2">
      <c r="E1086" s="77" t="s">
        <v>15</v>
      </c>
      <c r="F1086" s="78"/>
      <c r="G1086" s="78">
        <f>IF(SUM(G1076:G1085)=SUM(G1073),SUM(G1076:G1085),"Error")</f>
        <v>0</v>
      </c>
      <c r="H1086" s="78">
        <f>IF(SUM(H1076:H1085)=SUM(H1073),SUM(H1076:H1085),"Error")</f>
        <v>0</v>
      </c>
      <c r="I1086" s="76"/>
      <c r="J1086" s="78">
        <f>IF(SUM(J1076:J1085)=SUM(J1073),SUM(J1076:J1085),"Error")</f>
        <v>0</v>
      </c>
      <c r="K1086" s="78">
        <f>IF(SUM(K1076:K1085)=SUM(K1073),SUM(K1076:K1085),"Error")</f>
        <v>0</v>
      </c>
      <c r="L1086" s="39"/>
      <c r="M1086" s="43"/>
      <c r="N1086" s="78">
        <f>IF(SUM(N1076:N1085)=SUM(N1073),SUM(N1076:N1085),"Error")</f>
        <v>0</v>
      </c>
      <c r="O1086" s="78">
        <f>IF(SUM(O1076:O1085)=SUM(O1073),SUM(O1076:O1085),"Error")</f>
        <v>0</v>
      </c>
      <c r="P1086" s="39"/>
      <c r="Q1086" s="43"/>
      <c r="R1086" s="78">
        <f>IF(SUM(R1076:R1085)=SUM(R1073),SUM(R1076:R1085),"Error")</f>
        <v>0</v>
      </c>
      <c r="S1086" s="78">
        <f>IF(SUM(S1076:S1085)=SUM(S1073),SUM(S1076:S1085),"Error")</f>
        <v>0</v>
      </c>
      <c r="T1086" s="39"/>
      <c r="U1086" s="43"/>
      <c r="V1086" s="78">
        <f>IF(SUM(V1076:V1085)=SUM(V1073),SUM(V1076:V1085),"Error")</f>
        <v>0</v>
      </c>
      <c r="W1086" s="78">
        <f>IF(SUM(W1076:W1085)=SUM(W1073),SUM(W1076:W1085),"Error")</f>
        <v>0</v>
      </c>
      <c r="X1086" s="39"/>
    </row>
    <row r="1087" spans="1:24" ht="12.75" customHeight="1" x14ac:dyDescent="0.2">
      <c r="E1087" s="50"/>
      <c r="F1087" s="62"/>
      <c r="G1087" s="44"/>
      <c r="H1087" s="44"/>
      <c r="I1087" s="44"/>
      <c r="J1087" s="44"/>
      <c r="K1087" s="44"/>
      <c r="L1087" s="39"/>
      <c r="M1087" s="43"/>
      <c r="N1087" s="44"/>
      <c r="O1087" s="44"/>
      <c r="P1087" s="39"/>
      <c r="Q1087" s="43"/>
      <c r="R1087" s="44"/>
      <c r="S1087" s="44"/>
      <c r="T1087" s="39"/>
      <c r="U1087" s="43"/>
      <c r="V1087" s="44"/>
      <c r="W1087" s="44"/>
      <c r="X1087" s="39"/>
    </row>
    <row r="1088" spans="1:24" ht="12.75" customHeight="1" x14ac:dyDescent="0.2">
      <c r="E1088" s="45" t="s">
        <v>103</v>
      </c>
      <c r="F1088" s="40" t="s">
        <v>12</v>
      </c>
      <c r="G1088" s="44">
        <f>SUMIF($F1076:$F1085,$F1088,G1076:G1085)</f>
        <v>0</v>
      </c>
      <c r="H1088" s="44">
        <f>SUMIF($F1076:$F1085,$F1088,H1076:H1085)</f>
        <v>0</v>
      </c>
      <c r="I1088" s="44"/>
      <c r="J1088" s="44">
        <f>SUMIF($F1076:$F1085,$F1088,J1076:J1085)</f>
        <v>0</v>
      </c>
      <c r="K1088" s="44">
        <f>SUMIF($F1076:$F1085,$F1088,K1076:K1085)</f>
        <v>0</v>
      </c>
      <c r="L1088" s="39"/>
      <c r="M1088" s="43"/>
      <c r="N1088" s="44">
        <f>SUMIF($F1076:$F1085,$F1088,N1076:N1085)</f>
        <v>0</v>
      </c>
      <c r="O1088" s="44">
        <f>SUMIF($F1076:$F1085,$F1088,O1076:O1085)</f>
        <v>0</v>
      </c>
      <c r="P1088" s="39"/>
      <c r="Q1088" s="43"/>
      <c r="R1088" s="44">
        <f>SUMIF($F1076:$F1085,$F1088,R1076:R1085)</f>
        <v>0</v>
      </c>
      <c r="S1088" s="44">
        <f>SUMIF($F1076:$F1085,$F1088,S1076:S1085)</f>
        <v>0</v>
      </c>
      <c r="T1088" s="39"/>
      <c r="U1088" s="43"/>
      <c r="V1088" s="44">
        <f>SUMIF($F1076:$F1085,$F1088,V1076:V1085)</f>
        <v>0</v>
      </c>
      <c r="W1088" s="44">
        <v>0</v>
      </c>
      <c r="X1088" s="39"/>
    </row>
    <row r="1089" spans="1:24" ht="12.75" customHeight="1" x14ac:dyDescent="0.2">
      <c r="E1089" s="1" t="s">
        <v>33</v>
      </c>
      <c r="F1089" s="2" t="s">
        <v>34</v>
      </c>
      <c r="G1089" s="7">
        <f>SUMIF($F1076:$F1085,$F1089,G1076:G1085)</f>
        <v>0</v>
      </c>
      <c r="H1089" s="3">
        <f>SUMIF($F1076:$F1085,$F1089,H1076:H1085)</f>
        <v>0</v>
      </c>
      <c r="I1089" s="4"/>
      <c r="J1089" s="3">
        <f>SUMIF($F1076:$F1085,$F1089,J1076:J1085)</f>
        <v>0</v>
      </c>
      <c r="K1089" s="3">
        <f>SUMIF($F1076:$F1085,$F1089,K1076:K1085)</f>
        <v>0</v>
      </c>
      <c r="M1089" s="87"/>
      <c r="N1089" s="3">
        <f>SUMIF($F1076:$F1085,$F1089,N1076:N1085)</f>
        <v>0</v>
      </c>
      <c r="O1089" s="3">
        <f>SUMIF($F1076:$F1085,$F1089,O1076:O1085)</f>
        <v>0</v>
      </c>
      <c r="P1089" s="89"/>
      <c r="Q1089" s="87"/>
      <c r="R1089" s="3">
        <f>SUMIF($F1076:$F1085,$F1089,R1076:R1085)</f>
        <v>0</v>
      </c>
      <c r="S1089" s="3">
        <f>SUMIF($F1076:$F1085,$F1089,S1076:S1085)</f>
        <v>0</v>
      </c>
      <c r="T1089" s="89"/>
      <c r="U1089" s="87"/>
      <c r="V1089" s="3">
        <f>SUMIF($F1076:$F1085,$F1089,V1076:V1085)</f>
        <v>0</v>
      </c>
      <c r="W1089" s="3">
        <f>SUMIF($F1076:$F1085,$F1089,W1076:W1085)</f>
        <v>0</v>
      </c>
      <c r="X1089" s="89"/>
    </row>
    <row r="1090" spans="1:24" ht="12.75" customHeight="1" x14ac:dyDescent="0.2">
      <c r="E1090" s="77" t="s">
        <v>48</v>
      </c>
      <c r="F1090" s="79"/>
      <c r="G1090" s="80">
        <f>IF(SUM(G1086)=SUM(G1073),SUM(G1088:G1089),"Error")</f>
        <v>0</v>
      </c>
      <c r="H1090" s="80">
        <f>IF(SUM(H1086)=SUM(H1073),SUM(H1088:H1089),"Error")</f>
        <v>0</v>
      </c>
      <c r="I1090" s="55"/>
      <c r="J1090" s="80">
        <f>IF(SUM(J1086)=SUM(J1073),SUM(J1088:J1089),"Error")</f>
        <v>0</v>
      </c>
      <c r="K1090" s="80">
        <f>IF(SUM(K1086)=SUM(K1073),SUM(K1088:K1089),"Error")</f>
        <v>0</v>
      </c>
      <c r="N1090" s="80">
        <f>IF(SUM(N1086)=SUM(N1073),SUM(N1088:N1089),"Error")</f>
        <v>0</v>
      </c>
      <c r="O1090" s="80">
        <f>IF(SUM(O1086)=SUM(O1073),SUM(O1088:O1089),"Error")</f>
        <v>0</v>
      </c>
      <c r="R1090" s="80">
        <f>IF(SUM(R1086)=SUM(R1073),SUM(R1088:R1089),"Error")</f>
        <v>0</v>
      </c>
      <c r="S1090" s="80">
        <f>IF(SUM(S1086)=SUM(S1073),SUM(S1088:S1089),"Error")</f>
        <v>0</v>
      </c>
      <c r="V1090" s="80">
        <f>IF(SUM(V1086)=SUM(V1073),SUM(V1088:V1089),"Error")</f>
        <v>0</v>
      </c>
      <c r="W1090" s="80">
        <f>IF(SUM(W1086)=SUM(W1073),SUM(W1088:W1089),"Error")</f>
        <v>0</v>
      </c>
    </row>
    <row r="1091" spans="1:24" ht="12.75" customHeight="1" x14ac:dyDescent="0.2">
      <c r="A1091" s="54"/>
      <c r="B1091" s="54"/>
      <c r="C1091" s="81"/>
      <c r="D1091" s="81"/>
      <c r="E1091" s="45"/>
      <c r="G1091" s="62"/>
      <c r="H1091" s="44"/>
      <c r="I1091" s="46"/>
      <c r="J1091" s="44"/>
      <c r="K1091" s="44"/>
      <c r="N1091" s="44"/>
      <c r="O1091" s="44"/>
      <c r="R1091" s="44"/>
      <c r="S1091" s="44"/>
      <c r="V1091" s="44"/>
      <c r="W1091" s="44"/>
    </row>
    <row r="1092" spans="1:24" s="13" customFormat="1" ht="12.75" customHeight="1" x14ac:dyDescent="0.2">
      <c r="A1092" s="102" t="s">
        <v>79</v>
      </c>
      <c r="B1092" s="103"/>
      <c r="C1092" s="103"/>
      <c r="D1092" s="103"/>
      <c r="E1092" s="103"/>
      <c r="F1092" s="103"/>
      <c r="G1092" s="103"/>
      <c r="H1092" s="104"/>
      <c r="I1092" s="37"/>
      <c r="J1092" s="105" t="s">
        <v>2</v>
      </c>
      <c r="K1092" s="105"/>
      <c r="L1092" s="105"/>
      <c r="M1092" s="20"/>
      <c r="N1092" s="106" t="s">
        <v>3</v>
      </c>
      <c r="O1092" s="107"/>
      <c r="P1092" s="108"/>
      <c r="Q1092" s="20"/>
      <c r="R1092" s="106" t="s">
        <v>4</v>
      </c>
      <c r="S1092" s="107"/>
      <c r="T1092" s="108"/>
      <c r="U1092" s="20"/>
      <c r="V1092" s="106" t="s">
        <v>5</v>
      </c>
      <c r="W1092" s="107"/>
      <c r="X1092" s="108"/>
    </row>
    <row r="1093" spans="1:24" ht="27.2" x14ac:dyDescent="0.25">
      <c r="A1093" s="56"/>
      <c r="B1093" s="56"/>
      <c r="C1093" s="56"/>
      <c r="D1093" s="57" t="s">
        <v>22</v>
      </c>
      <c r="E1093" s="26" t="s">
        <v>21</v>
      </c>
      <c r="F1093" s="23" t="s">
        <v>8</v>
      </c>
      <c r="G1093" s="23" t="str">
        <f>$G$8</f>
        <v>FY 26</v>
      </c>
      <c r="H1093" s="24" t="str">
        <f>$H$8</f>
        <v>FY 27</v>
      </c>
      <c r="J1093" s="23" t="str">
        <f>$G$8</f>
        <v>FY 26</v>
      </c>
      <c r="K1093" s="24" t="str">
        <f>$H$8</f>
        <v>FY 27</v>
      </c>
      <c r="L1093" s="26" t="s">
        <v>9</v>
      </c>
      <c r="M1093" s="27"/>
      <c r="N1093" s="23" t="str">
        <f>$G$8</f>
        <v>FY 26</v>
      </c>
      <c r="O1093" s="24" t="str">
        <f>$H$8</f>
        <v>FY 27</v>
      </c>
      <c r="P1093" s="26" t="s">
        <v>9</v>
      </c>
      <c r="Q1093" s="27"/>
      <c r="R1093" s="23" t="str">
        <f>$G$8</f>
        <v>FY 26</v>
      </c>
      <c r="S1093" s="24" t="str">
        <f>$H$8</f>
        <v>FY 27</v>
      </c>
      <c r="T1093" s="26" t="s">
        <v>9</v>
      </c>
      <c r="U1093" s="27"/>
      <c r="V1093" s="23" t="str">
        <f>$G$8</f>
        <v>FY 26</v>
      </c>
      <c r="W1093" s="24" t="str">
        <f>$H$8</f>
        <v>FY 27</v>
      </c>
      <c r="X1093" s="26" t="s">
        <v>9</v>
      </c>
    </row>
    <row r="1094" spans="1:24" ht="5.0999999999999996" customHeight="1" x14ac:dyDescent="0.25">
      <c r="A1094" s="30"/>
      <c r="B1094" s="30"/>
      <c r="C1094" s="30"/>
      <c r="D1094" s="30"/>
      <c r="E1094" s="31"/>
      <c r="F1094" s="31"/>
      <c r="G1094" s="31"/>
      <c r="H1094" s="32"/>
      <c r="J1094" s="31"/>
      <c r="K1094" s="32"/>
      <c r="L1094" s="33"/>
      <c r="M1094" s="27"/>
      <c r="N1094" s="31"/>
      <c r="O1094" s="32"/>
      <c r="P1094" s="33"/>
      <c r="Q1094" s="27"/>
      <c r="R1094" s="31"/>
      <c r="S1094" s="32"/>
      <c r="T1094" s="33"/>
      <c r="U1094" s="27"/>
      <c r="V1094" s="31"/>
      <c r="W1094" s="32"/>
      <c r="X1094" s="33"/>
    </row>
    <row r="1095" spans="1:24" s="13" customFormat="1" ht="12.9" x14ac:dyDescent="0.2">
      <c r="A1095" s="59"/>
      <c r="B1095" s="59"/>
      <c r="C1095" s="59"/>
      <c r="D1095" s="34"/>
      <c r="E1095" s="35"/>
      <c r="F1095" s="34"/>
      <c r="G1095" s="36"/>
      <c r="H1095" s="36"/>
      <c r="I1095" s="60"/>
      <c r="J1095" s="36"/>
      <c r="K1095" s="36"/>
      <c r="L1095" s="36"/>
      <c r="M1095" s="61"/>
      <c r="N1095" s="36"/>
      <c r="O1095" s="36"/>
      <c r="P1095" s="36"/>
      <c r="Q1095" s="61"/>
      <c r="R1095" s="36"/>
      <c r="S1095" s="36"/>
      <c r="T1095" s="36"/>
      <c r="U1095" s="61"/>
      <c r="V1095" s="36"/>
      <c r="W1095" s="36"/>
      <c r="X1095" s="36"/>
    </row>
    <row r="1096" spans="1:24" s="13" customFormat="1" ht="12.9" x14ac:dyDescent="0.2">
      <c r="A1096" s="59"/>
      <c r="B1096" s="59"/>
      <c r="C1096" s="59"/>
      <c r="D1096" s="34"/>
      <c r="E1096" s="35"/>
      <c r="F1096" s="34"/>
      <c r="G1096" s="36"/>
      <c r="H1096" s="36"/>
      <c r="I1096" s="60"/>
      <c r="J1096" s="36"/>
      <c r="K1096" s="36"/>
      <c r="L1096" s="36"/>
      <c r="M1096" s="61"/>
      <c r="N1096" s="36"/>
      <c r="O1096" s="36"/>
      <c r="P1096" s="36"/>
      <c r="Q1096" s="61"/>
      <c r="R1096" s="36"/>
      <c r="S1096" s="36"/>
      <c r="T1096" s="36"/>
      <c r="U1096" s="61"/>
      <c r="V1096" s="36"/>
      <c r="W1096" s="36"/>
      <c r="X1096" s="36"/>
    </row>
    <row r="1097" spans="1:24" s="13" customFormat="1" ht="12.9" x14ac:dyDescent="0.2">
      <c r="A1097" s="59"/>
      <c r="B1097" s="59"/>
      <c r="C1097" s="59"/>
      <c r="D1097" s="34"/>
      <c r="E1097" s="35"/>
      <c r="F1097" s="34"/>
      <c r="G1097" s="36"/>
      <c r="H1097" s="36"/>
      <c r="I1097" s="60"/>
      <c r="J1097" s="36"/>
      <c r="K1097" s="36"/>
      <c r="L1097" s="36"/>
      <c r="M1097" s="61"/>
      <c r="N1097" s="36"/>
      <c r="O1097" s="36"/>
      <c r="P1097" s="36"/>
      <c r="Q1097" s="61"/>
      <c r="R1097" s="36"/>
      <c r="S1097" s="36"/>
      <c r="T1097" s="36"/>
      <c r="U1097" s="61"/>
      <c r="V1097" s="36"/>
      <c r="W1097" s="36"/>
      <c r="X1097" s="36"/>
    </row>
    <row r="1098" spans="1:24" ht="5.0999999999999996" customHeight="1" thickBot="1" x14ac:dyDescent="0.3">
      <c r="A1098" s="29"/>
      <c r="B1098" s="29"/>
      <c r="C1098" s="29"/>
      <c r="D1098" s="30"/>
      <c r="E1098" s="31"/>
      <c r="F1098" s="31"/>
      <c r="G1098" s="31"/>
      <c r="H1098" s="32"/>
      <c r="J1098" s="31"/>
      <c r="K1098" s="32"/>
      <c r="L1098" s="33"/>
      <c r="M1098" s="27"/>
      <c r="N1098" s="31"/>
      <c r="O1098" s="32"/>
      <c r="P1098" s="33"/>
      <c r="Q1098" s="27"/>
      <c r="R1098" s="31"/>
      <c r="S1098" s="32"/>
      <c r="T1098" s="33"/>
      <c r="U1098" s="27"/>
      <c r="V1098" s="31"/>
      <c r="W1098" s="32"/>
      <c r="X1098" s="33"/>
    </row>
    <row r="1099" spans="1:24" ht="12.75" customHeight="1" thickTop="1" thickBot="1" x14ac:dyDescent="0.25">
      <c r="A1099" s="39"/>
      <c r="B1099" s="39"/>
      <c r="C1099" s="45"/>
      <c r="D1099" s="101" t="s">
        <v>49</v>
      </c>
      <c r="E1099" s="101"/>
      <c r="F1099" s="62"/>
      <c r="G1099" s="42">
        <f>SUM(G1094:G1098)</f>
        <v>0</v>
      </c>
      <c r="H1099" s="42">
        <f>SUM(H1094:H1098)</f>
        <v>0</v>
      </c>
      <c r="I1099" s="44"/>
      <c r="J1099" s="42">
        <f>SUM(J1094:J1098)</f>
        <v>0</v>
      </c>
      <c r="K1099" s="42">
        <f>SUM(K1094:K1098)</f>
        <v>0</v>
      </c>
      <c r="L1099" s="39"/>
      <c r="M1099" s="43"/>
      <c r="N1099" s="42">
        <f>SUM(N1094:N1098)</f>
        <v>0</v>
      </c>
      <c r="O1099" s="42">
        <f>SUM(O1094:O1098)</f>
        <v>0</v>
      </c>
      <c r="P1099" s="39"/>
      <c r="Q1099" s="43"/>
      <c r="R1099" s="42">
        <f>SUM(R1094:R1098)</f>
        <v>0</v>
      </c>
      <c r="S1099" s="42">
        <f>SUM(S1094:S1098)</f>
        <v>0</v>
      </c>
      <c r="T1099" s="39"/>
      <c r="U1099" s="43"/>
      <c r="V1099" s="42">
        <f>SUM(V1094:V1098)</f>
        <v>0</v>
      </c>
      <c r="W1099" s="42">
        <f>SUM(W1094:W1098)</f>
        <v>0</v>
      </c>
      <c r="X1099" s="39"/>
    </row>
    <row r="1100" spans="1:24" ht="12.75" customHeight="1" thickTop="1" x14ac:dyDescent="0.2">
      <c r="A1100" s="63" t="s">
        <v>22</v>
      </c>
      <c r="B1100" s="64"/>
      <c r="C1100" s="64"/>
      <c r="D1100" s="65"/>
      <c r="E1100" s="41" t="s">
        <v>37</v>
      </c>
      <c r="F1100" s="62"/>
      <c r="G1100" s="44"/>
      <c r="H1100" s="44"/>
      <c r="I1100" s="44"/>
      <c r="J1100" s="44"/>
      <c r="K1100" s="44"/>
      <c r="L1100" s="39"/>
      <c r="M1100" s="43"/>
      <c r="N1100" s="44"/>
      <c r="O1100" s="44"/>
      <c r="P1100" s="39"/>
      <c r="Q1100" s="43"/>
      <c r="R1100" s="44"/>
      <c r="S1100" s="44"/>
      <c r="T1100" s="39"/>
      <c r="U1100" s="43"/>
      <c r="V1100" s="44"/>
      <c r="W1100" s="44"/>
      <c r="X1100" s="39"/>
    </row>
    <row r="1101" spans="1:24" ht="12.75" customHeight="1" x14ac:dyDescent="0.2">
      <c r="A1101" s="66" t="s">
        <v>23</v>
      </c>
      <c r="B1101" s="67" t="s">
        <v>25</v>
      </c>
      <c r="C1101" s="68"/>
      <c r="D1101" s="69"/>
      <c r="E1101" s="41"/>
      <c r="F1101" s="62"/>
      <c r="G1101" s="44"/>
      <c r="H1101" s="44"/>
      <c r="I1101" s="44"/>
      <c r="J1101" s="44"/>
      <c r="K1101" s="44"/>
      <c r="L1101" s="39"/>
      <c r="M1101" s="43"/>
      <c r="N1101" s="44"/>
      <c r="O1101" s="44"/>
      <c r="P1101" s="39"/>
      <c r="Q1101" s="43"/>
      <c r="R1101" s="44"/>
      <c r="S1101" s="44"/>
      <c r="T1101" s="39"/>
      <c r="U1101" s="43"/>
      <c r="V1101" s="44"/>
      <c r="W1101" s="44"/>
      <c r="X1101" s="39"/>
    </row>
    <row r="1102" spans="1:24" ht="12.75" customHeight="1" x14ac:dyDescent="0.2">
      <c r="A1102" s="66" t="s">
        <v>24</v>
      </c>
      <c r="B1102" s="67" t="s">
        <v>26</v>
      </c>
      <c r="C1102" s="68"/>
      <c r="D1102" s="69"/>
      <c r="E1102" s="45" t="s">
        <v>98</v>
      </c>
      <c r="F1102" s="62" t="s">
        <v>12</v>
      </c>
      <c r="G1102" s="44">
        <f>(SUMIFS(G1094:G1098,$F1094:$F1098,$F1102,$D1094:$D1098,"P"))</f>
        <v>0</v>
      </c>
      <c r="H1102" s="44">
        <f>(SUMIFS(H1094:H1098,$F1094:$F1098,$F1102,$D1094:$D1098,"P"))</f>
        <v>0</v>
      </c>
      <c r="I1102" s="44"/>
      <c r="J1102" s="44">
        <f>(SUMIFS(J1094:J1098,$F1094:$F1098,$F1102,$D1094:$D1098,"P"))</f>
        <v>0</v>
      </c>
      <c r="K1102" s="44">
        <f>(SUMIFS(K1094:K1098,$F1094:$F1098,$F1102,$D1094:$D1098,"P"))</f>
        <v>0</v>
      </c>
      <c r="L1102" s="39"/>
      <c r="M1102" s="43"/>
      <c r="N1102" s="44">
        <f>(SUMIFS(N1094:N1098,$F1094:$F1098,$F1102,$D1094:$D1098,"P"))</f>
        <v>0</v>
      </c>
      <c r="O1102" s="44">
        <f>(SUMIFS(O1094:O1098,$F1094:$F1098,$F1102,$D1094:$D1098,"P"))</f>
        <v>0</v>
      </c>
      <c r="P1102" s="39"/>
      <c r="Q1102" s="43"/>
      <c r="R1102" s="44">
        <f>(SUMIFS(R1094:R1098,$F1094:$F1098,$F1102,$D1094:$D1098,"P"))</f>
        <v>0</v>
      </c>
      <c r="S1102" s="44">
        <f>(SUMIFS(S1094:S1098,$F1094:$F1098,$F1102,$D1094:$D1098,"P"))</f>
        <v>0</v>
      </c>
      <c r="T1102" s="39"/>
      <c r="U1102" s="43"/>
      <c r="V1102" s="44">
        <f>(SUMIFS(V1094:V1098,$F1094:$F1098,$F1102,$D1094:$D1098,"P"))</f>
        <v>0</v>
      </c>
      <c r="W1102" s="44">
        <f>(SUMIFS(W1094:W1098,$F1094:$F1098,$F1102,$D1094:$D1098,"P"))</f>
        <v>0</v>
      </c>
      <c r="X1102" s="39"/>
    </row>
    <row r="1103" spans="1:24" ht="12.75" customHeight="1" x14ac:dyDescent="0.2">
      <c r="A1103" s="66" t="s">
        <v>13</v>
      </c>
      <c r="B1103" s="67" t="s">
        <v>27</v>
      </c>
      <c r="C1103" s="68"/>
      <c r="D1103" s="69"/>
      <c r="E1103" s="1" t="s">
        <v>35</v>
      </c>
      <c r="F1103" s="5" t="s">
        <v>34</v>
      </c>
      <c r="G1103" s="3">
        <f>(SUMIFS(G1094:G1098,$F1094:$F1098,$F1103,$D1094:$D1098,"P"))</f>
        <v>0</v>
      </c>
      <c r="H1103" s="3">
        <f>(SUMIFS(H1094:H1098,$F1094:$F1098,$F1103,$D1094:$D1098,"P"))</f>
        <v>0</v>
      </c>
      <c r="I1103" s="3"/>
      <c r="J1103" s="3">
        <f>(SUMIFS(J1094:J1098,$F1094:$F1098,$F1103,$D1094:$D1098,"P"))</f>
        <v>0</v>
      </c>
      <c r="K1103" s="3">
        <f>(SUMIFS(K1094:K1098,$F1094:$F1098,$F1103,$D1094:$D1098,"P"))</f>
        <v>0</v>
      </c>
      <c r="L1103" s="39"/>
      <c r="M1103" s="87"/>
      <c r="N1103" s="3">
        <f>(SUMIFS(N1094:N1098,$F1094:$F1098,$F1103,$D1094:$D1098,"P"))</f>
        <v>0</v>
      </c>
      <c r="O1103" s="3">
        <f>(SUMIFS(O1094:O1098,$F1094:$F1098,$F1103,$D1094:$D1098,"P"))</f>
        <v>0</v>
      </c>
      <c r="P1103" s="88"/>
      <c r="Q1103" s="87"/>
      <c r="R1103" s="3">
        <f>(SUMIFS(R1094:R1098,$F1094:$F1098,$F1103,$D1094:$D1098,"P"))</f>
        <v>0</v>
      </c>
      <c r="S1103" s="3">
        <f>(SUMIFS(S1094:S1098,$F1094:$F1098,$F1103,$D1094:$D1098,"P"))</f>
        <v>0</v>
      </c>
      <c r="T1103" s="88"/>
      <c r="U1103" s="87"/>
      <c r="V1103" s="3">
        <f>(SUMIFS(V1094:V1098,$F1094:$F1098,$F1103,$D1094:$D1098,"P"))</f>
        <v>0</v>
      </c>
      <c r="W1103" s="3">
        <f>(SUMIFS(W1094:W1098,$F1094:$F1098,$F1103,$D1094:$D1098,"P"))</f>
        <v>0</v>
      </c>
      <c r="X1103" s="88"/>
    </row>
    <row r="1104" spans="1:24" ht="12.75" customHeight="1" x14ac:dyDescent="0.2">
      <c r="A1104" s="66" t="s">
        <v>12</v>
      </c>
      <c r="B1104" s="67" t="s">
        <v>28</v>
      </c>
      <c r="C1104" s="68"/>
      <c r="D1104" s="69"/>
      <c r="E1104" s="45" t="s">
        <v>99</v>
      </c>
      <c r="F1104" s="62" t="s">
        <v>12</v>
      </c>
      <c r="G1104" s="44">
        <f>(SUMIFS(G1094:G1098,$F1094:$F1098,$F1104,$D1094:$D1098,"L"))</f>
        <v>0</v>
      </c>
      <c r="H1104" s="44">
        <f>(SUMIFS(H1094:H1098,$F1094:$F1098,$F1104,$D1094:$D1098,"L"))</f>
        <v>0</v>
      </c>
      <c r="I1104" s="44"/>
      <c r="J1104" s="44">
        <f>(SUMIFS(J1094:J1098,$F1094:$F1098,$F1104,$D1094:$D1098,"L"))</f>
        <v>0</v>
      </c>
      <c r="K1104" s="44">
        <f>(SUMIFS(K1094:K1098,$F1094:$F1098,$F1104,$D1094:$D1098,"L"))</f>
        <v>0</v>
      </c>
      <c r="L1104" s="39"/>
      <c r="M1104" s="43"/>
      <c r="N1104" s="44">
        <f>(SUMIFS(N1094:N1098,$F1094:$F1098,$F1104,$D1094:$D1098,"L"))</f>
        <v>0</v>
      </c>
      <c r="O1104" s="44">
        <f>(SUMIFS(O1094:O1098,$F1094:$F1098,$F1104,$D1094:$D1098,"L"))</f>
        <v>0</v>
      </c>
      <c r="P1104" s="39"/>
      <c r="Q1104" s="43"/>
      <c r="R1104" s="44">
        <f>(SUMIFS(R1094:R1098,$F1094:$F1098,$F1104,$D1094:$D1098,"L"))</f>
        <v>0</v>
      </c>
      <c r="S1104" s="44">
        <f>(SUMIFS(S1094:S1098,$F1094:$F1098,$F1104,$D1094:$D1098,"L"))</f>
        <v>0</v>
      </c>
      <c r="T1104" s="39"/>
      <c r="U1104" s="43"/>
      <c r="V1104" s="44">
        <f>(SUMIFS(V1094:V1098,$F1094:$F1098,$F1104,$D1094:$D1098,"L"))</f>
        <v>0</v>
      </c>
      <c r="W1104" s="44">
        <f>(SUMIFS(W1094:W1098,$F1094:$F1098,$F1104,$D1094:$D1098,"L"))</f>
        <v>0</v>
      </c>
      <c r="X1104" s="39"/>
    </row>
    <row r="1105" spans="1:24" ht="12.75" customHeight="1" x14ac:dyDescent="0.2">
      <c r="A1105" s="70" t="s">
        <v>14</v>
      </c>
      <c r="B1105" s="71" t="s">
        <v>29</v>
      </c>
      <c r="C1105" s="72"/>
      <c r="D1105" s="73"/>
      <c r="E1105" s="1" t="s">
        <v>39</v>
      </c>
      <c r="F1105" s="5" t="s">
        <v>34</v>
      </c>
      <c r="G1105" s="3">
        <f>(SUMIFS(G1094:G1098,$F1094:$F1098,$F1105,$D1094:$D1098,"L"))</f>
        <v>0</v>
      </c>
      <c r="H1105" s="3">
        <f>(SUMIFS(H1094:H1098,$F1094:$F1098,$F1105,$D1094:$D1098,"L"))</f>
        <v>0</v>
      </c>
      <c r="I1105" s="3"/>
      <c r="J1105" s="3">
        <f>(SUMIFS(J1094:J1098,$F1094:$F1098,$F1105,$D1094:$D1098,"L"))</f>
        <v>0</v>
      </c>
      <c r="K1105" s="3">
        <f>(SUMIFS(K1094:K1098,$F1094:$F1098,$F1105,$D1094:$D1098,"L"))</f>
        <v>0</v>
      </c>
      <c r="L1105" s="39"/>
      <c r="M1105" s="87"/>
      <c r="N1105" s="3">
        <f>(SUMIFS(N1094:N1098,$F1094:$F1098,$F1105,$D1094:$D1098,"L"))</f>
        <v>0</v>
      </c>
      <c r="O1105" s="3">
        <f>(SUMIFS(O1094:O1098,$F1094:$F1098,$F1105,$D1094:$D1098,"L"))</f>
        <v>0</v>
      </c>
      <c r="P1105" s="88"/>
      <c r="Q1105" s="87"/>
      <c r="R1105" s="3">
        <f>(SUMIFS(R1094:R1098,$F1094:$F1098,$F1105,$D1094:$D1098,"L"))</f>
        <v>0</v>
      </c>
      <c r="S1105" s="3">
        <f>(SUMIFS(S1094:S1098,$F1094:$F1098,$F1105,$D1094:$D1098,"L"))</f>
        <v>0</v>
      </c>
      <c r="T1105" s="88"/>
      <c r="U1105" s="87"/>
      <c r="V1105" s="3">
        <f>(SUMIFS(V1094:V1098,$F1094:$F1098,$F1105,$D1094:$D1098,"L"))</f>
        <v>0</v>
      </c>
      <c r="W1105" s="3">
        <f>(SUMIFS(W1094:W1098,$F1094:$F1098,$F1105,$D1094:$D1098,"L"))</f>
        <v>0</v>
      </c>
      <c r="X1105" s="88"/>
    </row>
    <row r="1106" spans="1:24" ht="12.75" customHeight="1" x14ac:dyDescent="0.2">
      <c r="A1106" s="74"/>
      <c r="B1106" s="67"/>
      <c r="C1106" s="68"/>
      <c r="D1106" s="75"/>
      <c r="E1106" s="45" t="s">
        <v>100</v>
      </c>
      <c r="F1106" s="62" t="s">
        <v>12</v>
      </c>
      <c r="G1106" s="44">
        <f>(SUMIFS(G1094:G1098,$F1094:$F1098,$F1106,$D1094:$D1098,"D"))</f>
        <v>0</v>
      </c>
      <c r="H1106" s="44">
        <f>(SUMIFS(H1094:H1098,$F1094:$F1098,$F1106,$D1094:$D1098,"D"))</f>
        <v>0</v>
      </c>
      <c r="I1106" s="44"/>
      <c r="J1106" s="44">
        <f>(SUMIFS(J1094:J1098,$F1094:$F1098,$F1106,$D1094:$D1098,"D"))</f>
        <v>0</v>
      </c>
      <c r="K1106" s="44">
        <f>(SUMIFS(K1094:K1098,$F1094:$F1098,$F1106,$D1094:$D1098,"D"))</f>
        <v>0</v>
      </c>
      <c r="L1106" s="39"/>
      <c r="M1106" s="43"/>
      <c r="N1106" s="44">
        <f>(SUMIFS(N1094:N1098,$F1094:$F1098,$F1106,$D1094:$D1098,"D"))</f>
        <v>0</v>
      </c>
      <c r="O1106" s="44">
        <f>(SUMIFS(O1094:O1098,$F1094:$F1098,$F1106,$D1094:$D1098,"D"))</f>
        <v>0</v>
      </c>
      <c r="P1106" s="39"/>
      <c r="Q1106" s="43"/>
      <c r="R1106" s="44">
        <f>(SUMIFS(R1094:R1098,$F1094:$F1098,$F1106,$D1094:$D1098,"D"))</f>
        <v>0</v>
      </c>
      <c r="S1106" s="44">
        <f>(SUMIFS(S1094:S1098,$F1094:$F1098,$F1106,$D1094:$D1098,"D"))</f>
        <v>0</v>
      </c>
      <c r="T1106" s="39"/>
      <c r="U1106" s="43"/>
      <c r="V1106" s="44">
        <f>(SUMIFS(V1094:V1098,$F1094:$F1098,$F1106,$D1094:$D1098,"D"))</f>
        <v>0</v>
      </c>
      <c r="W1106" s="44">
        <f>(SUMIFS(W1094:W1098,$F1094:$F1098,$F1106,$D1094:$D1098,"D"))</f>
        <v>0</v>
      </c>
      <c r="X1106" s="39"/>
    </row>
    <row r="1107" spans="1:24" ht="12.75" customHeight="1" x14ac:dyDescent="0.2">
      <c r="A1107" s="74"/>
      <c r="B1107" s="67"/>
      <c r="C1107" s="68"/>
      <c r="D1107" s="75"/>
      <c r="E1107" s="1" t="s">
        <v>36</v>
      </c>
      <c r="F1107" s="5" t="s">
        <v>34</v>
      </c>
      <c r="G1107" s="3">
        <f>(SUMIFS(G1094:G1098,$F1094:$F1098,$F1107,$D1094:$D1098,"D"))</f>
        <v>0</v>
      </c>
      <c r="H1107" s="3">
        <f>(SUMIFS(H1094:H1098,$F1094:$F1098,$F1107,$D1094:$D1098,"D"))</f>
        <v>0</v>
      </c>
      <c r="I1107" s="3"/>
      <c r="J1107" s="3">
        <f>(SUMIFS(J1094:J1098,$F1094:$F1098,$F1107,$D1094:$D1098,"D"))</f>
        <v>0</v>
      </c>
      <c r="K1107" s="3">
        <f>(SUMIFS(K1094:K1098,$F1094:$F1098,$F1107,$D1094:$D1098,"D"))</f>
        <v>0</v>
      </c>
      <c r="L1107" s="39"/>
      <c r="M1107" s="87"/>
      <c r="N1107" s="3">
        <f>(SUMIFS(N1094:N1098,$F1094:$F1098,$F1107,$D1094:$D1098,"D"))</f>
        <v>0</v>
      </c>
      <c r="O1107" s="3">
        <f>(SUMIFS(O1094:O1098,$F1094:$F1098,$F1107,$D1094:$D1098,"D"))</f>
        <v>0</v>
      </c>
      <c r="P1107" s="88"/>
      <c r="Q1107" s="87"/>
      <c r="R1107" s="3">
        <f>(SUMIFS(R1094:R1098,$F1094:$F1098,$F1107,$D1094:$D1098,"D"))</f>
        <v>0</v>
      </c>
      <c r="S1107" s="3">
        <f>(SUMIFS(S1094:S1098,$F1094:$F1098,$F1107,$D1094:$D1098,"D"))</f>
        <v>0</v>
      </c>
      <c r="T1107" s="88"/>
      <c r="U1107" s="87"/>
      <c r="V1107" s="3">
        <f>(SUMIFS(V1094:V1098,$F1094:$F1098,$F1107,$D1094:$D1098,"D"))</f>
        <v>0</v>
      </c>
      <c r="W1107" s="3">
        <f>(SUMIFS(W1094:W1098,$F1094:$F1098,$F1107,$D1094:$D1098,"D"))</f>
        <v>0</v>
      </c>
      <c r="X1107" s="88"/>
    </row>
    <row r="1108" spans="1:24" ht="12.75" customHeight="1" x14ac:dyDescent="0.2">
      <c r="A1108" s="74"/>
      <c r="B1108" s="67"/>
      <c r="C1108" s="68"/>
      <c r="D1108" s="75"/>
      <c r="E1108" s="45" t="s">
        <v>101</v>
      </c>
      <c r="F1108" s="62" t="s">
        <v>12</v>
      </c>
      <c r="G1108" s="44">
        <f>(SUMIFS(G1094:G1098,$F1094:$F1098,$F1108,$D1094:$D1098,"C"))</f>
        <v>0</v>
      </c>
      <c r="H1108" s="44">
        <f>(SUMIFS(H1094:H1098,$F1094:$F1098,$F1108,$D1094:$D1098,"C"))</f>
        <v>0</v>
      </c>
      <c r="I1108" s="44"/>
      <c r="J1108" s="44">
        <f>(SUMIFS(J1094:J1098,$F1094:$F1098,$F1108,$D1094:$D1098,"C"))</f>
        <v>0</v>
      </c>
      <c r="K1108" s="44">
        <f>(SUMIFS(K1094:K1098,$F1094:$F1098,$F1108,$D1094:$D1098,"C"))</f>
        <v>0</v>
      </c>
      <c r="L1108" s="39"/>
      <c r="M1108" s="43"/>
      <c r="N1108" s="44">
        <f>(SUMIFS(N1094:N1098,$F1094:$F1098,$F1108,$D1094:$D1098,"C"))</f>
        <v>0</v>
      </c>
      <c r="O1108" s="44">
        <f>(SUMIFS(O1094:O1098,$F1094:$F1098,$F1108,$D1094:$D1098,"C"))</f>
        <v>0</v>
      </c>
      <c r="P1108" s="39"/>
      <c r="Q1108" s="43"/>
      <c r="R1108" s="44">
        <f>(SUMIFS(R1094:R1098,$F1094:$F1098,$F1108,$D1094:$D1098,"C"))</f>
        <v>0</v>
      </c>
      <c r="S1108" s="44">
        <f>(SUMIFS(S1094:S1098,$F1094:$F1098,$F1108,$D1094:$D1098,"C"))</f>
        <v>0</v>
      </c>
      <c r="T1108" s="39"/>
      <c r="U1108" s="43"/>
      <c r="V1108" s="44">
        <f>(SUMIFS(V1094:V1098,$F1094:$F1098,$F1108,$D1094:$D1098,"C"))</f>
        <v>0</v>
      </c>
      <c r="W1108" s="44">
        <f>(SUMIFS(W1094:W1098,$F1094:$F1098,$F1108,$D1094:$D1098,"C"))</f>
        <v>0</v>
      </c>
      <c r="X1108" s="39"/>
    </row>
    <row r="1109" spans="1:24" ht="12.75" customHeight="1" x14ac:dyDescent="0.2">
      <c r="A1109" s="74"/>
      <c r="B1109" s="67"/>
      <c r="C1109" s="68"/>
      <c r="D1109" s="75"/>
      <c r="E1109" s="1" t="s">
        <v>38</v>
      </c>
      <c r="F1109" s="5" t="s">
        <v>34</v>
      </c>
      <c r="G1109" s="3">
        <f>(SUMIFS(G1094:G1098,$F1094:$F1098,$F1109,$D1094:$D1098,"C"))</f>
        <v>0</v>
      </c>
      <c r="H1109" s="3">
        <f>(SUMIFS(H1094:H1098,$F1094:$F1098,$F1109,$D1094:$D1098,"C"))</f>
        <v>0</v>
      </c>
      <c r="I1109" s="3"/>
      <c r="J1109" s="3">
        <f>(SUMIFS(J1094:J1098,$F1094:$F1098,$F1109,$D1094:$D1098,"C"))</f>
        <v>0</v>
      </c>
      <c r="K1109" s="3">
        <f>(SUMIFS(K1094:K1098,$F1094:$F1098,$F1109,$D1094:$D1098,"C"))</f>
        <v>0</v>
      </c>
      <c r="L1109" s="39"/>
      <c r="M1109" s="87"/>
      <c r="N1109" s="3">
        <f>(SUMIFS(N1094:N1098,$F1094:$F1098,$F1109,$D1094:$D1098,"C"))</f>
        <v>0</v>
      </c>
      <c r="O1109" s="3">
        <f>(SUMIFS(O1094:O1098,$F1094:$F1098,$F1109,$D1094:$D1098,"C"))</f>
        <v>0</v>
      </c>
      <c r="P1109" s="88"/>
      <c r="Q1109" s="87"/>
      <c r="R1109" s="3">
        <f>(SUMIFS(R1094:R1098,$F1094:$F1098,$F1109,$D1094:$D1098,"C"))</f>
        <v>0</v>
      </c>
      <c r="S1109" s="3">
        <f>(SUMIFS(S1094:S1098,$F1094:$F1098,$F1109,$D1094:$D1098,"C"))</f>
        <v>0</v>
      </c>
      <c r="T1109" s="88"/>
      <c r="U1109" s="87"/>
      <c r="V1109" s="3">
        <f>(SUMIFS(V1094:V1098,$F1094:$F1098,$F1109,$D1094:$D1098,"C"))</f>
        <v>0</v>
      </c>
      <c r="W1109" s="3">
        <f>(SUMIFS(W1094:W1098,$F1094:$F1098,$F1109,$D1094:$D1098,"C"))</f>
        <v>0</v>
      </c>
      <c r="X1109" s="88"/>
    </row>
    <row r="1110" spans="1:24" ht="12.75" customHeight="1" x14ac:dyDescent="0.2">
      <c r="A1110" s="74"/>
      <c r="B1110" s="67"/>
      <c r="C1110" s="68"/>
      <c r="D1110" s="75"/>
      <c r="E1110" s="45" t="s">
        <v>102</v>
      </c>
      <c r="F1110" s="62" t="s">
        <v>12</v>
      </c>
      <c r="G1110" s="44">
        <f>(SUMIFS(G1094:G1098,$F1094:$F1098,$F1110,$D1094:$D1098,"E"))</f>
        <v>0</v>
      </c>
      <c r="H1110" s="44">
        <f>(SUMIFS(H1094:H1098,$F1094:$F1098,$F1110,$D1094:$D1098,"E"))</f>
        <v>0</v>
      </c>
      <c r="I1110" s="44"/>
      <c r="J1110" s="44">
        <f>(SUMIFS(J1094:J1098,$F1094:$F1098,$F1110,$D1094:$D1098,"E"))</f>
        <v>0</v>
      </c>
      <c r="K1110" s="44">
        <f>(SUMIFS(K1094:K1098,$F1094:$F1098,$F1110,$D1094:$D1098,"E"))</f>
        <v>0</v>
      </c>
      <c r="L1110" s="39"/>
      <c r="M1110" s="43"/>
      <c r="N1110" s="44">
        <f>(SUMIFS(N1094:N1098,$F1094:$F1098,$F1110,$D1094:$D1098,"E"))</f>
        <v>0</v>
      </c>
      <c r="O1110" s="44">
        <f>(SUMIFS(O1094:O1098,$F1094:$F1098,$F1110,$D1094:$D1098,"E"))</f>
        <v>0</v>
      </c>
      <c r="P1110" s="39"/>
      <c r="Q1110" s="43"/>
      <c r="R1110" s="44">
        <f>(SUMIFS(R1094:R1098,$F1094:$F1098,$F1110,$D1094:$D1098,"E"))</f>
        <v>0</v>
      </c>
      <c r="S1110" s="44">
        <f>(SUMIFS(S1094:S1098,$F1094:$F1098,$F1110,$D1094:$D1098,"E"))</f>
        <v>0</v>
      </c>
      <c r="T1110" s="39"/>
      <c r="U1110" s="43"/>
      <c r="V1110" s="44">
        <f>(SUMIFS(V1094:V1098,$F1094:$F1098,$F1110,$D1094:$D1098,"E"))</f>
        <v>0</v>
      </c>
      <c r="W1110" s="44">
        <f>(SUMIFS(W1094:W1098,$F1094:$F1098,$F1110,$D1094:$D1098,"E"))</f>
        <v>0</v>
      </c>
      <c r="X1110" s="39"/>
    </row>
    <row r="1111" spans="1:24" ht="12.75" customHeight="1" x14ac:dyDescent="0.2">
      <c r="A1111" s="74"/>
      <c r="B1111" s="67"/>
      <c r="C1111" s="68"/>
      <c r="D1111" s="75"/>
      <c r="E1111" s="9" t="s">
        <v>40</v>
      </c>
      <c r="F1111" s="8" t="s">
        <v>34</v>
      </c>
      <c r="G1111" s="3">
        <f>(SUMIFS(G1094:G1098,$F1094:$F1098,$F1111,$D1094:$D1098,"E"))</f>
        <v>0</v>
      </c>
      <c r="H1111" s="3">
        <f>(SUMIFS(H1094:H1098,$F1094:$F1098,$F1111,$D1094:$D1098,"E"))</f>
        <v>0</v>
      </c>
      <c r="I1111" s="3"/>
      <c r="J1111" s="3">
        <f>(SUMIFS(J1094:J1098,$F1094:$F1098,$F1111,$D1094:$D1098,"E"))</f>
        <v>0</v>
      </c>
      <c r="K1111" s="3">
        <f>(SUMIFS(K1094:K1098,$F1094:$F1098,$F1111,$D1094:$D1098,"E"))</f>
        <v>0</v>
      </c>
      <c r="L1111" s="39"/>
      <c r="M1111" s="87"/>
      <c r="N1111" s="3">
        <f>(SUMIFS(N1094:N1098,$F1094:$F1098,$F1111,$D1094:$D1098,"E"))</f>
        <v>0</v>
      </c>
      <c r="O1111" s="3">
        <f>(SUMIFS(O1094:O1098,$F1094:$F1098,$F1111,$D1094:$D1098,"E"))</f>
        <v>0</v>
      </c>
      <c r="P1111" s="88"/>
      <c r="Q1111" s="87"/>
      <c r="R1111" s="3">
        <f>(SUMIFS(R1094:R1098,$F1094:$F1098,$F1111,$D1094:$D1098,"E"))</f>
        <v>0</v>
      </c>
      <c r="S1111" s="3">
        <f>(SUMIFS(S1094:S1098,$F1094:$F1098,$F1111,$D1094:$D1098,"E"))</f>
        <v>0</v>
      </c>
      <c r="T1111" s="88"/>
      <c r="U1111" s="87"/>
      <c r="V1111" s="3">
        <f>(SUMIFS(V1094:V1098,$F1094:$F1098,$F1111,$D1094:$D1098,"E"))</f>
        <v>0</v>
      </c>
      <c r="W1111" s="3">
        <f>(SUMIFS(W1094:W1098,$F1094:$F1098,$F1111,$D1094:$D1098,"E"))</f>
        <v>0</v>
      </c>
      <c r="X1111" s="88"/>
    </row>
    <row r="1112" spans="1:24" ht="12.75" customHeight="1" x14ac:dyDescent="0.2">
      <c r="E1112" s="77" t="s">
        <v>15</v>
      </c>
      <c r="F1112" s="78"/>
      <c r="G1112" s="78">
        <f>IF(SUM(G1102:G1111)=SUM(G1099),SUM(G1102:G1111),"Error")</f>
        <v>0</v>
      </c>
      <c r="H1112" s="78">
        <f>IF(SUM(H1102:H1111)=SUM(H1099),SUM(H1102:H1111),"Error")</f>
        <v>0</v>
      </c>
      <c r="I1112" s="76"/>
      <c r="J1112" s="78">
        <f>IF(SUM(J1102:J1111)=SUM(J1099),SUM(J1102:J1111),"Error")</f>
        <v>0</v>
      </c>
      <c r="K1112" s="78">
        <f>IF(SUM(K1102:K1111)=SUM(K1099),SUM(K1102:K1111),"Error")</f>
        <v>0</v>
      </c>
      <c r="L1112" s="39"/>
      <c r="M1112" s="43"/>
      <c r="N1112" s="78">
        <f>IF(SUM(N1102:N1111)=SUM(N1099),SUM(N1102:N1111),"Error")</f>
        <v>0</v>
      </c>
      <c r="O1112" s="78">
        <f>IF(SUM(O1102:O1111)=SUM(O1099),SUM(O1102:O1111),"Error")</f>
        <v>0</v>
      </c>
      <c r="P1112" s="39"/>
      <c r="Q1112" s="43"/>
      <c r="R1112" s="78">
        <f>IF(SUM(R1102:R1111)=SUM(R1099),SUM(R1102:R1111),"Error")</f>
        <v>0</v>
      </c>
      <c r="S1112" s="78">
        <f>IF(SUM(S1102:S1111)=SUM(S1099),SUM(S1102:S1111),"Error")</f>
        <v>0</v>
      </c>
      <c r="T1112" s="39"/>
      <c r="U1112" s="43"/>
      <c r="V1112" s="78">
        <f>IF(SUM(V1102:V1111)=SUM(V1099),SUM(V1102:V1111),"Error")</f>
        <v>0</v>
      </c>
      <c r="W1112" s="78">
        <f>IF(SUM(W1102:W1111)=SUM(W1099),SUM(W1102:W1111),"Error")</f>
        <v>0</v>
      </c>
      <c r="X1112" s="39"/>
    </row>
    <row r="1113" spans="1:24" ht="12.75" customHeight="1" x14ac:dyDescent="0.2">
      <c r="E1113" s="50"/>
      <c r="F1113" s="62"/>
      <c r="G1113" s="44"/>
      <c r="H1113" s="44"/>
      <c r="I1113" s="44"/>
      <c r="J1113" s="44"/>
      <c r="K1113" s="44"/>
      <c r="L1113" s="39"/>
      <c r="M1113" s="43"/>
      <c r="N1113" s="44"/>
      <c r="O1113" s="44"/>
      <c r="P1113" s="39"/>
      <c r="Q1113" s="43"/>
      <c r="R1113" s="44"/>
      <c r="S1113" s="44"/>
      <c r="T1113" s="39"/>
      <c r="U1113" s="43"/>
      <c r="V1113" s="44"/>
      <c r="W1113" s="44"/>
      <c r="X1113" s="39"/>
    </row>
    <row r="1114" spans="1:24" ht="12.75" customHeight="1" x14ac:dyDescent="0.2">
      <c r="E1114" s="45" t="s">
        <v>103</v>
      </c>
      <c r="F1114" s="40" t="s">
        <v>12</v>
      </c>
      <c r="G1114" s="44">
        <f>SUMIF($F1102:$F1111,$F1114,G1102:G1111)</f>
        <v>0</v>
      </c>
      <c r="H1114" s="44">
        <f>SUMIF($F1102:$F1111,$F1114,H1102:H1111)</f>
        <v>0</v>
      </c>
      <c r="I1114" s="44"/>
      <c r="J1114" s="44">
        <f>SUMIF($F1102:$F1111,$F1114,J1102:J1111)</f>
        <v>0</v>
      </c>
      <c r="K1114" s="44">
        <f>SUMIF($F1102:$F1111,$F1114,K1102:K1111)</f>
        <v>0</v>
      </c>
      <c r="L1114" s="39"/>
      <c r="M1114" s="43"/>
      <c r="N1114" s="44">
        <f>SUMIF($F1102:$F1111,$F1114,N1102:N1111)</f>
        <v>0</v>
      </c>
      <c r="O1114" s="44">
        <f>SUMIF($F1102:$F1111,$F1114,O1102:O1111)</f>
        <v>0</v>
      </c>
      <c r="P1114" s="39"/>
      <c r="Q1114" s="43"/>
      <c r="R1114" s="44">
        <f>SUMIF($F1102:$F1111,$F1114,R1102:R1111)</f>
        <v>0</v>
      </c>
      <c r="S1114" s="44">
        <f>SUMIF($F1102:$F1111,$F1114,S1102:S1111)</f>
        <v>0</v>
      </c>
      <c r="T1114" s="39"/>
      <c r="U1114" s="43"/>
      <c r="V1114" s="44">
        <f>SUMIF($F1102:$F1111,$F1114,V1102:V1111)</f>
        <v>0</v>
      </c>
      <c r="W1114" s="44">
        <v>0</v>
      </c>
      <c r="X1114" s="39"/>
    </row>
    <row r="1115" spans="1:24" ht="12.75" customHeight="1" x14ac:dyDescent="0.2">
      <c r="E1115" s="1" t="s">
        <v>33</v>
      </c>
      <c r="F1115" s="2" t="s">
        <v>34</v>
      </c>
      <c r="G1115" s="7">
        <f>SUMIF($F1102:$F1111,$F1115,G1102:G1111)</f>
        <v>0</v>
      </c>
      <c r="H1115" s="3">
        <f>SUMIF($F1102:$F1111,$F1115,H1102:H1111)</f>
        <v>0</v>
      </c>
      <c r="I1115" s="4"/>
      <c r="J1115" s="3">
        <f>SUMIF($F1102:$F1111,$F1115,J1102:J1111)</f>
        <v>0</v>
      </c>
      <c r="K1115" s="3">
        <f>SUMIF($F1102:$F1111,$F1115,K1102:K1111)</f>
        <v>0</v>
      </c>
      <c r="M1115" s="87"/>
      <c r="N1115" s="3">
        <f>SUMIF($F1102:$F1111,$F1115,N1102:N1111)</f>
        <v>0</v>
      </c>
      <c r="O1115" s="3">
        <f>SUMIF($F1102:$F1111,$F1115,O1102:O1111)</f>
        <v>0</v>
      </c>
      <c r="P1115" s="89"/>
      <c r="Q1115" s="87"/>
      <c r="R1115" s="3">
        <f>SUMIF($F1102:$F1111,$F1115,R1102:R1111)</f>
        <v>0</v>
      </c>
      <c r="S1115" s="3">
        <f>SUMIF($F1102:$F1111,$F1115,S1102:S1111)</f>
        <v>0</v>
      </c>
      <c r="T1115" s="89"/>
      <c r="U1115" s="87"/>
      <c r="V1115" s="3">
        <f>SUMIF($F1102:$F1111,$F1115,V1102:V1111)</f>
        <v>0</v>
      </c>
      <c r="W1115" s="3">
        <f>SUMIF($F1102:$F1111,$F1115,W1102:W1111)</f>
        <v>0</v>
      </c>
      <c r="X1115" s="89"/>
    </row>
    <row r="1116" spans="1:24" ht="12.75" customHeight="1" x14ac:dyDescent="0.2">
      <c r="E1116" s="77" t="s">
        <v>48</v>
      </c>
      <c r="F1116" s="79"/>
      <c r="G1116" s="80">
        <f>IF(SUM(G1112)=SUM(G1099),SUM(G1114:G1115),"Error")</f>
        <v>0</v>
      </c>
      <c r="H1116" s="80">
        <f>IF(SUM(H1112)=SUM(H1099),SUM(H1114:H1115),"Error")</f>
        <v>0</v>
      </c>
      <c r="I1116" s="55"/>
      <c r="J1116" s="80">
        <f>IF(SUM(J1112)=SUM(J1099),SUM(J1114:J1115),"Error")</f>
        <v>0</v>
      </c>
      <c r="K1116" s="80">
        <f>IF(SUM(K1112)=SUM(K1099),SUM(K1114:K1115),"Error")</f>
        <v>0</v>
      </c>
      <c r="N1116" s="80">
        <f>IF(SUM(N1112)=SUM(N1099),SUM(N1114:N1115),"Error")</f>
        <v>0</v>
      </c>
      <c r="O1116" s="80">
        <f>IF(SUM(O1112)=SUM(O1099),SUM(O1114:O1115),"Error")</f>
        <v>0</v>
      </c>
      <c r="R1116" s="80">
        <f>IF(SUM(R1112)=SUM(R1099),SUM(R1114:R1115),"Error")</f>
        <v>0</v>
      </c>
      <c r="S1116" s="80">
        <f>IF(SUM(S1112)=SUM(S1099),SUM(S1114:S1115),"Error")</f>
        <v>0</v>
      </c>
      <c r="V1116" s="80">
        <f>IF(SUM(V1112)=SUM(V1099),SUM(V1114:V1115),"Error")</f>
        <v>0</v>
      </c>
      <c r="W1116" s="80">
        <f>IF(SUM(W1112)=SUM(W1099),SUM(W1114:W1115),"Error")</f>
        <v>0</v>
      </c>
    </row>
    <row r="1117" spans="1:24" ht="12.75" customHeight="1" x14ac:dyDescent="0.2">
      <c r="A1117" s="54"/>
      <c r="B1117" s="54"/>
      <c r="C1117" s="68"/>
      <c r="D1117" s="68"/>
      <c r="E1117" s="50"/>
      <c r="F1117" s="51"/>
      <c r="G1117" s="76"/>
      <c r="H1117" s="52"/>
      <c r="I1117" s="55"/>
      <c r="J1117" s="52"/>
      <c r="K1117" s="52"/>
      <c r="N1117" s="52"/>
      <c r="O1117" s="52"/>
      <c r="R1117" s="52"/>
      <c r="S1117" s="52"/>
      <c r="V1117" s="52"/>
      <c r="W1117" s="52"/>
    </row>
    <row r="1118" spans="1:24" s="13" customFormat="1" ht="12.75" customHeight="1" x14ac:dyDescent="0.2">
      <c r="A1118" s="102" t="s">
        <v>80</v>
      </c>
      <c r="B1118" s="103"/>
      <c r="C1118" s="103"/>
      <c r="D1118" s="103"/>
      <c r="E1118" s="103"/>
      <c r="F1118" s="103"/>
      <c r="G1118" s="103"/>
      <c r="H1118" s="104"/>
      <c r="I1118" s="37"/>
      <c r="J1118" s="105" t="s">
        <v>2</v>
      </c>
      <c r="K1118" s="105"/>
      <c r="L1118" s="105"/>
      <c r="M1118" s="20"/>
      <c r="N1118" s="106" t="s">
        <v>3</v>
      </c>
      <c r="O1118" s="107"/>
      <c r="P1118" s="108"/>
      <c r="Q1118" s="20"/>
      <c r="R1118" s="106" t="s">
        <v>4</v>
      </c>
      <c r="S1118" s="107"/>
      <c r="T1118" s="108"/>
      <c r="U1118" s="20"/>
      <c r="V1118" s="106" t="s">
        <v>5</v>
      </c>
      <c r="W1118" s="107"/>
      <c r="X1118" s="108"/>
    </row>
    <row r="1119" spans="1:24" ht="27.2" x14ac:dyDescent="0.25">
      <c r="A1119" s="56"/>
      <c r="B1119" s="56"/>
      <c r="C1119" s="56"/>
      <c r="D1119" s="57" t="s">
        <v>22</v>
      </c>
      <c r="E1119" s="26" t="s">
        <v>21</v>
      </c>
      <c r="F1119" s="23" t="s">
        <v>8</v>
      </c>
      <c r="G1119" s="23" t="str">
        <f>$G$8</f>
        <v>FY 26</v>
      </c>
      <c r="H1119" s="24" t="str">
        <f>$H$8</f>
        <v>FY 27</v>
      </c>
      <c r="J1119" s="23" t="str">
        <f>$G$8</f>
        <v>FY 26</v>
      </c>
      <c r="K1119" s="24" t="str">
        <f>$H$8</f>
        <v>FY 27</v>
      </c>
      <c r="L1119" s="26" t="s">
        <v>9</v>
      </c>
      <c r="M1119" s="27"/>
      <c r="N1119" s="23" t="str">
        <f>$G$8</f>
        <v>FY 26</v>
      </c>
      <c r="O1119" s="24" t="str">
        <f>$H$8</f>
        <v>FY 27</v>
      </c>
      <c r="P1119" s="26" t="s">
        <v>9</v>
      </c>
      <c r="Q1119" s="27"/>
      <c r="R1119" s="23" t="str">
        <f>$G$8</f>
        <v>FY 26</v>
      </c>
      <c r="S1119" s="24" t="str">
        <f>$H$8</f>
        <v>FY 27</v>
      </c>
      <c r="T1119" s="26" t="s">
        <v>9</v>
      </c>
      <c r="U1119" s="27"/>
      <c r="V1119" s="23" t="str">
        <f>$G$8</f>
        <v>FY 26</v>
      </c>
      <c r="W1119" s="24" t="str">
        <f>$H$8</f>
        <v>FY 27</v>
      </c>
      <c r="X1119" s="26" t="s">
        <v>9</v>
      </c>
    </row>
    <row r="1120" spans="1:24" ht="5.0999999999999996" customHeight="1" x14ac:dyDescent="0.25">
      <c r="A1120" s="30"/>
      <c r="B1120" s="30"/>
      <c r="C1120" s="30"/>
      <c r="D1120" s="30"/>
      <c r="E1120" s="31"/>
      <c r="F1120" s="31"/>
      <c r="G1120" s="31"/>
      <c r="H1120" s="32"/>
      <c r="J1120" s="31"/>
      <c r="K1120" s="32"/>
      <c r="L1120" s="33"/>
      <c r="M1120" s="27"/>
      <c r="N1120" s="31"/>
      <c r="O1120" s="32"/>
      <c r="P1120" s="33"/>
      <c r="Q1120" s="27"/>
      <c r="R1120" s="31"/>
      <c r="S1120" s="32"/>
      <c r="T1120" s="33"/>
      <c r="U1120" s="27"/>
      <c r="V1120" s="31"/>
      <c r="W1120" s="32"/>
      <c r="X1120" s="33"/>
    </row>
    <row r="1121" spans="1:24" s="13" customFormat="1" ht="12.9" x14ac:dyDescent="0.2">
      <c r="A1121" s="59"/>
      <c r="B1121" s="59"/>
      <c r="C1121" s="59"/>
      <c r="D1121" s="34"/>
      <c r="E1121" s="35"/>
      <c r="F1121" s="34"/>
      <c r="G1121" s="36"/>
      <c r="H1121" s="36"/>
      <c r="I1121" s="60"/>
      <c r="J1121" s="36"/>
      <c r="K1121" s="36"/>
      <c r="L1121" s="36"/>
      <c r="M1121" s="61"/>
      <c r="N1121" s="36"/>
      <c r="O1121" s="36"/>
      <c r="P1121" s="36"/>
      <c r="Q1121" s="61"/>
      <c r="R1121" s="36"/>
      <c r="S1121" s="36"/>
      <c r="T1121" s="36"/>
      <c r="U1121" s="61"/>
      <c r="V1121" s="36"/>
      <c r="W1121" s="36"/>
      <c r="X1121" s="36"/>
    </row>
    <row r="1122" spans="1:24" s="13" customFormat="1" ht="12.9" x14ac:dyDescent="0.2">
      <c r="A1122" s="59"/>
      <c r="B1122" s="59"/>
      <c r="C1122" s="59"/>
      <c r="D1122" s="34"/>
      <c r="E1122" s="35"/>
      <c r="F1122" s="34"/>
      <c r="G1122" s="36"/>
      <c r="H1122" s="36"/>
      <c r="I1122" s="60"/>
      <c r="J1122" s="36"/>
      <c r="K1122" s="36"/>
      <c r="L1122" s="36"/>
      <c r="M1122" s="61"/>
      <c r="N1122" s="36"/>
      <c r="O1122" s="36"/>
      <c r="P1122" s="36"/>
      <c r="Q1122" s="61"/>
      <c r="R1122" s="36"/>
      <c r="S1122" s="36"/>
      <c r="T1122" s="36"/>
      <c r="U1122" s="61"/>
      <c r="V1122" s="36"/>
      <c r="W1122" s="36"/>
      <c r="X1122" s="36"/>
    </row>
    <row r="1123" spans="1:24" s="13" customFormat="1" ht="12.9" x14ac:dyDescent="0.2">
      <c r="A1123" s="59"/>
      <c r="B1123" s="59"/>
      <c r="C1123" s="59"/>
      <c r="D1123" s="34"/>
      <c r="E1123" s="35"/>
      <c r="F1123" s="34"/>
      <c r="G1123" s="36"/>
      <c r="H1123" s="36"/>
      <c r="I1123" s="60"/>
      <c r="J1123" s="36"/>
      <c r="K1123" s="36"/>
      <c r="L1123" s="36"/>
      <c r="M1123" s="61"/>
      <c r="N1123" s="36"/>
      <c r="O1123" s="36"/>
      <c r="P1123" s="36"/>
      <c r="Q1123" s="61"/>
      <c r="R1123" s="36"/>
      <c r="S1123" s="36"/>
      <c r="T1123" s="36"/>
      <c r="U1123" s="61"/>
      <c r="V1123" s="36"/>
      <c r="W1123" s="36"/>
      <c r="X1123" s="36"/>
    </row>
    <row r="1124" spans="1:24" ht="5.0999999999999996" customHeight="1" thickBot="1" x14ac:dyDescent="0.3">
      <c r="A1124" s="29"/>
      <c r="B1124" s="29"/>
      <c r="C1124" s="29"/>
      <c r="D1124" s="30"/>
      <c r="E1124" s="31"/>
      <c r="F1124" s="31"/>
      <c r="G1124" s="31"/>
      <c r="H1124" s="32"/>
      <c r="J1124" s="31"/>
      <c r="K1124" s="32"/>
      <c r="L1124" s="33"/>
      <c r="M1124" s="27"/>
      <c r="N1124" s="31"/>
      <c r="O1124" s="32"/>
      <c r="P1124" s="33"/>
      <c r="Q1124" s="27"/>
      <c r="R1124" s="31"/>
      <c r="S1124" s="32"/>
      <c r="T1124" s="33"/>
      <c r="U1124" s="27"/>
      <c r="V1124" s="31"/>
      <c r="W1124" s="32"/>
      <c r="X1124" s="33"/>
    </row>
    <row r="1125" spans="1:24" ht="12.75" customHeight="1" thickTop="1" thickBot="1" x14ac:dyDescent="0.25">
      <c r="A1125" s="39"/>
      <c r="B1125" s="39"/>
      <c r="C1125" s="45"/>
      <c r="D1125" s="101" t="s">
        <v>49</v>
      </c>
      <c r="E1125" s="101"/>
      <c r="F1125" s="62"/>
      <c r="G1125" s="42">
        <f>SUM(G1120:G1124)</f>
        <v>0</v>
      </c>
      <c r="H1125" s="42">
        <f>SUM(H1120:H1124)</f>
        <v>0</v>
      </c>
      <c r="I1125" s="44"/>
      <c r="J1125" s="42">
        <f>SUM(J1120:J1124)</f>
        <v>0</v>
      </c>
      <c r="K1125" s="42">
        <f>SUM(K1120:K1124)</f>
        <v>0</v>
      </c>
      <c r="L1125" s="39"/>
      <c r="M1125" s="43"/>
      <c r="N1125" s="42">
        <f>SUM(N1120:N1124)</f>
        <v>0</v>
      </c>
      <c r="O1125" s="42">
        <f>SUM(O1120:O1124)</f>
        <v>0</v>
      </c>
      <c r="P1125" s="39"/>
      <c r="Q1125" s="43"/>
      <c r="R1125" s="42">
        <f>SUM(R1120:R1124)</f>
        <v>0</v>
      </c>
      <c r="S1125" s="42">
        <f>SUM(S1120:S1124)</f>
        <v>0</v>
      </c>
      <c r="T1125" s="39"/>
      <c r="U1125" s="43"/>
      <c r="V1125" s="42">
        <f>SUM(V1120:V1124)</f>
        <v>0</v>
      </c>
      <c r="W1125" s="42">
        <f>SUM(W1120:W1124)</f>
        <v>0</v>
      </c>
      <c r="X1125" s="39"/>
    </row>
    <row r="1126" spans="1:24" ht="12.75" customHeight="1" thickTop="1" x14ac:dyDescent="0.2">
      <c r="A1126" s="63" t="s">
        <v>22</v>
      </c>
      <c r="B1126" s="64"/>
      <c r="C1126" s="64"/>
      <c r="D1126" s="65"/>
      <c r="E1126" s="41" t="s">
        <v>37</v>
      </c>
      <c r="F1126" s="62"/>
      <c r="G1126" s="44"/>
      <c r="H1126" s="44"/>
      <c r="I1126" s="44"/>
      <c r="J1126" s="44"/>
      <c r="K1126" s="44"/>
      <c r="L1126" s="39"/>
      <c r="M1126" s="43"/>
      <c r="N1126" s="44"/>
      <c r="O1126" s="44"/>
      <c r="P1126" s="39"/>
      <c r="Q1126" s="43"/>
      <c r="R1126" s="44"/>
      <c r="S1126" s="44"/>
      <c r="T1126" s="39"/>
      <c r="U1126" s="43"/>
      <c r="V1126" s="44"/>
      <c r="W1126" s="44"/>
      <c r="X1126" s="39"/>
    </row>
    <row r="1127" spans="1:24" ht="12.75" customHeight="1" x14ac:dyDescent="0.2">
      <c r="A1127" s="66" t="s">
        <v>23</v>
      </c>
      <c r="B1127" s="67" t="s">
        <v>25</v>
      </c>
      <c r="C1127" s="68"/>
      <c r="D1127" s="69"/>
      <c r="E1127" s="41"/>
      <c r="F1127" s="62"/>
      <c r="G1127" s="44"/>
      <c r="H1127" s="44"/>
      <c r="I1127" s="44"/>
      <c r="J1127" s="44"/>
      <c r="K1127" s="44"/>
      <c r="L1127" s="39"/>
      <c r="M1127" s="43"/>
      <c r="N1127" s="44"/>
      <c r="O1127" s="44"/>
      <c r="P1127" s="39"/>
      <c r="Q1127" s="43"/>
      <c r="R1127" s="44"/>
      <c r="S1127" s="44"/>
      <c r="T1127" s="39"/>
      <c r="U1127" s="43"/>
      <c r="V1127" s="44"/>
      <c r="W1127" s="44"/>
      <c r="X1127" s="39"/>
    </row>
    <row r="1128" spans="1:24" ht="12.75" customHeight="1" x14ac:dyDescent="0.2">
      <c r="A1128" s="66" t="s">
        <v>24</v>
      </c>
      <c r="B1128" s="67" t="s">
        <v>26</v>
      </c>
      <c r="C1128" s="68"/>
      <c r="D1128" s="69"/>
      <c r="E1128" s="45" t="s">
        <v>98</v>
      </c>
      <c r="F1128" s="62" t="s">
        <v>12</v>
      </c>
      <c r="G1128" s="44">
        <f>(SUMIFS(G1120:G1124,$F1120:$F1124,$F1128,$D1120:$D1124,"P"))</f>
        <v>0</v>
      </c>
      <c r="H1128" s="44">
        <f>(SUMIFS(H1120:H1124,$F1120:$F1124,$F1128,$D1120:$D1124,"P"))</f>
        <v>0</v>
      </c>
      <c r="I1128" s="44"/>
      <c r="J1128" s="44">
        <f>(SUMIFS(J1120:J1124,$F1120:$F1124,$F1128,$D1120:$D1124,"P"))</f>
        <v>0</v>
      </c>
      <c r="K1128" s="44">
        <f>(SUMIFS(K1120:K1124,$F1120:$F1124,$F1128,$D1120:$D1124,"P"))</f>
        <v>0</v>
      </c>
      <c r="L1128" s="39"/>
      <c r="M1128" s="43"/>
      <c r="N1128" s="44">
        <f>(SUMIFS(N1120:N1124,$F1120:$F1124,$F1128,$D1120:$D1124,"P"))</f>
        <v>0</v>
      </c>
      <c r="O1128" s="44">
        <f>(SUMIFS(O1120:O1124,$F1120:$F1124,$F1128,$D1120:$D1124,"P"))</f>
        <v>0</v>
      </c>
      <c r="P1128" s="39"/>
      <c r="Q1128" s="43"/>
      <c r="R1128" s="44">
        <f>(SUMIFS(R1120:R1124,$F1120:$F1124,$F1128,$D1120:$D1124,"P"))</f>
        <v>0</v>
      </c>
      <c r="S1128" s="44">
        <f>(SUMIFS(S1120:S1124,$F1120:$F1124,$F1128,$D1120:$D1124,"P"))</f>
        <v>0</v>
      </c>
      <c r="T1128" s="39"/>
      <c r="U1128" s="43"/>
      <c r="V1128" s="44">
        <f>(SUMIFS(V1120:V1124,$F1120:$F1124,$F1128,$D1120:$D1124,"P"))</f>
        <v>0</v>
      </c>
      <c r="W1128" s="44">
        <f>(SUMIFS(W1120:W1124,$F1120:$F1124,$F1128,$D1120:$D1124,"P"))</f>
        <v>0</v>
      </c>
      <c r="X1128" s="39"/>
    </row>
    <row r="1129" spans="1:24" ht="12.75" customHeight="1" x14ac:dyDescent="0.2">
      <c r="A1129" s="66" t="s">
        <v>13</v>
      </c>
      <c r="B1129" s="67" t="s">
        <v>27</v>
      </c>
      <c r="C1129" s="68"/>
      <c r="D1129" s="69"/>
      <c r="E1129" s="1" t="s">
        <v>35</v>
      </c>
      <c r="F1129" s="5" t="s">
        <v>34</v>
      </c>
      <c r="G1129" s="3">
        <f>(SUMIFS(G1120:G1124,$F1120:$F1124,$F1129,$D1120:$D1124,"P"))</f>
        <v>0</v>
      </c>
      <c r="H1129" s="3">
        <f>(SUMIFS(H1120:H1124,$F1120:$F1124,$F1129,$D1120:$D1124,"P"))</f>
        <v>0</v>
      </c>
      <c r="I1129" s="3"/>
      <c r="J1129" s="3">
        <f>(SUMIFS(J1120:J1124,$F1120:$F1124,$F1129,$D1120:$D1124,"P"))</f>
        <v>0</v>
      </c>
      <c r="K1129" s="3">
        <f>(SUMIFS(K1120:K1124,$F1120:$F1124,$F1129,$D1120:$D1124,"P"))</f>
        <v>0</v>
      </c>
      <c r="L1129" s="39"/>
      <c r="M1129" s="87"/>
      <c r="N1129" s="3">
        <f>(SUMIFS(N1120:N1124,$F1120:$F1124,$F1129,$D1120:$D1124,"P"))</f>
        <v>0</v>
      </c>
      <c r="O1129" s="3">
        <f>(SUMIFS(O1120:O1124,$F1120:$F1124,$F1129,$D1120:$D1124,"P"))</f>
        <v>0</v>
      </c>
      <c r="P1129" s="88"/>
      <c r="Q1129" s="87"/>
      <c r="R1129" s="3">
        <f>(SUMIFS(R1120:R1124,$F1120:$F1124,$F1129,$D1120:$D1124,"P"))</f>
        <v>0</v>
      </c>
      <c r="S1129" s="3">
        <f>(SUMIFS(S1120:S1124,$F1120:$F1124,$F1129,$D1120:$D1124,"P"))</f>
        <v>0</v>
      </c>
      <c r="T1129" s="88"/>
      <c r="U1129" s="87"/>
      <c r="V1129" s="3">
        <f>(SUMIFS(V1120:V1124,$F1120:$F1124,$F1129,$D1120:$D1124,"P"))</f>
        <v>0</v>
      </c>
      <c r="W1129" s="3">
        <f>(SUMIFS(W1120:W1124,$F1120:$F1124,$F1129,$D1120:$D1124,"P"))</f>
        <v>0</v>
      </c>
      <c r="X1129" s="88"/>
    </row>
    <row r="1130" spans="1:24" ht="12.75" customHeight="1" x14ac:dyDescent="0.2">
      <c r="A1130" s="66" t="s">
        <v>12</v>
      </c>
      <c r="B1130" s="67" t="s">
        <v>28</v>
      </c>
      <c r="C1130" s="68"/>
      <c r="D1130" s="69"/>
      <c r="E1130" s="45" t="s">
        <v>99</v>
      </c>
      <c r="F1130" s="62" t="s">
        <v>12</v>
      </c>
      <c r="G1130" s="44">
        <f>(SUMIFS(G1120:G1124,$F1120:$F1124,$F1130,$D1120:$D1124,"L"))</f>
        <v>0</v>
      </c>
      <c r="H1130" s="44">
        <f>(SUMIFS(H1120:H1124,$F1120:$F1124,$F1130,$D1120:$D1124,"L"))</f>
        <v>0</v>
      </c>
      <c r="I1130" s="44"/>
      <c r="J1130" s="44">
        <f>(SUMIFS(J1120:J1124,$F1120:$F1124,$F1130,$D1120:$D1124,"L"))</f>
        <v>0</v>
      </c>
      <c r="K1130" s="44">
        <f>(SUMIFS(K1120:K1124,$F1120:$F1124,$F1130,$D1120:$D1124,"L"))</f>
        <v>0</v>
      </c>
      <c r="L1130" s="39"/>
      <c r="M1130" s="43"/>
      <c r="N1130" s="44">
        <f>(SUMIFS(N1120:N1124,$F1120:$F1124,$F1130,$D1120:$D1124,"L"))</f>
        <v>0</v>
      </c>
      <c r="O1130" s="44">
        <f>(SUMIFS(O1120:O1124,$F1120:$F1124,$F1130,$D1120:$D1124,"L"))</f>
        <v>0</v>
      </c>
      <c r="P1130" s="39"/>
      <c r="Q1130" s="43"/>
      <c r="R1130" s="44">
        <f>(SUMIFS(R1120:R1124,$F1120:$F1124,$F1130,$D1120:$D1124,"L"))</f>
        <v>0</v>
      </c>
      <c r="S1130" s="44">
        <f>(SUMIFS(S1120:S1124,$F1120:$F1124,$F1130,$D1120:$D1124,"L"))</f>
        <v>0</v>
      </c>
      <c r="T1130" s="39"/>
      <c r="U1130" s="43"/>
      <c r="V1130" s="44">
        <f>(SUMIFS(V1120:V1124,$F1120:$F1124,$F1130,$D1120:$D1124,"L"))</f>
        <v>0</v>
      </c>
      <c r="W1130" s="44">
        <f>(SUMIFS(W1120:W1124,$F1120:$F1124,$F1130,$D1120:$D1124,"L"))</f>
        <v>0</v>
      </c>
      <c r="X1130" s="39"/>
    </row>
    <row r="1131" spans="1:24" ht="12.75" customHeight="1" x14ac:dyDescent="0.2">
      <c r="A1131" s="70" t="s">
        <v>14</v>
      </c>
      <c r="B1131" s="71" t="s">
        <v>29</v>
      </c>
      <c r="C1131" s="72"/>
      <c r="D1131" s="73"/>
      <c r="E1131" s="1" t="s">
        <v>39</v>
      </c>
      <c r="F1131" s="5" t="s">
        <v>34</v>
      </c>
      <c r="G1131" s="3">
        <f>(SUMIFS(G1120:G1124,$F1120:$F1124,$F1131,$D1120:$D1124,"L"))</f>
        <v>0</v>
      </c>
      <c r="H1131" s="3">
        <f>(SUMIFS(H1120:H1124,$F1120:$F1124,$F1131,$D1120:$D1124,"L"))</f>
        <v>0</v>
      </c>
      <c r="I1131" s="3"/>
      <c r="J1131" s="3">
        <f>(SUMIFS(J1120:J1124,$F1120:$F1124,$F1131,$D1120:$D1124,"L"))</f>
        <v>0</v>
      </c>
      <c r="K1131" s="3">
        <f>(SUMIFS(K1120:K1124,$F1120:$F1124,$F1131,$D1120:$D1124,"L"))</f>
        <v>0</v>
      </c>
      <c r="L1131" s="39"/>
      <c r="M1131" s="87"/>
      <c r="N1131" s="3">
        <f>(SUMIFS(N1120:N1124,$F1120:$F1124,$F1131,$D1120:$D1124,"L"))</f>
        <v>0</v>
      </c>
      <c r="O1131" s="3">
        <f>(SUMIFS(O1120:O1124,$F1120:$F1124,$F1131,$D1120:$D1124,"L"))</f>
        <v>0</v>
      </c>
      <c r="P1131" s="88"/>
      <c r="Q1131" s="87"/>
      <c r="R1131" s="3">
        <f>(SUMIFS(R1120:R1124,$F1120:$F1124,$F1131,$D1120:$D1124,"L"))</f>
        <v>0</v>
      </c>
      <c r="S1131" s="3">
        <f>(SUMIFS(S1120:S1124,$F1120:$F1124,$F1131,$D1120:$D1124,"L"))</f>
        <v>0</v>
      </c>
      <c r="T1131" s="88"/>
      <c r="U1131" s="87"/>
      <c r="V1131" s="3">
        <f>(SUMIFS(V1120:V1124,$F1120:$F1124,$F1131,$D1120:$D1124,"L"))</f>
        <v>0</v>
      </c>
      <c r="W1131" s="3">
        <f>(SUMIFS(W1120:W1124,$F1120:$F1124,$F1131,$D1120:$D1124,"L"))</f>
        <v>0</v>
      </c>
      <c r="X1131" s="88"/>
    </row>
    <row r="1132" spans="1:24" ht="12.75" customHeight="1" x14ac:dyDescent="0.2">
      <c r="A1132" s="74"/>
      <c r="B1132" s="67"/>
      <c r="C1132" s="68"/>
      <c r="D1132" s="75"/>
      <c r="E1132" s="45" t="s">
        <v>100</v>
      </c>
      <c r="F1132" s="62" t="s">
        <v>12</v>
      </c>
      <c r="G1132" s="44">
        <f>(SUMIFS(G1120:G1124,$F1120:$F1124,$F1132,$D1120:$D1124,"D"))</f>
        <v>0</v>
      </c>
      <c r="H1132" s="44">
        <f>(SUMIFS(H1120:H1124,$F1120:$F1124,$F1132,$D1120:$D1124,"D"))</f>
        <v>0</v>
      </c>
      <c r="I1132" s="44"/>
      <c r="J1132" s="44">
        <f>(SUMIFS(J1120:J1124,$F1120:$F1124,$F1132,$D1120:$D1124,"D"))</f>
        <v>0</v>
      </c>
      <c r="K1132" s="44">
        <f>(SUMIFS(K1120:K1124,$F1120:$F1124,$F1132,$D1120:$D1124,"D"))</f>
        <v>0</v>
      </c>
      <c r="L1132" s="39"/>
      <c r="M1132" s="43"/>
      <c r="N1132" s="44">
        <f>(SUMIFS(N1120:N1124,$F1120:$F1124,$F1132,$D1120:$D1124,"D"))</f>
        <v>0</v>
      </c>
      <c r="O1132" s="44">
        <f>(SUMIFS(O1120:O1124,$F1120:$F1124,$F1132,$D1120:$D1124,"D"))</f>
        <v>0</v>
      </c>
      <c r="P1132" s="39"/>
      <c r="Q1132" s="43"/>
      <c r="R1132" s="44">
        <f>(SUMIFS(R1120:R1124,$F1120:$F1124,$F1132,$D1120:$D1124,"D"))</f>
        <v>0</v>
      </c>
      <c r="S1132" s="44">
        <f>(SUMIFS(S1120:S1124,$F1120:$F1124,$F1132,$D1120:$D1124,"D"))</f>
        <v>0</v>
      </c>
      <c r="T1132" s="39"/>
      <c r="U1132" s="43"/>
      <c r="V1132" s="44">
        <f>(SUMIFS(V1120:V1124,$F1120:$F1124,$F1132,$D1120:$D1124,"D"))</f>
        <v>0</v>
      </c>
      <c r="W1132" s="44">
        <f>(SUMIFS(W1120:W1124,$F1120:$F1124,$F1132,$D1120:$D1124,"D"))</f>
        <v>0</v>
      </c>
      <c r="X1132" s="39"/>
    </row>
    <row r="1133" spans="1:24" ht="12.75" customHeight="1" x14ac:dyDescent="0.2">
      <c r="A1133" s="74"/>
      <c r="B1133" s="67"/>
      <c r="C1133" s="68"/>
      <c r="D1133" s="75"/>
      <c r="E1133" s="1" t="s">
        <v>36</v>
      </c>
      <c r="F1133" s="5" t="s">
        <v>34</v>
      </c>
      <c r="G1133" s="3">
        <f>(SUMIFS(G1120:G1124,$F1120:$F1124,$F1133,$D1120:$D1124,"D"))</f>
        <v>0</v>
      </c>
      <c r="H1133" s="3">
        <f>(SUMIFS(H1120:H1124,$F1120:$F1124,$F1133,$D1120:$D1124,"D"))</f>
        <v>0</v>
      </c>
      <c r="I1133" s="3"/>
      <c r="J1133" s="3">
        <f>(SUMIFS(J1120:J1124,$F1120:$F1124,$F1133,$D1120:$D1124,"D"))</f>
        <v>0</v>
      </c>
      <c r="K1133" s="3">
        <f>(SUMIFS(K1120:K1124,$F1120:$F1124,$F1133,$D1120:$D1124,"D"))</f>
        <v>0</v>
      </c>
      <c r="L1133" s="39"/>
      <c r="M1133" s="87"/>
      <c r="N1133" s="3">
        <f>(SUMIFS(N1120:N1124,$F1120:$F1124,$F1133,$D1120:$D1124,"D"))</f>
        <v>0</v>
      </c>
      <c r="O1133" s="3">
        <f>(SUMIFS(O1120:O1124,$F1120:$F1124,$F1133,$D1120:$D1124,"D"))</f>
        <v>0</v>
      </c>
      <c r="P1133" s="88"/>
      <c r="Q1133" s="87"/>
      <c r="R1133" s="3">
        <f>(SUMIFS(R1120:R1124,$F1120:$F1124,$F1133,$D1120:$D1124,"D"))</f>
        <v>0</v>
      </c>
      <c r="S1133" s="3">
        <f>(SUMIFS(S1120:S1124,$F1120:$F1124,$F1133,$D1120:$D1124,"D"))</f>
        <v>0</v>
      </c>
      <c r="T1133" s="88"/>
      <c r="U1133" s="87"/>
      <c r="V1133" s="3">
        <f>(SUMIFS(V1120:V1124,$F1120:$F1124,$F1133,$D1120:$D1124,"D"))</f>
        <v>0</v>
      </c>
      <c r="W1133" s="3">
        <f>(SUMIFS(W1120:W1124,$F1120:$F1124,$F1133,$D1120:$D1124,"D"))</f>
        <v>0</v>
      </c>
      <c r="X1133" s="88"/>
    </row>
    <row r="1134" spans="1:24" ht="12.75" customHeight="1" x14ac:dyDescent="0.2">
      <c r="A1134" s="74"/>
      <c r="B1134" s="67"/>
      <c r="C1134" s="68"/>
      <c r="D1134" s="75"/>
      <c r="E1134" s="45" t="s">
        <v>101</v>
      </c>
      <c r="F1134" s="62" t="s">
        <v>12</v>
      </c>
      <c r="G1134" s="44">
        <f>(SUMIFS(G1120:G1124,$F1120:$F1124,$F1134,$D1120:$D1124,"C"))</f>
        <v>0</v>
      </c>
      <c r="H1134" s="44">
        <f>(SUMIFS(H1120:H1124,$F1120:$F1124,$F1134,$D1120:$D1124,"C"))</f>
        <v>0</v>
      </c>
      <c r="I1134" s="44"/>
      <c r="J1134" s="44">
        <f>(SUMIFS(J1120:J1124,$F1120:$F1124,$F1134,$D1120:$D1124,"C"))</f>
        <v>0</v>
      </c>
      <c r="K1134" s="44">
        <f>(SUMIFS(K1120:K1124,$F1120:$F1124,$F1134,$D1120:$D1124,"C"))</f>
        <v>0</v>
      </c>
      <c r="L1134" s="39"/>
      <c r="M1134" s="43"/>
      <c r="N1134" s="44">
        <f>(SUMIFS(N1120:N1124,$F1120:$F1124,$F1134,$D1120:$D1124,"C"))</f>
        <v>0</v>
      </c>
      <c r="O1134" s="44">
        <f>(SUMIFS(O1120:O1124,$F1120:$F1124,$F1134,$D1120:$D1124,"C"))</f>
        <v>0</v>
      </c>
      <c r="P1134" s="39"/>
      <c r="Q1134" s="43"/>
      <c r="R1134" s="44">
        <f>(SUMIFS(R1120:R1124,$F1120:$F1124,$F1134,$D1120:$D1124,"C"))</f>
        <v>0</v>
      </c>
      <c r="S1134" s="44">
        <f>(SUMIFS(S1120:S1124,$F1120:$F1124,$F1134,$D1120:$D1124,"C"))</f>
        <v>0</v>
      </c>
      <c r="T1134" s="39"/>
      <c r="U1134" s="43"/>
      <c r="V1134" s="44">
        <f>(SUMIFS(V1120:V1124,$F1120:$F1124,$F1134,$D1120:$D1124,"C"))</f>
        <v>0</v>
      </c>
      <c r="W1134" s="44">
        <f>(SUMIFS(W1120:W1124,$F1120:$F1124,$F1134,$D1120:$D1124,"C"))</f>
        <v>0</v>
      </c>
      <c r="X1134" s="39"/>
    </row>
    <row r="1135" spans="1:24" ht="12.75" customHeight="1" x14ac:dyDescent="0.2">
      <c r="A1135" s="74"/>
      <c r="B1135" s="67"/>
      <c r="C1135" s="68"/>
      <c r="D1135" s="75"/>
      <c r="E1135" s="1" t="s">
        <v>38</v>
      </c>
      <c r="F1135" s="5" t="s">
        <v>34</v>
      </c>
      <c r="G1135" s="3">
        <f>(SUMIFS(G1120:G1124,$F1120:$F1124,$F1135,$D1120:$D1124,"C"))</f>
        <v>0</v>
      </c>
      <c r="H1135" s="3">
        <f>(SUMIFS(H1120:H1124,$F1120:$F1124,$F1135,$D1120:$D1124,"C"))</f>
        <v>0</v>
      </c>
      <c r="I1135" s="3"/>
      <c r="J1135" s="3">
        <f>(SUMIFS(J1120:J1124,$F1120:$F1124,$F1135,$D1120:$D1124,"C"))</f>
        <v>0</v>
      </c>
      <c r="K1135" s="3">
        <f>(SUMIFS(K1120:K1124,$F1120:$F1124,$F1135,$D1120:$D1124,"C"))</f>
        <v>0</v>
      </c>
      <c r="L1135" s="39"/>
      <c r="M1135" s="87"/>
      <c r="N1135" s="3">
        <f>(SUMIFS(N1120:N1124,$F1120:$F1124,$F1135,$D1120:$D1124,"C"))</f>
        <v>0</v>
      </c>
      <c r="O1135" s="3">
        <f>(SUMIFS(O1120:O1124,$F1120:$F1124,$F1135,$D1120:$D1124,"C"))</f>
        <v>0</v>
      </c>
      <c r="P1135" s="88"/>
      <c r="Q1135" s="87"/>
      <c r="R1135" s="3">
        <f>(SUMIFS(R1120:R1124,$F1120:$F1124,$F1135,$D1120:$D1124,"C"))</f>
        <v>0</v>
      </c>
      <c r="S1135" s="3">
        <f>(SUMIFS(S1120:S1124,$F1120:$F1124,$F1135,$D1120:$D1124,"C"))</f>
        <v>0</v>
      </c>
      <c r="T1135" s="88"/>
      <c r="U1135" s="87"/>
      <c r="V1135" s="3">
        <f>(SUMIFS(V1120:V1124,$F1120:$F1124,$F1135,$D1120:$D1124,"C"))</f>
        <v>0</v>
      </c>
      <c r="W1135" s="3">
        <f>(SUMIFS(W1120:W1124,$F1120:$F1124,$F1135,$D1120:$D1124,"C"))</f>
        <v>0</v>
      </c>
      <c r="X1135" s="88"/>
    </row>
    <row r="1136" spans="1:24" ht="12.75" customHeight="1" x14ac:dyDescent="0.2">
      <c r="A1136" s="74"/>
      <c r="B1136" s="67"/>
      <c r="C1136" s="68"/>
      <c r="D1136" s="75"/>
      <c r="E1136" s="45" t="s">
        <v>102</v>
      </c>
      <c r="F1136" s="62" t="s">
        <v>12</v>
      </c>
      <c r="G1136" s="44">
        <f>(SUMIFS(G1120:G1124,$F1120:$F1124,$F1136,$D1120:$D1124,"E"))</f>
        <v>0</v>
      </c>
      <c r="H1136" s="44">
        <f>(SUMIFS(H1120:H1124,$F1120:$F1124,$F1136,$D1120:$D1124,"E"))</f>
        <v>0</v>
      </c>
      <c r="I1136" s="44"/>
      <c r="J1136" s="44">
        <f>(SUMIFS(J1120:J1124,$F1120:$F1124,$F1136,$D1120:$D1124,"E"))</f>
        <v>0</v>
      </c>
      <c r="K1136" s="44">
        <f>(SUMIFS(K1120:K1124,$F1120:$F1124,$F1136,$D1120:$D1124,"E"))</f>
        <v>0</v>
      </c>
      <c r="L1136" s="39"/>
      <c r="M1136" s="43"/>
      <c r="N1136" s="44">
        <f>(SUMIFS(N1120:N1124,$F1120:$F1124,$F1136,$D1120:$D1124,"E"))</f>
        <v>0</v>
      </c>
      <c r="O1136" s="44">
        <f>(SUMIFS(O1120:O1124,$F1120:$F1124,$F1136,$D1120:$D1124,"E"))</f>
        <v>0</v>
      </c>
      <c r="P1136" s="39"/>
      <c r="Q1136" s="43"/>
      <c r="R1136" s="44">
        <f>(SUMIFS(R1120:R1124,$F1120:$F1124,$F1136,$D1120:$D1124,"E"))</f>
        <v>0</v>
      </c>
      <c r="S1136" s="44">
        <f>(SUMIFS(S1120:S1124,$F1120:$F1124,$F1136,$D1120:$D1124,"E"))</f>
        <v>0</v>
      </c>
      <c r="T1136" s="39"/>
      <c r="U1136" s="43"/>
      <c r="V1136" s="44">
        <f>(SUMIFS(V1120:V1124,$F1120:$F1124,$F1136,$D1120:$D1124,"E"))</f>
        <v>0</v>
      </c>
      <c r="W1136" s="44">
        <f>(SUMIFS(W1120:W1124,$F1120:$F1124,$F1136,$D1120:$D1124,"E"))</f>
        <v>0</v>
      </c>
      <c r="X1136" s="39"/>
    </row>
    <row r="1137" spans="1:24" ht="12.75" customHeight="1" x14ac:dyDescent="0.2">
      <c r="A1137" s="74"/>
      <c r="B1137" s="67"/>
      <c r="C1137" s="68"/>
      <c r="D1137" s="75"/>
      <c r="E1137" s="9" t="s">
        <v>40</v>
      </c>
      <c r="F1137" s="8" t="s">
        <v>34</v>
      </c>
      <c r="G1137" s="3">
        <f>(SUMIFS(G1120:G1124,$F1120:$F1124,$F1137,$D1120:$D1124,"E"))</f>
        <v>0</v>
      </c>
      <c r="H1137" s="3">
        <f>(SUMIFS(H1120:H1124,$F1120:$F1124,$F1137,$D1120:$D1124,"E"))</f>
        <v>0</v>
      </c>
      <c r="I1137" s="3"/>
      <c r="J1137" s="3">
        <f>(SUMIFS(J1120:J1124,$F1120:$F1124,$F1137,$D1120:$D1124,"E"))</f>
        <v>0</v>
      </c>
      <c r="K1137" s="3">
        <f>(SUMIFS(K1120:K1124,$F1120:$F1124,$F1137,$D1120:$D1124,"E"))</f>
        <v>0</v>
      </c>
      <c r="L1137" s="39"/>
      <c r="M1137" s="87"/>
      <c r="N1137" s="3">
        <f>(SUMIFS(N1120:N1124,$F1120:$F1124,$F1137,$D1120:$D1124,"E"))</f>
        <v>0</v>
      </c>
      <c r="O1137" s="3">
        <f>(SUMIFS(O1120:O1124,$F1120:$F1124,$F1137,$D1120:$D1124,"E"))</f>
        <v>0</v>
      </c>
      <c r="P1137" s="88"/>
      <c r="Q1137" s="87"/>
      <c r="R1137" s="3">
        <f>(SUMIFS(R1120:R1124,$F1120:$F1124,$F1137,$D1120:$D1124,"E"))</f>
        <v>0</v>
      </c>
      <c r="S1137" s="3">
        <f>(SUMIFS(S1120:S1124,$F1120:$F1124,$F1137,$D1120:$D1124,"E"))</f>
        <v>0</v>
      </c>
      <c r="T1137" s="88"/>
      <c r="U1137" s="87"/>
      <c r="V1137" s="3">
        <f>(SUMIFS(V1120:V1124,$F1120:$F1124,$F1137,$D1120:$D1124,"E"))</f>
        <v>0</v>
      </c>
      <c r="W1137" s="3">
        <f>(SUMIFS(W1120:W1124,$F1120:$F1124,$F1137,$D1120:$D1124,"E"))</f>
        <v>0</v>
      </c>
      <c r="X1137" s="88"/>
    </row>
    <row r="1138" spans="1:24" ht="12.75" customHeight="1" x14ac:dyDescent="0.2">
      <c r="E1138" s="77" t="s">
        <v>15</v>
      </c>
      <c r="F1138" s="78"/>
      <c r="G1138" s="78">
        <f>IF(SUM(G1128:G1137)=SUM(G1125),SUM(G1128:G1137),"Error")</f>
        <v>0</v>
      </c>
      <c r="H1138" s="78">
        <f>IF(SUM(H1128:H1137)=SUM(H1125),SUM(H1128:H1137),"Error")</f>
        <v>0</v>
      </c>
      <c r="I1138" s="76"/>
      <c r="J1138" s="78">
        <f>IF(SUM(J1128:J1137)=SUM(J1125),SUM(J1128:J1137),"Error")</f>
        <v>0</v>
      </c>
      <c r="K1138" s="78">
        <f>IF(SUM(K1128:K1137)=SUM(K1125),SUM(K1128:K1137),"Error")</f>
        <v>0</v>
      </c>
      <c r="L1138" s="39"/>
      <c r="M1138" s="43"/>
      <c r="N1138" s="78">
        <f>IF(SUM(N1128:N1137)=SUM(N1125),SUM(N1128:N1137),"Error")</f>
        <v>0</v>
      </c>
      <c r="O1138" s="78">
        <f>IF(SUM(O1128:O1137)=SUM(O1125),SUM(O1128:O1137),"Error")</f>
        <v>0</v>
      </c>
      <c r="P1138" s="39"/>
      <c r="Q1138" s="43"/>
      <c r="R1138" s="78">
        <f>IF(SUM(R1128:R1137)=SUM(R1125),SUM(R1128:R1137),"Error")</f>
        <v>0</v>
      </c>
      <c r="S1138" s="78">
        <f>IF(SUM(S1128:S1137)=SUM(S1125),SUM(S1128:S1137),"Error")</f>
        <v>0</v>
      </c>
      <c r="T1138" s="39"/>
      <c r="U1138" s="43"/>
      <c r="V1138" s="78">
        <f>IF(SUM(V1128:V1137)=SUM(V1125),SUM(V1128:V1137),"Error")</f>
        <v>0</v>
      </c>
      <c r="W1138" s="78">
        <f>IF(SUM(W1128:W1137)=SUM(W1125),SUM(W1128:W1137),"Error")</f>
        <v>0</v>
      </c>
      <c r="X1138" s="39"/>
    </row>
    <row r="1139" spans="1:24" ht="12.75" customHeight="1" x14ac:dyDescent="0.2">
      <c r="E1139" s="50"/>
      <c r="F1139" s="62"/>
      <c r="G1139" s="44"/>
      <c r="H1139" s="44"/>
      <c r="I1139" s="44"/>
      <c r="J1139" s="44"/>
      <c r="K1139" s="44"/>
      <c r="L1139" s="39"/>
      <c r="M1139" s="43"/>
      <c r="N1139" s="44"/>
      <c r="O1139" s="44"/>
      <c r="P1139" s="39"/>
      <c r="Q1139" s="43"/>
      <c r="R1139" s="44"/>
      <c r="S1139" s="44"/>
      <c r="T1139" s="39"/>
      <c r="U1139" s="43"/>
      <c r="V1139" s="44"/>
      <c r="W1139" s="44"/>
      <c r="X1139" s="39"/>
    </row>
    <row r="1140" spans="1:24" ht="12.75" customHeight="1" x14ac:dyDescent="0.2">
      <c r="E1140" s="45" t="s">
        <v>103</v>
      </c>
      <c r="F1140" s="40" t="s">
        <v>12</v>
      </c>
      <c r="G1140" s="44">
        <f>SUMIF($F1128:$F1137,$F1140,G1128:G1137)</f>
        <v>0</v>
      </c>
      <c r="H1140" s="44">
        <f>SUMIF($F1128:$F1137,$F1140,H1128:H1137)</f>
        <v>0</v>
      </c>
      <c r="I1140" s="44"/>
      <c r="J1140" s="44">
        <f>SUMIF($F1128:$F1137,$F1140,J1128:J1137)</f>
        <v>0</v>
      </c>
      <c r="K1140" s="44">
        <f>SUMIF($F1128:$F1137,$F1140,K1128:K1137)</f>
        <v>0</v>
      </c>
      <c r="L1140" s="39"/>
      <c r="M1140" s="43"/>
      <c r="N1140" s="44">
        <f>SUMIF($F1128:$F1137,$F1140,N1128:N1137)</f>
        <v>0</v>
      </c>
      <c r="O1140" s="44">
        <f>SUMIF($F1128:$F1137,$F1140,O1128:O1137)</f>
        <v>0</v>
      </c>
      <c r="P1140" s="39"/>
      <c r="Q1140" s="43"/>
      <c r="R1140" s="44">
        <f>SUMIF($F1128:$F1137,$F1140,R1128:R1137)</f>
        <v>0</v>
      </c>
      <c r="S1140" s="44">
        <f>SUMIF($F1128:$F1137,$F1140,S1128:S1137)</f>
        <v>0</v>
      </c>
      <c r="T1140" s="39"/>
      <c r="U1140" s="43"/>
      <c r="V1140" s="44">
        <f>SUMIF($F1128:$F1137,$F1140,V1128:V1137)</f>
        <v>0</v>
      </c>
      <c r="W1140" s="44">
        <v>0</v>
      </c>
      <c r="X1140" s="39"/>
    </row>
    <row r="1141" spans="1:24" ht="12.75" customHeight="1" x14ac:dyDescent="0.2">
      <c r="E1141" s="1" t="s">
        <v>33</v>
      </c>
      <c r="F1141" s="2" t="s">
        <v>34</v>
      </c>
      <c r="G1141" s="7">
        <f>SUMIF($F1128:$F1137,$F1141,G1128:G1137)</f>
        <v>0</v>
      </c>
      <c r="H1141" s="3">
        <f>SUMIF($F1128:$F1137,$F1141,H1128:H1137)</f>
        <v>0</v>
      </c>
      <c r="I1141" s="4"/>
      <c r="J1141" s="3">
        <f>SUMIF($F1128:$F1137,$F1141,J1128:J1137)</f>
        <v>0</v>
      </c>
      <c r="K1141" s="3">
        <f>SUMIF($F1128:$F1137,$F1141,K1128:K1137)</f>
        <v>0</v>
      </c>
      <c r="M1141" s="87"/>
      <c r="N1141" s="3">
        <f>SUMIF($F1128:$F1137,$F1141,N1128:N1137)</f>
        <v>0</v>
      </c>
      <c r="O1141" s="3">
        <f>SUMIF($F1128:$F1137,$F1141,O1128:O1137)</f>
        <v>0</v>
      </c>
      <c r="P1141" s="89"/>
      <c r="Q1141" s="87"/>
      <c r="R1141" s="3">
        <f>SUMIF($F1128:$F1137,$F1141,R1128:R1137)</f>
        <v>0</v>
      </c>
      <c r="S1141" s="3">
        <f>SUMIF($F1128:$F1137,$F1141,S1128:S1137)</f>
        <v>0</v>
      </c>
      <c r="T1141" s="89"/>
      <c r="U1141" s="87"/>
      <c r="V1141" s="3">
        <f>SUMIF($F1128:$F1137,$F1141,V1128:V1137)</f>
        <v>0</v>
      </c>
      <c r="W1141" s="3">
        <f>SUMIF($F1128:$F1137,$F1141,W1128:W1137)</f>
        <v>0</v>
      </c>
      <c r="X1141" s="89"/>
    </row>
    <row r="1142" spans="1:24" ht="12.75" customHeight="1" x14ac:dyDescent="0.2">
      <c r="E1142" s="77" t="s">
        <v>48</v>
      </c>
      <c r="F1142" s="79"/>
      <c r="G1142" s="80">
        <f>IF(SUM(G1138)=SUM(G1125),SUM(G1140:G1141),"Error")</f>
        <v>0</v>
      </c>
      <c r="H1142" s="80">
        <f>IF(SUM(H1138)=SUM(H1125),SUM(H1140:H1141),"Error")</f>
        <v>0</v>
      </c>
      <c r="I1142" s="55"/>
      <c r="J1142" s="80">
        <f>IF(SUM(J1138)=SUM(J1125),SUM(J1140:J1141),"Error")</f>
        <v>0</v>
      </c>
      <c r="K1142" s="80">
        <f>IF(SUM(K1138)=SUM(K1125),SUM(K1140:K1141),"Error")</f>
        <v>0</v>
      </c>
      <c r="N1142" s="80">
        <f>IF(SUM(N1138)=SUM(N1125),SUM(N1140:N1141),"Error")</f>
        <v>0</v>
      </c>
      <c r="O1142" s="80">
        <f>IF(SUM(O1138)=SUM(O1125),SUM(O1140:O1141),"Error")</f>
        <v>0</v>
      </c>
      <c r="R1142" s="80">
        <f>IF(SUM(R1138)=SUM(R1125),SUM(R1140:R1141),"Error")</f>
        <v>0</v>
      </c>
      <c r="S1142" s="80">
        <f>IF(SUM(S1138)=SUM(S1125),SUM(S1140:S1141),"Error")</f>
        <v>0</v>
      </c>
      <c r="V1142" s="80">
        <f>IF(SUM(V1138)=SUM(V1125),SUM(V1140:V1141),"Error")</f>
        <v>0</v>
      </c>
      <c r="W1142" s="80">
        <f>IF(SUM(W1138)=SUM(W1125),SUM(W1140:W1141),"Error")</f>
        <v>0</v>
      </c>
    </row>
    <row r="1143" spans="1:24" ht="12.75" customHeight="1" x14ac:dyDescent="0.2">
      <c r="A1143" s="54"/>
      <c r="B1143" s="54"/>
      <c r="C1143" s="68"/>
      <c r="D1143" s="68"/>
      <c r="E1143" s="50"/>
      <c r="F1143" s="51"/>
      <c r="G1143" s="76"/>
      <c r="H1143" s="52"/>
      <c r="I1143" s="55"/>
      <c r="J1143" s="52"/>
      <c r="K1143" s="52"/>
      <c r="N1143" s="52"/>
      <c r="O1143" s="52"/>
      <c r="R1143" s="52"/>
      <c r="S1143" s="52"/>
      <c r="V1143" s="52"/>
      <c r="W1143" s="52"/>
    </row>
    <row r="1144" spans="1:24" s="13" customFormat="1" ht="12.75" customHeight="1" x14ac:dyDescent="0.2">
      <c r="A1144" s="102" t="s">
        <v>81</v>
      </c>
      <c r="B1144" s="103"/>
      <c r="C1144" s="103"/>
      <c r="D1144" s="103"/>
      <c r="E1144" s="103"/>
      <c r="F1144" s="103"/>
      <c r="G1144" s="103"/>
      <c r="H1144" s="104"/>
      <c r="I1144" s="37"/>
      <c r="J1144" s="105" t="s">
        <v>2</v>
      </c>
      <c r="K1144" s="105"/>
      <c r="L1144" s="105"/>
      <c r="M1144" s="20"/>
      <c r="N1144" s="106" t="s">
        <v>3</v>
      </c>
      <c r="O1144" s="107"/>
      <c r="P1144" s="108"/>
      <c r="Q1144" s="20"/>
      <c r="R1144" s="106" t="s">
        <v>4</v>
      </c>
      <c r="S1144" s="107"/>
      <c r="T1144" s="108"/>
      <c r="U1144" s="20"/>
      <c r="V1144" s="106" t="s">
        <v>5</v>
      </c>
      <c r="W1144" s="107"/>
      <c r="X1144" s="108"/>
    </row>
    <row r="1145" spans="1:24" ht="27.2" x14ac:dyDescent="0.25">
      <c r="A1145" s="56"/>
      <c r="B1145" s="56"/>
      <c r="C1145" s="56"/>
      <c r="D1145" s="57" t="s">
        <v>22</v>
      </c>
      <c r="E1145" s="26" t="s">
        <v>21</v>
      </c>
      <c r="F1145" s="23" t="s">
        <v>8</v>
      </c>
      <c r="G1145" s="23" t="str">
        <f>$G$8</f>
        <v>FY 26</v>
      </c>
      <c r="H1145" s="24" t="str">
        <f>$H$8</f>
        <v>FY 27</v>
      </c>
      <c r="J1145" s="23" t="str">
        <f>$G$8</f>
        <v>FY 26</v>
      </c>
      <c r="K1145" s="24" t="str">
        <f>$H$8</f>
        <v>FY 27</v>
      </c>
      <c r="L1145" s="26" t="s">
        <v>9</v>
      </c>
      <c r="M1145" s="27"/>
      <c r="N1145" s="23" t="str">
        <f>$G$8</f>
        <v>FY 26</v>
      </c>
      <c r="O1145" s="24" t="str">
        <f>$H$8</f>
        <v>FY 27</v>
      </c>
      <c r="P1145" s="26" t="s">
        <v>9</v>
      </c>
      <c r="Q1145" s="27"/>
      <c r="R1145" s="23" t="str">
        <f>$G$8</f>
        <v>FY 26</v>
      </c>
      <c r="S1145" s="24" t="str">
        <f>$H$8</f>
        <v>FY 27</v>
      </c>
      <c r="T1145" s="26" t="s">
        <v>9</v>
      </c>
      <c r="U1145" s="27"/>
      <c r="V1145" s="23" t="str">
        <f>$G$8</f>
        <v>FY 26</v>
      </c>
      <c r="W1145" s="24" t="str">
        <f>$H$8</f>
        <v>FY 27</v>
      </c>
      <c r="X1145" s="26" t="s">
        <v>9</v>
      </c>
    </row>
    <row r="1146" spans="1:24" ht="5.0999999999999996" customHeight="1" x14ac:dyDescent="0.25">
      <c r="A1146" s="30"/>
      <c r="B1146" s="30"/>
      <c r="C1146" s="30"/>
      <c r="D1146" s="30"/>
      <c r="E1146" s="31"/>
      <c r="F1146" s="31"/>
      <c r="G1146" s="31"/>
      <c r="H1146" s="32"/>
      <c r="J1146" s="31"/>
      <c r="K1146" s="32"/>
      <c r="L1146" s="33"/>
      <c r="M1146" s="27"/>
      <c r="N1146" s="31"/>
      <c r="O1146" s="32"/>
      <c r="P1146" s="33"/>
      <c r="Q1146" s="27"/>
      <c r="R1146" s="31"/>
      <c r="S1146" s="32"/>
      <c r="T1146" s="33"/>
      <c r="U1146" s="27"/>
      <c r="V1146" s="31"/>
      <c r="W1146" s="32"/>
      <c r="X1146" s="33"/>
    </row>
    <row r="1147" spans="1:24" s="13" customFormat="1" ht="12.9" x14ac:dyDescent="0.2">
      <c r="A1147" s="59"/>
      <c r="B1147" s="59"/>
      <c r="C1147" s="59"/>
      <c r="D1147" s="34"/>
      <c r="E1147" s="35"/>
      <c r="F1147" s="34"/>
      <c r="G1147" s="36"/>
      <c r="H1147" s="36"/>
      <c r="I1147" s="60"/>
      <c r="J1147" s="36"/>
      <c r="K1147" s="36"/>
      <c r="L1147" s="36"/>
      <c r="M1147" s="61"/>
      <c r="N1147" s="36"/>
      <c r="O1147" s="36"/>
      <c r="P1147" s="36"/>
      <c r="Q1147" s="61"/>
      <c r="R1147" s="36"/>
      <c r="S1147" s="36"/>
      <c r="T1147" s="36"/>
      <c r="U1147" s="61"/>
      <c r="V1147" s="36"/>
      <c r="W1147" s="36"/>
      <c r="X1147" s="36"/>
    </row>
    <row r="1148" spans="1:24" s="13" customFormat="1" ht="12.9" x14ac:dyDescent="0.2">
      <c r="A1148" s="59"/>
      <c r="B1148" s="59"/>
      <c r="C1148" s="59"/>
      <c r="D1148" s="34"/>
      <c r="E1148" s="35"/>
      <c r="F1148" s="34"/>
      <c r="G1148" s="36"/>
      <c r="H1148" s="36"/>
      <c r="I1148" s="60"/>
      <c r="J1148" s="36"/>
      <c r="K1148" s="36"/>
      <c r="L1148" s="36"/>
      <c r="M1148" s="61"/>
      <c r="N1148" s="36"/>
      <c r="O1148" s="36"/>
      <c r="P1148" s="36"/>
      <c r="Q1148" s="61"/>
      <c r="R1148" s="36"/>
      <c r="S1148" s="36"/>
      <c r="T1148" s="36"/>
      <c r="U1148" s="61"/>
      <c r="V1148" s="36"/>
      <c r="W1148" s="36"/>
      <c r="X1148" s="36"/>
    </row>
    <row r="1149" spans="1:24" s="13" customFormat="1" ht="12.9" x14ac:dyDescent="0.2">
      <c r="A1149" s="59"/>
      <c r="B1149" s="59"/>
      <c r="C1149" s="59"/>
      <c r="D1149" s="34"/>
      <c r="E1149" s="35"/>
      <c r="F1149" s="34"/>
      <c r="G1149" s="36"/>
      <c r="H1149" s="36"/>
      <c r="I1149" s="60"/>
      <c r="J1149" s="36"/>
      <c r="K1149" s="36"/>
      <c r="L1149" s="36"/>
      <c r="M1149" s="61"/>
      <c r="N1149" s="36"/>
      <c r="O1149" s="36"/>
      <c r="P1149" s="36"/>
      <c r="Q1149" s="61"/>
      <c r="R1149" s="36"/>
      <c r="S1149" s="36"/>
      <c r="T1149" s="36"/>
      <c r="U1149" s="61"/>
      <c r="V1149" s="36"/>
      <c r="W1149" s="36"/>
      <c r="X1149" s="36"/>
    </row>
    <row r="1150" spans="1:24" ht="5.0999999999999996" customHeight="1" thickBot="1" x14ac:dyDescent="0.3">
      <c r="A1150" s="29"/>
      <c r="B1150" s="29"/>
      <c r="C1150" s="29"/>
      <c r="D1150" s="30"/>
      <c r="E1150" s="31"/>
      <c r="F1150" s="31"/>
      <c r="G1150" s="31"/>
      <c r="H1150" s="32"/>
      <c r="J1150" s="31"/>
      <c r="K1150" s="32"/>
      <c r="L1150" s="33"/>
      <c r="M1150" s="27"/>
      <c r="N1150" s="31"/>
      <c r="O1150" s="32"/>
      <c r="P1150" s="33"/>
      <c r="Q1150" s="27"/>
      <c r="R1150" s="31"/>
      <c r="S1150" s="32"/>
      <c r="T1150" s="33"/>
      <c r="U1150" s="27"/>
      <c r="V1150" s="31"/>
      <c r="W1150" s="32"/>
      <c r="X1150" s="33"/>
    </row>
    <row r="1151" spans="1:24" ht="12.75" customHeight="1" thickTop="1" thickBot="1" x14ac:dyDescent="0.25">
      <c r="A1151" s="39"/>
      <c r="B1151" s="39"/>
      <c r="C1151" s="45"/>
      <c r="D1151" s="101" t="s">
        <v>49</v>
      </c>
      <c r="E1151" s="101"/>
      <c r="F1151" s="62"/>
      <c r="G1151" s="42">
        <f>SUM(G1146:G1150)</f>
        <v>0</v>
      </c>
      <c r="H1151" s="42">
        <f>SUM(H1146:H1150)</f>
        <v>0</v>
      </c>
      <c r="I1151" s="44"/>
      <c r="J1151" s="42">
        <f>SUM(J1146:J1150)</f>
        <v>0</v>
      </c>
      <c r="K1151" s="42">
        <f>SUM(K1146:K1150)</f>
        <v>0</v>
      </c>
      <c r="L1151" s="39"/>
      <c r="M1151" s="43"/>
      <c r="N1151" s="42">
        <f>SUM(N1146:N1150)</f>
        <v>0</v>
      </c>
      <c r="O1151" s="42">
        <f>SUM(O1146:O1150)</f>
        <v>0</v>
      </c>
      <c r="P1151" s="39"/>
      <c r="Q1151" s="43"/>
      <c r="R1151" s="42">
        <f>SUM(R1146:R1150)</f>
        <v>0</v>
      </c>
      <c r="S1151" s="42">
        <f>SUM(S1146:S1150)</f>
        <v>0</v>
      </c>
      <c r="T1151" s="39"/>
      <c r="U1151" s="43"/>
      <c r="V1151" s="42">
        <f>SUM(V1146:V1150)</f>
        <v>0</v>
      </c>
      <c r="W1151" s="42">
        <f>SUM(W1146:W1150)</f>
        <v>0</v>
      </c>
      <c r="X1151" s="39"/>
    </row>
    <row r="1152" spans="1:24" ht="12.75" customHeight="1" thickTop="1" x14ac:dyDescent="0.2">
      <c r="A1152" s="63" t="s">
        <v>22</v>
      </c>
      <c r="B1152" s="64"/>
      <c r="C1152" s="64"/>
      <c r="D1152" s="65"/>
      <c r="E1152" s="41" t="s">
        <v>37</v>
      </c>
      <c r="F1152" s="62"/>
      <c r="G1152" s="44"/>
      <c r="H1152" s="44"/>
      <c r="I1152" s="44"/>
      <c r="J1152" s="44"/>
      <c r="K1152" s="44"/>
      <c r="L1152" s="39"/>
      <c r="M1152" s="43"/>
      <c r="N1152" s="44"/>
      <c r="O1152" s="44"/>
      <c r="P1152" s="39"/>
      <c r="Q1152" s="43"/>
      <c r="R1152" s="44"/>
      <c r="S1152" s="44"/>
      <c r="T1152" s="39"/>
      <c r="U1152" s="43"/>
      <c r="V1152" s="44"/>
      <c r="W1152" s="44"/>
      <c r="X1152" s="39"/>
    </row>
    <row r="1153" spans="1:24" ht="12.75" customHeight="1" x14ac:dyDescent="0.2">
      <c r="A1153" s="66" t="s">
        <v>23</v>
      </c>
      <c r="B1153" s="67" t="s">
        <v>25</v>
      </c>
      <c r="C1153" s="68"/>
      <c r="D1153" s="69"/>
      <c r="E1153" s="41"/>
      <c r="F1153" s="62"/>
      <c r="G1153" s="44"/>
      <c r="H1153" s="44"/>
      <c r="I1153" s="44"/>
      <c r="J1153" s="44"/>
      <c r="K1153" s="44"/>
      <c r="L1153" s="39"/>
      <c r="M1153" s="43"/>
      <c r="N1153" s="44"/>
      <c r="O1153" s="44"/>
      <c r="P1153" s="39"/>
      <c r="Q1153" s="43"/>
      <c r="R1153" s="44"/>
      <c r="S1153" s="44"/>
      <c r="T1153" s="39"/>
      <c r="U1153" s="43"/>
      <c r="V1153" s="44"/>
      <c r="W1153" s="44"/>
      <c r="X1153" s="39"/>
    </row>
    <row r="1154" spans="1:24" ht="12.75" customHeight="1" x14ac:dyDescent="0.2">
      <c r="A1154" s="66" t="s">
        <v>24</v>
      </c>
      <c r="B1154" s="67" t="s">
        <v>26</v>
      </c>
      <c r="C1154" s="68"/>
      <c r="D1154" s="69"/>
      <c r="E1154" s="45" t="s">
        <v>98</v>
      </c>
      <c r="F1154" s="62" t="s">
        <v>12</v>
      </c>
      <c r="G1154" s="44">
        <f>(SUMIFS(G1146:G1150,$F1146:$F1150,$F1154,$D1146:$D1150,"P"))</f>
        <v>0</v>
      </c>
      <c r="H1154" s="44">
        <f>(SUMIFS(H1146:H1150,$F1146:$F1150,$F1154,$D1146:$D1150,"P"))</f>
        <v>0</v>
      </c>
      <c r="I1154" s="44"/>
      <c r="J1154" s="44">
        <f>(SUMIFS(J1146:J1150,$F1146:$F1150,$F1154,$D1146:$D1150,"P"))</f>
        <v>0</v>
      </c>
      <c r="K1154" s="44">
        <f>(SUMIFS(K1146:K1150,$F1146:$F1150,$F1154,$D1146:$D1150,"P"))</f>
        <v>0</v>
      </c>
      <c r="L1154" s="39"/>
      <c r="M1154" s="43"/>
      <c r="N1154" s="44">
        <f>(SUMIFS(N1146:N1150,$F1146:$F1150,$F1154,$D1146:$D1150,"P"))</f>
        <v>0</v>
      </c>
      <c r="O1154" s="44">
        <f>(SUMIFS(O1146:O1150,$F1146:$F1150,$F1154,$D1146:$D1150,"P"))</f>
        <v>0</v>
      </c>
      <c r="P1154" s="39"/>
      <c r="Q1154" s="43"/>
      <c r="R1154" s="44">
        <f>(SUMIFS(R1146:R1150,$F1146:$F1150,$F1154,$D1146:$D1150,"P"))</f>
        <v>0</v>
      </c>
      <c r="S1154" s="44">
        <f>(SUMIFS(S1146:S1150,$F1146:$F1150,$F1154,$D1146:$D1150,"P"))</f>
        <v>0</v>
      </c>
      <c r="T1154" s="39"/>
      <c r="U1154" s="43"/>
      <c r="V1154" s="44">
        <f>(SUMIFS(V1146:V1150,$F1146:$F1150,$F1154,$D1146:$D1150,"P"))</f>
        <v>0</v>
      </c>
      <c r="W1154" s="44">
        <f>(SUMIFS(W1146:W1150,$F1146:$F1150,$F1154,$D1146:$D1150,"P"))</f>
        <v>0</v>
      </c>
      <c r="X1154" s="39"/>
    </row>
    <row r="1155" spans="1:24" ht="12.75" customHeight="1" x14ac:dyDescent="0.2">
      <c r="A1155" s="66" t="s">
        <v>13</v>
      </c>
      <c r="B1155" s="67" t="s">
        <v>27</v>
      </c>
      <c r="C1155" s="68"/>
      <c r="D1155" s="69"/>
      <c r="E1155" s="1" t="s">
        <v>35</v>
      </c>
      <c r="F1155" s="5" t="s">
        <v>34</v>
      </c>
      <c r="G1155" s="3">
        <f>(SUMIFS(G1146:G1150,$F1146:$F1150,$F1155,$D1146:$D1150,"P"))</f>
        <v>0</v>
      </c>
      <c r="H1155" s="3">
        <f>(SUMIFS(H1146:H1150,$F1146:$F1150,$F1155,$D1146:$D1150,"P"))</f>
        <v>0</v>
      </c>
      <c r="I1155" s="3"/>
      <c r="J1155" s="3">
        <f>(SUMIFS(J1146:J1150,$F1146:$F1150,$F1155,$D1146:$D1150,"P"))</f>
        <v>0</v>
      </c>
      <c r="K1155" s="3">
        <f>(SUMIFS(K1146:K1150,$F1146:$F1150,$F1155,$D1146:$D1150,"P"))</f>
        <v>0</v>
      </c>
      <c r="L1155" s="39"/>
      <c r="M1155" s="87"/>
      <c r="N1155" s="3">
        <f>(SUMIFS(N1146:N1150,$F1146:$F1150,$F1155,$D1146:$D1150,"P"))</f>
        <v>0</v>
      </c>
      <c r="O1155" s="3">
        <f>(SUMIFS(O1146:O1150,$F1146:$F1150,$F1155,$D1146:$D1150,"P"))</f>
        <v>0</v>
      </c>
      <c r="P1155" s="88"/>
      <c r="Q1155" s="87"/>
      <c r="R1155" s="3">
        <f>(SUMIFS(R1146:R1150,$F1146:$F1150,$F1155,$D1146:$D1150,"P"))</f>
        <v>0</v>
      </c>
      <c r="S1155" s="3">
        <f>(SUMIFS(S1146:S1150,$F1146:$F1150,$F1155,$D1146:$D1150,"P"))</f>
        <v>0</v>
      </c>
      <c r="T1155" s="88"/>
      <c r="U1155" s="87"/>
      <c r="V1155" s="3">
        <f>(SUMIFS(V1146:V1150,$F1146:$F1150,$F1155,$D1146:$D1150,"P"))</f>
        <v>0</v>
      </c>
      <c r="W1155" s="3">
        <f>(SUMIFS(W1146:W1150,$F1146:$F1150,$F1155,$D1146:$D1150,"P"))</f>
        <v>0</v>
      </c>
      <c r="X1155" s="88"/>
    </row>
    <row r="1156" spans="1:24" ht="12.75" customHeight="1" x14ac:dyDescent="0.2">
      <c r="A1156" s="66" t="s">
        <v>12</v>
      </c>
      <c r="B1156" s="67" t="s">
        <v>28</v>
      </c>
      <c r="C1156" s="68"/>
      <c r="D1156" s="69"/>
      <c r="E1156" s="45" t="s">
        <v>99</v>
      </c>
      <c r="F1156" s="62" t="s">
        <v>12</v>
      </c>
      <c r="G1156" s="44">
        <f>(SUMIFS(G1146:G1150,$F1146:$F1150,$F1156,$D1146:$D1150,"L"))</f>
        <v>0</v>
      </c>
      <c r="H1156" s="44">
        <f>(SUMIFS(H1146:H1150,$F1146:$F1150,$F1156,$D1146:$D1150,"L"))</f>
        <v>0</v>
      </c>
      <c r="I1156" s="44"/>
      <c r="J1156" s="44">
        <f>(SUMIFS(J1146:J1150,$F1146:$F1150,$F1156,$D1146:$D1150,"L"))</f>
        <v>0</v>
      </c>
      <c r="K1156" s="44">
        <f>(SUMIFS(K1146:K1150,$F1146:$F1150,$F1156,$D1146:$D1150,"L"))</f>
        <v>0</v>
      </c>
      <c r="L1156" s="39"/>
      <c r="M1156" s="43"/>
      <c r="N1156" s="44">
        <f>(SUMIFS(N1146:N1150,$F1146:$F1150,$F1156,$D1146:$D1150,"L"))</f>
        <v>0</v>
      </c>
      <c r="O1156" s="44">
        <f>(SUMIFS(O1146:O1150,$F1146:$F1150,$F1156,$D1146:$D1150,"L"))</f>
        <v>0</v>
      </c>
      <c r="P1156" s="39"/>
      <c r="Q1156" s="43"/>
      <c r="R1156" s="44">
        <f>(SUMIFS(R1146:R1150,$F1146:$F1150,$F1156,$D1146:$D1150,"L"))</f>
        <v>0</v>
      </c>
      <c r="S1156" s="44">
        <f>(SUMIFS(S1146:S1150,$F1146:$F1150,$F1156,$D1146:$D1150,"L"))</f>
        <v>0</v>
      </c>
      <c r="T1156" s="39"/>
      <c r="U1156" s="43"/>
      <c r="V1156" s="44">
        <f>(SUMIFS(V1146:V1150,$F1146:$F1150,$F1156,$D1146:$D1150,"L"))</f>
        <v>0</v>
      </c>
      <c r="W1156" s="44">
        <f>(SUMIFS(W1146:W1150,$F1146:$F1150,$F1156,$D1146:$D1150,"L"))</f>
        <v>0</v>
      </c>
      <c r="X1156" s="39"/>
    </row>
    <row r="1157" spans="1:24" ht="12.75" customHeight="1" x14ac:dyDescent="0.2">
      <c r="A1157" s="70" t="s">
        <v>14</v>
      </c>
      <c r="B1157" s="71" t="s">
        <v>29</v>
      </c>
      <c r="C1157" s="72"/>
      <c r="D1157" s="73"/>
      <c r="E1157" s="1" t="s">
        <v>39</v>
      </c>
      <c r="F1157" s="5" t="s">
        <v>34</v>
      </c>
      <c r="G1157" s="3">
        <f>(SUMIFS(G1146:G1150,$F1146:$F1150,$F1157,$D1146:$D1150,"L"))</f>
        <v>0</v>
      </c>
      <c r="H1157" s="3">
        <f>(SUMIFS(H1146:H1150,$F1146:$F1150,$F1157,$D1146:$D1150,"L"))</f>
        <v>0</v>
      </c>
      <c r="I1157" s="3"/>
      <c r="J1157" s="3">
        <f>(SUMIFS(J1146:J1150,$F1146:$F1150,$F1157,$D1146:$D1150,"L"))</f>
        <v>0</v>
      </c>
      <c r="K1157" s="3">
        <f>(SUMIFS(K1146:K1150,$F1146:$F1150,$F1157,$D1146:$D1150,"L"))</f>
        <v>0</v>
      </c>
      <c r="L1157" s="39"/>
      <c r="M1157" s="87"/>
      <c r="N1157" s="3">
        <f>(SUMIFS(N1146:N1150,$F1146:$F1150,$F1157,$D1146:$D1150,"L"))</f>
        <v>0</v>
      </c>
      <c r="O1157" s="3">
        <f>(SUMIFS(O1146:O1150,$F1146:$F1150,$F1157,$D1146:$D1150,"L"))</f>
        <v>0</v>
      </c>
      <c r="P1157" s="88"/>
      <c r="Q1157" s="87"/>
      <c r="R1157" s="3">
        <f>(SUMIFS(R1146:R1150,$F1146:$F1150,$F1157,$D1146:$D1150,"L"))</f>
        <v>0</v>
      </c>
      <c r="S1157" s="3">
        <f>(SUMIFS(S1146:S1150,$F1146:$F1150,$F1157,$D1146:$D1150,"L"))</f>
        <v>0</v>
      </c>
      <c r="T1157" s="88"/>
      <c r="U1157" s="87"/>
      <c r="V1157" s="3">
        <f>(SUMIFS(V1146:V1150,$F1146:$F1150,$F1157,$D1146:$D1150,"L"))</f>
        <v>0</v>
      </c>
      <c r="W1157" s="3">
        <f>(SUMIFS(W1146:W1150,$F1146:$F1150,$F1157,$D1146:$D1150,"L"))</f>
        <v>0</v>
      </c>
      <c r="X1157" s="88"/>
    </row>
    <row r="1158" spans="1:24" ht="12.75" customHeight="1" x14ac:dyDescent="0.2">
      <c r="A1158" s="74"/>
      <c r="B1158" s="67"/>
      <c r="C1158" s="68"/>
      <c r="D1158" s="75"/>
      <c r="E1158" s="45" t="s">
        <v>100</v>
      </c>
      <c r="F1158" s="62" t="s">
        <v>12</v>
      </c>
      <c r="G1158" s="44">
        <f>(SUMIFS(G1146:G1150,$F1146:$F1150,$F1158,$D1146:$D1150,"D"))</f>
        <v>0</v>
      </c>
      <c r="H1158" s="44">
        <f>(SUMIFS(H1146:H1150,$F1146:$F1150,$F1158,$D1146:$D1150,"D"))</f>
        <v>0</v>
      </c>
      <c r="I1158" s="44"/>
      <c r="J1158" s="44">
        <f>(SUMIFS(J1146:J1150,$F1146:$F1150,$F1158,$D1146:$D1150,"D"))</f>
        <v>0</v>
      </c>
      <c r="K1158" s="44">
        <f>(SUMIFS(K1146:K1150,$F1146:$F1150,$F1158,$D1146:$D1150,"D"))</f>
        <v>0</v>
      </c>
      <c r="L1158" s="39"/>
      <c r="M1158" s="43"/>
      <c r="N1158" s="44">
        <f>(SUMIFS(N1146:N1150,$F1146:$F1150,$F1158,$D1146:$D1150,"D"))</f>
        <v>0</v>
      </c>
      <c r="O1158" s="44">
        <f>(SUMIFS(O1146:O1150,$F1146:$F1150,$F1158,$D1146:$D1150,"D"))</f>
        <v>0</v>
      </c>
      <c r="P1158" s="39"/>
      <c r="Q1158" s="43"/>
      <c r="R1158" s="44">
        <f>(SUMIFS(R1146:R1150,$F1146:$F1150,$F1158,$D1146:$D1150,"D"))</f>
        <v>0</v>
      </c>
      <c r="S1158" s="44">
        <f>(SUMIFS(S1146:S1150,$F1146:$F1150,$F1158,$D1146:$D1150,"D"))</f>
        <v>0</v>
      </c>
      <c r="T1158" s="39"/>
      <c r="U1158" s="43"/>
      <c r="V1158" s="44">
        <f>(SUMIFS(V1146:V1150,$F1146:$F1150,$F1158,$D1146:$D1150,"D"))</f>
        <v>0</v>
      </c>
      <c r="W1158" s="44">
        <f>(SUMIFS(W1146:W1150,$F1146:$F1150,$F1158,$D1146:$D1150,"D"))</f>
        <v>0</v>
      </c>
      <c r="X1158" s="39"/>
    </row>
    <row r="1159" spans="1:24" ht="12.75" customHeight="1" x14ac:dyDescent="0.2">
      <c r="A1159" s="74"/>
      <c r="B1159" s="67"/>
      <c r="C1159" s="68"/>
      <c r="D1159" s="75"/>
      <c r="E1159" s="1" t="s">
        <v>36</v>
      </c>
      <c r="F1159" s="5" t="s">
        <v>34</v>
      </c>
      <c r="G1159" s="3">
        <f>(SUMIFS(G1146:G1150,$F1146:$F1150,$F1159,$D1146:$D1150,"D"))</f>
        <v>0</v>
      </c>
      <c r="H1159" s="3">
        <f>(SUMIFS(H1146:H1150,$F1146:$F1150,$F1159,$D1146:$D1150,"D"))</f>
        <v>0</v>
      </c>
      <c r="I1159" s="3"/>
      <c r="J1159" s="3">
        <f>(SUMIFS(J1146:J1150,$F1146:$F1150,$F1159,$D1146:$D1150,"D"))</f>
        <v>0</v>
      </c>
      <c r="K1159" s="3">
        <f>(SUMIFS(K1146:K1150,$F1146:$F1150,$F1159,$D1146:$D1150,"D"))</f>
        <v>0</v>
      </c>
      <c r="L1159" s="39"/>
      <c r="M1159" s="87"/>
      <c r="N1159" s="3">
        <f>(SUMIFS(N1146:N1150,$F1146:$F1150,$F1159,$D1146:$D1150,"D"))</f>
        <v>0</v>
      </c>
      <c r="O1159" s="3">
        <f>(SUMIFS(O1146:O1150,$F1146:$F1150,$F1159,$D1146:$D1150,"D"))</f>
        <v>0</v>
      </c>
      <c r="P1159" s="88"/>
      <c r="Q1159" s="87"/>
      <c r="R1159" s="3">
        <f>(SUMIFS(R1146:R1150,$F1146:$F1150,$F1159,$D1146:$D1150,"D"))</f>
        <v>0</v>
      </c>
      <c r="S1159" s="3">
        <f>(SUMIFS(S1146:S1150,$F1146:$F1150,$F1159,$D1146:$D1150,"D"))</f>
        <v>0</v>
      </c>
      <c r="T1159" s="88"/>
      <c r="U1159" s="87"/>
      <c r="V1159" s="3">
        <f>(SUMIFS(V1146:V1150,$F1146:$F1150,$F1159,$D1146:$D1150,"D"))</f>
        <v>0</v>
      </c>
      <c r="W1159" s="3">
        <f>(SUMIFS(W1146:W1150,$F1146:$F1150,$F1159,$D1146:$D1150,"D"))</f>
        <v>0</v>
      </c>
      <c r="X1159" s="88"/>
    </row>
    <row r="1160" spans="1:24" ht="12.75" customHeight="1" x14ac:dyDescent="0.2">
      <c r="A1160" s="74"/>
      <c r="B1160" s="67"/>
      <c r="C1160" s="68"/>
      <c r="D1160" s="75"/>
      <c r="E1160" s="45" t="s">
        <v>101</v>
      </c>
      <c r="F1160" s="62" t="s">
        <v>12</v>
      </c>
      <c r="G1160" s="44">
        <f>(SUMIFS(G1146:G1150,$F1146:$F1150,$F1160,$D1146:$D1150,"C"))</f>
        <v>0</v>
      </c>
      <c r="H1160" s="44">
        <f>(SUMIFS(H1146:H1150,$F1146:$F1150,$F1160,$D1146:$D1150,"C"))</f>
        <v>0</v>
      </c>
      <c r="I1160" s="44"/>
      <c r="J1160" s="44">
        <f>(SUMIFS(J1146:J1150,$F1146:$F1150,$F1160,$D1146:$D1150,"C"))</f>
        <v>0</v>
      </c>
      <c r="K1160" s="44">
        <f>(SUMIFS(K1146:K1150,$F1146:$F1150,$F1160,$D1146:$D1150,"C"))</f>
        <v>0</v>
      </c>
      <c r="L1160" s="39"/>
      <c r="M1160" s="43"/>
      <c r="N1160" s="44">
        <f>(SUMIFS(N1146:N1150,$F1146:$F1150,$F1160,$D1146:$D1150,"C"))</f>
        <v>0</v>
      </c>
      <c r="O1160" s="44">
        <f>(SUMIFS(O1146:O1150,$F1146:$F1150,$F1160,$D1146:$D1150,"C"))</f>
        <v>0</v>
      </c>
      <c r="P1160" s="39"/>
      <c r="Q1160" s="43"/>
      <c r="R1160" s="44">
        <f>(SUMIFS(R1146:R1150,$F1146:$F1150,$F1160,$D1146:$D1150,"C"))</f>
        <v>0</v>
      </c>
      <c r="S1160" s="44">
        <f>(SUMIFS(S1146:S1150,$F1146:$F1150,$F1160,$D1146:$D1150,"C"))</f>
        <v>0</v>
      </c>
      <c r="T1160" s="39"/>
      <c r="U1160" s="43"/>
      <c r="V1160" s="44">
        <f>(SUMIFS(V1146:V1150,$F1146:$F1150,$F1160,$D1146:$D1150,"C"))</f>
        <v>0</v>
      </c>
      <c r="W1160" s="44">
        <f>(SUMIFS(W1146:W1150,$F1146:$F1150,$F1160,$D1146:$D1150,"C"))</f>
        <v>0</v>
      </c>
      <c r="X1160" s="39"/>
    </row>
    <row r="1161" spans="1:24" ht="12.75" customHeight="1" x14ac:dyDescent="0.2">
      <c r="A1161" s="74"/>
      <c r="B1161" s="67"/>
      <c r="C1161" s="68"/>
      <c r="D1161" s="75"/>
      <c r="E1161" s="1" t="s">
        <v>38</v>
      </c>
      <c r="F1161" s="5" t="s">
        <v>34</v>
      </c>
      <c r="G1161" s="3">
        <f>(SUMIFS(G1146:G1150,$F1146:$F1150,$F1161,$D1146:$D1150,"C"))</f>
        <v>0</v>
      </c>
      <c r="H1161" s="3">
        <f>(SUMIFS(H1146:H1150,$F1146:$F1150,$F1161,$D1146:$D1150,"C"))</f>
        <v>0</v>
      </c>
      <c r="I1161" s="3"/>
      <c r="J1161" s="3">
        <f>(SUMIFS(J1146:J1150,$F1146:$F1150,$F1161,$D1146:$D1150,"C"))</f>
        <v>0</v>
      </c>
      <c r="K1161" s="3">
        <f>(SUMIFS(K1146:K1150,$F1146:$F1150,$F1161,$D1146:$D1150,"C"))</f>
        <v>0</v>
      </c>
      <c r="L1161" s="39"/>
      <c r="M1161" s="87"/>
      <c r="N1161" s="3">
        <f>(SUMIFS(N1146:N1150,$F1146:$F1150,$F1161,$D1146:$D1150,"C"))</f>
        <v>0</v>
      </c>
      <c r="O1161" s="3">
        <f>(SUMIFS(O1146:O1150,$F1146:$F1150,$F1161,$D1146:$D1150,"C"))</f>
        <v>0</v>
      </c>
      <c r="P1161" s="88"/>
      <c r="Q1161" s="87"/>
      <c r="R1161" s="3">
        <f>(SUMIFS(R1146:R1150,$F1146:$F1150,$F1161,$D1146:$D1150,"C"))</f>
        <v>0</v>
      </c>
      <c r="S1161" s="3">
        <f>(SUMIFS(S1146:S1150,$F1146:$F1150,$F1161,$D1146:$D1150,"C"))</f>
        <v>0</v>
      </c>
      <c r="T1161" s="88"/>
      <c r="U1161" s="87"/>
      <c r="V1161" s="3">
        <f>(SUMIFS(V1146:V1150,$F1146:$F1150,$F1161,$D1146:$D1150,"C"))</f>
        <v>0</v>
      </c>
      <c r="W1161" s="3">
        <f>(SUMIFS(W1146:W1150,$F1146:$F1150,$F1161,$D1146:$D1150,"C"))</f>
        <v>0</v>
      </c>
      <c r="X1161" s="88"/>
    </row>
    <row r="1162" spans="1:24" ht="12.75" customHeight="1" x14ac:dyDescent="0.2">
      <c r="A1162" s="74"/>
      <c r="B1162" s="67"/>
      <c r="C1162" s="68"/>
      <c r="D1162" s="75"/>
      <c r="E1162" s="45" t="s">
        <v>102</v>
      </c>
      <c r="F1162" s="62" t="s">
        <v>12</v>
      </c>
      <c r="G1162" s="44">
        <f>(SUMIFS(G1146:G1150,$F1146:$F1150,$F1162,$D1146:$D1150,"E"))</f>
        <v>0</v>
      </c>
      <c r="H1162" s="44">
        <f>(SUMIFS(H1146:H1150,$F1146:$F1150,$F1162,$D1146:$D1150,"E"))</f>
        <v>0</v>
      </c>
      <c r="I1162" s="44"/>
      <c r="J1162" s="44">
        <f>(SUMIFS(J1146:J1150,$F1146:$F1150,$F1162,$D1146:$D1150,"E"))</f>
        <v>0</v>
      </c>
      <c r="K1162" s="44">
        <f>(SUMIFS(K1146:K1150,$F1146:$F1150,$F1162,$D1146:$D1150,"E"))</f>
        <v>0</v>
      </c>
      <c r="L1162" s="39"/>
      <c r="M1162" s="43"/>
      <c r="N1162" s="44">
        <f>(SUMIFS(N1146:N1150,$F1146:$F1150,$F1162,$D1146:$D1150,"E"))</f>
        <v>0</v>
      </c>
      <c r="O1162" s="44">
        <f>(SUMIFS(O1146:O1150,$F1146:$F1150,$F1162,$D1146:$D1150,"E"))</f>
        <v>0</v>
      </c>
      <c r="P1162" s="39"/>
      <c r="Q1162" s="43"/>
      <c r="R1162" s="44">
        <f>(SUMIFS(R1146:R1150,$F1146:$F1150,$F1162,$D1146:$D1150,"E"))</f>
        <v>0</v>
      </c>
      <c r="S1162" s="44">
        <f>(SUMIFS(S1146:S1150,$F1146:$F1150,$F1162,$D1146:$D1150,"E"))</f>
        <v>0</v>
      </c>
      <c r="T1162" s="39"/>
      <c r="U1162" s="43"/>
      <c r="V1162" s="44">
        <f>(SUMIFS(V1146:V1150,$F1146:$F1150,$F1162,$D1146:$D1150,"E"))</f>
        <v>0</v>
      </c>
      <c r="W1162" s="44">
        <f>(SUMIFS(W1146:W1150,$F1146:$F1150,$F1162,$D1146:$D1150,"E"))</f>
        <v>0</v>
      </c>
      <c r="X1162" s="39"/>
    </row>
    <row r="1163" spans="1:24" ht="12.75" customHeight="1" x14ac:dyDescent="0.2">
      <c r="A1163" s="74"/>
      <c r="B1163" s="67"/>
      <c r="C1163" s="68"/>
      <c r="D1163" s="75"/>
      <c r="E1163" s="9" t="s">
        <v>40</v>
      </c>
      <c r="F1163" s="8" t="s">
        <v>34</v>
      </c>
      <c r="G1163" s="3">
        <f>(SUMIFS(G1146:G1150,$F1146:$F1150,$F1163,$D1146:$D1150,"E"))</f>
        <v>0</v>
      </c>
      <c r="H1163" s="3">
        <f>(SUMIFS(H1146:H1150,$F1146:$F1150,$F1163,$D1146:$D1150,"E"))</f>
        <v>0</v>
      </c>
      <c r="I1163" s="3"/>
      <c r="J1163" s="3">
        <f>(SUMIFS(J1146:J1150,$F1146:$F1150,$F1163,$D1146:$D1150,"E"))</f>
        <v>0</v>
      </c>
      <c r="K1163" s="3">
        <f>(SUMIFS(K1146:K1150,$F1146:$F1150,$F1163,$D1146:$D1150,"E"))</f>
        <v>0</v>
      </c>
      <c r="L1163" s="39"/>
      <c r="M1163" s="87"/>
      <c r="N1163" s="3">
        <f>(SUMIFS(N1146:N1150,$F1146:$F1150,$F1163,$D1146:$D1150,"E"))</f>
        <v>0</v>
      </c>
      <c r="O1163" s="3">
        <f>(SUMIFS(O1146:O1150,$F1146:$F1150,$F1163,$D1146:$D1150,"E"))</f>
        <v>0</v>
      </c>
      <c r="P1163" s="88"/>
      <c r="Q1163" s="87"/>
      <c r="R1163" s="3">
        <f>(SUMIFS(R1146:R1150,$F1146:$F1150,$F1163,$D1146:$D1150,"E"))</f>
        <v>0</v>
      </c>
      <c r="S1163" s="3">
        <f>(SUMIFS(S1146:S1150,$F1146:$F1150,$F1163,$D1146:$D1150,"E"))</f>
        <v>0</v>
      </c>
      <c r="T1163" s="88"/>
      <c r="U1163" s="87"/>
      <c r="V1163" s="3">
        <f>(SUMIFS(V1146:V1150,$F1146:$F1150,$F1163,$D1146:$D1150,"E"))</f>
        <v>0</v>
      </c>
      <c r="W1163" s="3">
        <f>(SUMIFS(W1146:W1150,$F1146:$F1150,$F1163,$D1146:$D1150,"E"))</f>
        <v>0</v>
      </c>
      <c r="X1163" s="88"/>
    </row>
    <row r="1164" spans="1:24" ht="12.75" customHeight="1" x14ac:dyDescent="0.2">
      <c r="E1164" s="77" t="s">
        <v>15</v>
      </c>
      <c r="F1164" s="78"/>
      <c r="G1164" s="78">
        <f>IF(SUM(G1154:G1163)=SUM(G1151),SUM(G1154:G1163),"Error")</f>
        <v>0</v>
      </c>
      <c r="H1164" s="78">
        <f>IF(SUM(H1154:H1163)=SUM(H1151),SUM(H1154:H1163),"Error")</f>
        <v>0</v>
      </c>
      <c r="I1164" s="76"/>
      <c r="J1164" s="78">
        <f>IF(SUM(J1154:J1163)=SUM(J1151),SUM(J1154:J1163),"Error")</f>
        <v>0</v>
      </c>
      <c r="K1164" s="78">
        <f>IF(SUM(K1154:K1163)=SUM(K1151),SUM(K1154:K1163),"Error")</f>
        <v>0</v>
      </c>
      <c r="L1164" s="39"/>
      <c r="M1164" s="43"/>
      <c r="N1164" s="78">
        <f>IF(SUM(N1154:N1163)=SUM(N1151),SUM(N1154:N1163),"Error")</f>
        <v>0</v>
      </c>
      <c r="O1164" s="78">
        <f>IF(SUM(O1154:O1163)=SUM(O1151),SUM(O1154:O1163),"Error")</f>
        <v>0</v>
      </c>
      <c r="P1164" s="39"/>
      <c r="Q1164" s="43"/>
      <c r="R1164" s="78">
        <f>IF(SUM(R1154:R1163)=SUM(R1151),SUM(R1154:R1163),"Error")</f>
        <v>0</v>
      </c>
      <c r="S1164" s="78">
        <f>IF(SUM(S1154:S1163)=SUM(S1151),SUM(S1154:S1163),"Error")</f>
        <v>0</v>
      </c>
      <c r="T1164" s="39"/>
      <c r="U1164" s="43"/>
      <c r="V1164" s="78">
        <f>IF(SUM(V1154:V1163)=SUM(V1151),SUM(V1154:V1163),"Error")</f>
        <v>0</v>
      </c>
      <c r="W1164" s="78">
        <f>IF(SUM(W1154:W1163)=SUM(W1151),SUM(W1154:W1163),"Error")</f>
        <v>0</v>
      </c>
      <c r="X1164" s="39"/>
    </row>
    <row r="1165" spans="1:24" ht="12.75" customHeight="1" x14ac:dyDescent="0.2">
      <c r="E1165" s="50"/>
      <c r="F1165" s="62"/>
      <c r="G1165" s="44"/>
      <c r="H1165" s="44"/>
      <c r="I1165" s="44"/>
      <c r="J1165" s="44"/>
      <c r="K1165" s="44"/>
      <c r="L1165" s="39"/>
      <c r="M1165" s="43"/>
      <c r="N1165" s="44"/>
      <c r="O1165" s="44"/>
      <c r="P1165" s="39"/>
      <c r="Q1165" s="43"/>
      <c r="R1165" s="44"/>
      <c r="S1165" s="44"/>
      <c r="T1165" s="39"/>
      <c r="U1165" s="43"/>
      <c r="V1165" s="44"/>
      <c r="W1165" s="44"/>
      <c r="X1165" s="39"/>
    </row>
    <row r="1166" spans="1:24" ht="12.75" customHeight="1" x14ac:dyDescent="0.2">
      <c r="E1166" s="45" t="s">
        <v>31</v>
      </c>
      <c r="F1166" s="40" t="s">
        <v>12</v>
      </c>
      <c r="G1166" s="44">
        <f>SUMIF($F1154:$F1163,$F1166,G1154:G1163)</f>
        <v>0</v>
      </c>
      <c r="H1166" s="44">
        <f>SUMIF($F1154:$F1163,$F1166,H1154:H1163)</f>
        <v>0</v>
      </c>
      <c r="I1166" s="44"/>
      <c r="J1166" s="44">
        <f>SUMIF($F1154:$F1163,$F1166,J1154:J1163)</f>
        <v>0</v>
      </c>
      <c r="K1166" s="44">
        <f>SUMIF($F1154:$F1163,$F1166,K1154:K1163)</f>
        <v>0</v>
      </c>
      <c r="L1166" s="39"/>
      <c r="M1166" s="43"/>
      <c r="N1166" s="44">
        <f>SUMIF($F1154:$F1163,$F1166,N1154:N1163)</f>
        <v>0</v>
      </c>
      <c r="O1166" s="44">
        <f>SUMIF($F1154:$F1163,$F1166,O1154:O1163)</f>
        <v>0</v>
      </c>
      <c r="P1166" s="39"/>
      <c r="Q1166" s="43"/>
      <c r="R1166" s="44">
        <f>SUMIF($F1154:$F1163,$F1166,R1154:R1163)</f>
        <v>0</v>
      </c>
      <c r="S1166" s="44">
        <f>SUMIF($F1154:$F1163,$F1166,S1154:S1163)</f>
        <v>0</v>
      </c>
      <c r="T1166" s="39"/>
      <c r="U1166" s="43"/>
      <c r="V1166" s="44">
        <f>SUMIF($F1154:$F1163,$F1166,V1154:V1163)</f>
        <v>0</v>
      </c>
      <c r="W1166" s="44">
        <v>0</v>
      </c>
      <c r="X1166" s="39"/>
    </row>
    <row r="1167" spans="1:24" ht="12.75" customHeight="1" x14ac:dyDescent="0.2">
      <c r="E1167" s="1" t="s">
        <v>33</v>
      </c>
      <c r="F1167" s="2" t="s">
        <v>34</v>
      </c>
      <c r="G1167" s="7">
        <f>SUMIF($F1154:$F1163,$F1167,G1154:G1163)</f>
        <v>0</v>
      </c>
      <c r="H1167" s="3">
        <f>SUMIF($F1154:$F1163,$F1167,H1154:H1163)</f>
        <v>0</v>
      </c>
      <c r="I1167" s="4"/>
      <c r="J1167" s="3">
        <f>SUMIF($F1154:$F1163,$F1167,J1154:J1163)</f>
        <v>0</v>
      </c>
      <c r="K1167" s="3">
        <f>SUMIF($F1154:$F1163,$F1167,K1154:K1163)</f>
        <v>0</v>
      </c>
      <c r="M1167" s="87"/>
      <c r="N1167" s="3">
        <f>SUMIF($F1154:$F1163,$F1167,N1154:N1163)</f>
        <v>0</v>
      </c>
      <c r="O1167" s="3">
        <f>SUMIF($F1154:$F1163,$F1167,O1154:O1163)</f>
        <v>0</v>
      </c>
      <c r="P1167" s="89"/>
      <c r="Q1167" s="87"/>
      <c r="R1167" s="3">
        <f>SUMIF($F1154:$F1163,$F1167,R1154:R1163)</f>
        <v>0</v>
      </c>
      <c r="S1167" s="3">
        <f>SUMIF($F1154:$F1163,$F1167,S1154:S1163)</f>
        <v>0</v>
      </c>
      <c r="T1167" s="89"/>
      <c r="U1167" s="87"/>
      <c r="V1167" s="3">
        <f>SUMIF($F1154:$F1163,$F1167,V1154:V1163)</f>
        <v>0</v>
      </c>
      <c r="W1167" s="3">
        <f>SUMIF($F1154:$F1163,$F1167,W1154:W1163)</f>
        <v>0</v>
      </c>
      <c r="X1167" s="89"/>
    </row>
    <row r="1168" spans="1:24" ht="12.75" customHeight="1" x14ac:dyDescent="0.2">
      <c r="E1168" s="77" t="s">
        <v>48</v>
      </c>
      <c r="F1168" s="79"/>
      <c r="G1168" s="80">
        <f>IF(SUM(G1164)=SUM(G1151),SUM(G1166:G1167),"Error")</f>
        <v>0</v>
      </c>
      <c r="H1168" s="80">
        <f>IF(SUM(H1164)=SUM(H1151),SUM(H1166:H1167),"Error")</f>
        <v>0</v>
      </c>
      <c r="I1168" s="55"/>
      <c r="J1168" s="80">
        <f>IF(SUM(J1164)=SUM(J1151),SUM(J1166:J1167),"Error")</f>
        <v>0</v>
      </c>
      <c r="K1168" s="80">
        <f>IF(SUM(K1164)=SUM(K1151),SUM(K1166:K1167),"Error")</f>
        <v>0</v>
      </c>
      <c r="N1168" s="80">
        <f>IF(SUM(N1164)=SUM(N1151),SUM(N1166:N1167),"Error")</f>
        <v>0</v>
      </c>
      <c r="O1168" s="80">
        <f>IF(SUM(O1164)=SUM(O1151),SUM(O1166:O1167),"Error")</f>
        <v>0</v>
      </c>
      <c r="R1168" s="80">
        <f>IF(SUM(R1164)=SUM(R1151),SUM(R1166:R1167),"Error")</f>
        <v>0</v>
      </c>
      <c r="S1168" s="80">
        <f>IF(SUM(S1164)=SUM(S1151),SUM(S1166:S1167),"Error")</f>
        <v>0</v>
      </c>
      <c r="V1168" s="80">
        <f>IF(SUM(V1164)=SUM(V1151),SUM(V1166:V1167),"Error")</f>
        <v>0</v>
      </c>
      <c r="W1168" s="80">
        <f>IF(SUM(W1164)=SUM(W1151),SUM(W1166:W1167),"Error")</f>
        <v>0</v>
      </c>
    </row>
    <row r="1169" spans="1:24" ht="12.75" customHeight="1" x14ac:dyDescent="0.2">
      <c r="A1169" s="54"/>
      <c r="B1169" s="54"/>
      <c r="C1169" s="68"/>
      <c r="D1169" s="68"/>
      <c r="E1169" s="50"/>
      <c r="F1169" s="51"/>
      <c r="G1169" s="76"/>
      <c r="H1169" s="52"/>
      <c r="I1169" s="55"/>
      <c r="J1169" s="52"/>
      <c r="K1169" s="52"/>
      <c r="N1169" s="52"/>
      <c r="O1169" s="52"/>
      <c r="R1169" s="52"/>
      <c r="S1169" s="52"/>
      <c r="V1169" s="52"/>
      <c r="W1169" s="52"/>
    </row>
    <row r="1170" spans="1:24" s="13" customFormat="1" ht="12.75" customHeight="1" x14ac:dyDescent="0.2">
      <c r="A1170" s="102" t="s">
        <v>82</v>
      </c>
      <c r="B1170" s="103"/>
      <c r="C1170" s="103"/>
      <c r="D1170" s="103"/>
      <c r="E1170" s="103"/>
      <c r="F1170" s="103"/>
      <c r="G1170" s="103"/>
      <c r="H1170" s="104"/>
      <c r="I1170" s="37"/>
      <c r="J1170" s="106" t="s">
        <v>2</v>
      </c>
      <c r="K1170" s="107"/>
      <c r="L1170" s="108"/>
      <c r="M1170" s="20"/>
      <c r="N1170" s="106" t="s">
        <v>3</v>
      </c>
      <c r="O1170" s="107"/>
      <c r="P1170" s="108"/>
      <c r="Q1170" s="20"/>
      <c r="R1170" s="106" t="s">
        <v>4</v>
      </c>
      <c r="S1170" s="107"/>
      <c r="T1170" s="108"/>
      <c r="U1170" s="20"/>
      <c r="V1170" s="106" t="s">
        <v>5</v>
      </c>
      <c r="W1170" s="107"/>
      <c r="X1170" s="108"/>
    </row>
    <row r="1171" spans="1:24" ht="27.2" x14ac:dyDescent="0.25">
      <c r="A1171" s="56"/>
      <c r="B1171" s="56"/>
      <c r="C1171" s="56"/>
      <c r="D1171" s="57" t="s">
        <v>22</v>
      </c>
      <c r="E1171" s="26" t="s">
        <v>21</v>
      </c>
      <c r="F1171" s="23" t="s">
        <v>8</v>
      </c>
      <c r="G1171" s="23" t="str">
        <f>$G$8</f>
        <v>FY 26</v>
      </c>
      <c r="H1171" s="24" t="str">
        <f>$H$8</f>
        <v>FY 27</v>
      </c>
      <c r="J1171" s="23" t="str">
        <f>$G$8</f>
        <v>FY 26</v>
      </c>
      <c r="K1171" s="24" t="str">
        <f>$H$8</f>
        <v>FY 27</v>
      </c>
      <c r="L1171" s="26" t="s">
        <v>9</v>
      </c>
      <c r="M1171" s="27"/>
      <c r="N1171" s="23" t="str">
        <f>$G$8</f>
        <v>FY 26</v>
      </c>
      <c r="O1171" s="24" t="str">
        <f>$H$8</f>
        <v>FY 27</v>
      </c>
      <c r="P1171" s="26" t="s">
        <v>9</v>
      </c>
      <c r="Q1171" s="27"/>
      <c r="R1171" s="23" t="str">
        <f>$G$8</f>
        <v>FY 26</v>
      </c>
      <c r="S1171" s="24" t="str">
        <f>$H$8</f>
        <v>FY 27</v>
      </c>
      <c r="T1171" s="26" t="s">
        <v>9</v>
      </c>
      <c r="U1171" s="27"/>
      <c r="V1171" s="23" t="str">
        <f>$G$8</f>
        <v>FY 26</v>
      </c>
      <c r="W1171" s="24" t="str">
        <f>$H$8</f>
        <v>FY 27</v>
      </c>
      <c r="X1171" s="26" t="s">
        <v>9</v>
      </c>
    </row>
    <row r="1172" spans="1:24" ht="5.0999999999999996" customHeight="1" x14ac:dyDescent="0.25">
      <c r="A1172" s="30"/>
      <c r="B1172" s="30"/>
      <c r="C1172" s="30"/>
      <c r="D1172" s="30"/>
      <c r="E1172" s="31"/>
      <c r="F1172" s="31"/>
      <c r="G1172" s="31"/>
      <c r="H1172" s="32"/>
      <c r="J1172" s="31"/>
      <c r="K1172" s="32"/>
      <c r="L1172" s="33"/>
      <c r="M1172" s="27"/>
      <c r="N1172" s="31"/>
      <c r="O1172" s="32"/>
      <c r="P1172" s="33"/>
      <c r="Q1172" s="27"/>
      <c r="R1172" s="31"/>
      <c r="S1172" s="32"/>
      <c r="T1172" s="33"/>
      <c r="U1172" s="27"/>
      <c r="V1172" s="31"/>
      <c r="W1172" s="32"/>
      <c r="X1172" s="33"/>
    </row>
    <row r="1173" spans="1:24" s="13" customFormat="1" ht="12.9" x14ac:dyDescent="0.2">
      <c r="A1173" s="59"/>
      <c r="B1173" s="59"/>
      <c r="C1173" s="59"/>
      <c r="D1173" s="34"/>
      <c r="E1173" s="35"/>
      <c r="F1173" s="34"/>
      <c r="G1173" s="36"/>
      <c r="H1173" s="36"/>
      <c r="I1173" s="60"/>
      <c r="J1173" s="36"/>
      <c r="K1173" s="36"/>
      <c r="L1173" s="36"/>
      <c r="M1173" s="61"/>
      <c r="N1173" s="36"/>
      <c r="O1173" s="36"/>
      <c r="P1173" s="36"/>
      <c r="Q1173" s="61"/>
      <c r="R1173" s="36"/>
      <c r="S1173" s="36"/>
      <c r="T1173" s="36"/>
      <c r="U1173" s="61"/>
      <c r="V1173" s="36"/>
      <c r="W1173" s="36"/>
      <c r="X1173" s="36"/>
    </row>
    <row r="1174" spans="1:24" s="13" customFormat="1" ht="12.9" x14ac:dyDescent="0.2">
      <c r="A1174" s="59"/>
      <c r="B1174" s="59"/>
      <c r="C1174" s="59"/>
      <c r="D1174" s="34"/>
      <c r="E1174" s="35"/>
      <c r="F1174" s="34"/>
      <c r="G1174" s="36"/>
      <c r="H1174" s="36"/>
      <c r="I1174" s="60"/>
      <c r="J1174" s="36"/>
      <c r="K1174" s="36"/>
      <c r="L1174" s="36"/>
      <c r="M1174" s="61"/>
      <c r="N1174" s="36"/>
      <c r="O1174" s="36"/>
      <c r="P1174" s="36"/>
      <c r="Q1174" s="61"/>
      <c r="R1174" s="36"/>
      <c r="S1174" s="36"/>
      <c r="T1174" s="36"/>
      <c r="U1174" s="61"/>
      <c r="V1174" s="36"/>
      <c r="W1174" s="36"/>
      <c r="X1174" s="36"/>
    </row>
    <row r="1175" spans="1:24" s="13" customFormat="1" ht="12.9" x14ac:dyDescent="0.2">
      <c r="A1175" s="59"/>
      <c r="B1175" s="59"/>
      <c r="C1175" s="59"/>
      <c r="D1175" s="34"/>
      <c r="E1175" s="35"/>
      <c r="F1175" s="34"/>
      <c r="G1175" s="36"/>
      <c r="H1175" s="36"/>
      <c r="I1175" s="60"/>
      <c r="J1175" s="36"/>
      <c r="K1175" s="36"/>
      <c r="L1175" s="36"/>
      <c r="M1175" s="61"/>
      <c r="N1175" s="36"/>
      <c r="O1175" s="36"/>
      <c r="P1175" s="36"/>
      <c r="Q1175" s="61"/>
      <c r="R1175" s="36"/>
      <c r="S1175" s="36"/>
      <c r="T1175" s="36"/>
      <c r="U1175" s="61"/>
      <c r="V1175" s="36"/>
      <c r="W1175" s="36"/>
      <c r="X1175" s="36"/>
    </row>
    <row r="1176" spans="1:24" ht="5.0999999999999996" customHeight="1" thickBot="1" x14ac:dyDescent="0.3">
      <c r="A1176" s="29"/>
      <c r="B1176" s="29"/>
      <c r="C1176" s="29"/>
      <c r="D1176" s="30"/>
      <c r="E1176" s="31"/>
      <c r="F1176" s="31"/>
      <c r="G1176" s="31"/>
      <c r="H1176" s="32"/>
      <c r="J1176" s="31"/>
      <c r="K1176" s="32"/>
      <c r="L1176" s="33"/>
      <c r="M1176" s="27"/>
      <c r="N1176" s="31"/>
      <c r="O1176" s="32"/>
      <c r="P1176" s="33"/>
      <c r="Q1176" s="27"/>
      <c r="R1176" s="31"/>
      <c r="S1176" s="32"/>
      <c r="T1176" s="33"/>
      <c r="U1176" s="27"/>
      <c r="V1176" s="31"/>
      <c r="W1176" s="32"/>
      <c r="X1176" s="33"/>
    </row>
    <row r="1177" spans="1:24" ht="12.75" customHeight="1" thickTop="1" thickBot="1" x14ac:dyDescent="0.25">
      <c r="A1177" s="39"/>
      <c r="B1177" s="39"/>
      <c r="C1177" s="45"/>
      <c r="D1177" s="101" t="s">
        <v>49</v>
      </c>
      <c r="E1177" s="101"/>
      <c r="F1177" s="62"/>
      <c r="G1177" s="42">
        <f>SUM(G1172:G1176)</f>
        <v>0</v>
      </c>
      <c r="H1177" s="42">
        <f>SUM(H1172:H1176)</f>
        <v>0</v>
      </c>
      <c r="I1177" s="44"/>
      <c r="J1177" s="42">
        <f>SUM(J1172:J1176)</f>
        <v>0</v>
      </c>
      <c r="K1177" s="42">
        <f>SUM(K1172:K1176)</f>
        <v>0</v>
      </c>
      <c r="L1177" s="39"/>
      <c r="M1177" s="43"/>
      <c r="N1177" s="42">
        <f>SUM(N1172:N1176)</f>
        <v>0</v>
      </c>
      <c r="O1177" s="42">
        <f>SUM(O1172:O1176)</f>
        <v>0</v>
      </c>
      <c r="P1177" s="39"/>
      <c r="Q1177" s="43"/>
      <c r="R1177" s="42">
        <f>SUM(R1172:R1176)</f>
        <v>0</v>
      </c>
      <c r="S1177" s="42">
        <f>SUM(S1172:S1176)</f>
        <v>0</v>
      </c>
      <c r="T1177" s="39"/>
      <c r="U1177" s="43"/>
      <c r="V1177" s="42">
        <f>SUM(V1172:V1176)</f>
        <v>0</v>
      </c>
      <c r="W1177" s="42">
        <f>SUM(W1172:W1176)</f>
        <v>0</v>
      </c>
      <c r="X1177" s="39"/>
    </row>
    <row r="1178" spans="1:24" ht="12.75" customHeight="1" thickTop="1" x14ac:dyDescent="0.2">
      <c r="A1178" s="63" t="s">
        <v>22</v>
      </c>
      <c r="B1178" s="64"/>
      <c r="C1178" s="64"/>
      <c r="D1178" s="65"/>
      <c r="E1178" s="41" t="s">
        <v>37</v>
      </c>
      <c r="F1178" s="62"/>
      <c r="G1178" s="44"/>
      <c r="H1178" s="44"/>
      <c r="I1178" s="44"/>
      <c r="J1178" s="44"/>
      <c r="K1178" s="44"/>
      <c r="L1178" s="39"/>
      <c r="M1178" s="43"/>
      <c r="N1178" s="44"/>
      <c r="O1178" s="44"/>
      <c r="P1178" s="39"/>
      <c r="Q1178" s="43"/>
      <c r="R1178" s="44"/>
      <c r="S1178" s="44"/>
      <c r="T1178" s="39"/>
      <c r="U1178" s="43"/>
      <c r="V1178" s="44"/>
      <c r="W1178" s="44"/>
      <c r="X1178" s="39"/>
    </row>
    <row r="1179" spans="1:24" ht="12.75" customHeight="1" x14ac:dyDescent="0.2">
      <c r="A1179" s="66" t="s">
        <v>23</v>
      </c>
      <c r="B1179" s="67" t="s">
        <v>25</v>
      </c>
      <c r="C1179" s="68"/>
      <c r="D1179" s="69"/>
      <c r="E1179" s="41"/>
      <c r="F1179" s="62"/>
      <c r="G1179" s="44"/>
      <c r="H1179" s="44"/>
      <c r="I1179" s="44"/>
      <c r="J1179" s="44"/>
      <c r="K1179" s="44"/>
      <c r="L1179" s="39"/>
      <c r="M1179" s="43"/>
      <c r="N1179" s="44"/>
      <c r="O1179" s="44"/>
      <c r="P1179" s="39"/>
      <c r="Q1179" s="43"/>
      <c r="R1179" s="44"/>
      <c r="S1179" s="44"/>
      <c r="T1179" s="39"/>
      <c r="U1179" s="43"/>
      <c r="V1179" s="44"/>
      <c r="W1179" s="44"/>
      <c r="X1179" s="39"/>
    </row>
    <row r="1180" spans="1:24" ht="12.75" customHeight="1" x14ac:dyDescent="0.2">
      <c r="A1180" s="66" t="s">
        <v>24</v>
      </c>
      <c r="B1180" s="67" t="s">
        <v>26</v>
      </c>
      <c r="C1180" s="68"/>
      <c r="D1180" s="69"/>
      <c r="E1180" s="45" t="s">
        <v>98</v>
      </c>
      <c r="F1180" s="62" t="s">
        <v>12</v>
      </c>
      <c r="G1180" s="44">
        <f>(SUMIFS(G1172:G1176,$F1172:$F1176,$F1180,$D1172:$D1176,"P"))</f>
        <v>0</v>
      </c>
      <c r="H1180" s="44">
        <f>(SUMIFS(H1172:H1176,$F1172:$F1176,$F1180,$D1172:$D1176,"P"))</f>
        <v>0</v>
      </c>
      <c r="I1180" s="44"/>
      <c r="J1180" s="44">
        <f>(SUMIFS(J1172:J1176,$F1172:$F1176,$F1180,$D1172:$D1176,"P"))</f>
        <v>0</v>
      </c>
      <c r="K1180" s="44">
        <f>(SUMIFS(K1172:K1176,$F1172:$F1176,$F1180,$D1172:$D1176,"P"))</f>
        <v>0</v>
      </c>
      <c r="L1180" s="39"/>
      <c r="M1180" s="43"/>
      <c r="N1180" s="44">
        <f>(SUMIFS(N1172:N1176,$F1172:$F1176,$F1180,$D1172:$D1176,"P"))</f>
        <v>0</v>
      </c>
      <c r="O1180" s="44">
        <f>(SUMIFS(O1172:O1176,$F1172:$F1176,$F1180,$D1172:$D1176,"P"))</f>
        <v>0</v>
      </c>
      <c r="P1180" s="39"/>
      <c r="Q1180" s="43"/>
      <c r="R1180" s="44">
        <f>(SUMIFS(R1172:R1176,$F1172:$F1176,$F1180,$D1172:$D1176,"P"))</f>
        <v>0</v>
      </c>
      <c r="S1180" s="44">
        <f>(SUMIFS(S1172:S1176,$F1172:$F1176,$F1180,$D1172:$D1176,"P"))</f>
        <v>0</v>
      </c>
      <c r="T1180" s="39"/>
      <c r="U1180" s="43"/>
      <c r="V1180" s="44">
        <f>(SUMIFS(V1172:V1176,$F1172:$F1176,$F1180,$D1172:$D1176,"P"))</f>
        <v>0</v>
      </c>
      <c r="W1180" s="44">
        <f>(SUMIFS(W1172:W1176,$F1172:$F1176,$F1180,$D1172:$D1176,"P"))</f>
        <v>0</v>
      </c>
      <c r="X1180" s="39"/>
    </row>
    <row r="1181" spans="1:24" ht="12.75" customHeight="1" x14ac:dyDescent="0.2">
      <c r="A1181" s="66" t="s">
        <v>13</v>
      </c>
      <c r="B1181" s="67" t="s">
        <v>27</v>
      </c>
      <c r="C1181" s="68"/>
      <c r="D1181" s="69"/>
      <c r="E1181" s="1" t="s">
        <v>35</v>
      </c>
      <c r="F1181" s="5" t="s">
        <v>34</v>
      </c>
      <c r="G1181" s="3">
        <f>(SUMIFS(G1172:G1176,$F1172:$F1176,$F1181,$D1172:$D1176,"P"))</f>
        <v>0</v>
      </c>
      <c r="H1181" s="3">
        <f>(SUMIFS(H1172:H1176,$F1172:$F1176,$F1181,$D1172:$D1176,"P"))</f>
        <v>0</v>
      </c>
      <c r="I1181" s="3"/>
      <c r="J1181" s="3">
        <f>(SUMIFS(J1172:J1176,$F1172:$F1176,$F1181,$D1172:$D1176,"P"))</f>
        <v>0</v>
      </c>
      <c r="K1181" s="3">
        <f>(SUMIFS(K1172:K1176,$F1172:$F1176,$F1181,$D1172:$D1176,"P"))</f>
        <v>0</v>
      </c>
      <c r="L1181" s="39"/>
      <c r="M1181" s="87"/>
      <c r="N1181" s="3">
        <f>(SUMIFS(N1172:N1176,$F1172:$F1176,$F1181,$D1172:$D1176,"P"))</f>
        <v>0</v>
      </c>
      <c r="O1181" s="3">
        <f>(SUMIFS(O1172:O1176,$F1172:$F1176,$F1181,$D1172:$D1176,"P"))</f>
        <v>0</v>
      </c>
      <c r="P1181" s="88"/>
      <c r="Q1181" s="87"/>
      <c r="R1181" s="3">
        <f>(SUMIFS(R1172:R1176,$F1172:$F1176,$F1181,$D1172:$D1176,"P"))</f>
        <v>0</v>
      </c>
      <c r="S1181" s="3">
        <f>(SUMIFS(S1172:S1176,$F1172:$F1176,$F1181,$D1172:$D1176,"P"))</f>
        <v>0</v>
      </c>
      <c r="T1181" s="88"/>
      <c r="U1181" s="87"/>
      <c r="V1181" s="3">
        <f>(SUMIFS(V1172:V1176,$F1172:$F1176,$F1181,$D1172:$D1176,"P"))</f>
        <v>0</v>
      </c>
      <c r="W1181" s="3">
        <f>(SUMIFS(W1172:W1176,$F1172:$F1176,$F1181,$D1172:$D1176,"P"))</f>
        <v>0</v>
      </c>
      <c r="X1181" s="88"/>
    </row>
    <row r="1182" spans="1:24" ht="12.75" customHeight="1" x14ac:dyDescent="0.2">
      <c r="A1182" s="66" t="s">
        <v>12</v>
      </c>
      <c r="B1182" s="67" t="s">
        <v>28</v>
      </c>
      <c r="C1182" s="68"/>
      <c r="D1182" s="69"/>
      <c r="E1182" s="45" t="s">
        <v>99</v>
      </c>
      <c r="F1182" s="62" t="s">
        <v>12</v>
      </c>
      <c r="G1182" s="44">
        <f>(SUMIFS(G1172:G1176,$F1172:$F1176,$F1182,$D1172:$D1176,"L"))</f>
        <v>0</v>
      </c>
      <c r="H1182" s="44">
        <f>(SUMIFS(H1172:H1176,$F1172:$F1176,$F1182,$D1172:$D1176,"L"))</f>
        <v>0</v>
      </c>
      <c r="I1182" s="44"/>
      <c r="J1182" s="44">
        <f>(SUMIFS(J1172:J1176,$F1172:$F1176,$F1182,$D1172:$D1176,"L"))</f>
        <v>0</v>
      </c>
      <c r="K1182" s="44">
        <f>(SUMIFS(K1172:K1176,$F1172:$F1176,$F1182,$D1172:$D1176,"L"))</f>
        <v>0</v>
      </c>
      <c r="L1182" s="39"/>
      <c r="M1182" s="43"/>
      <c r="N1182" s="44">
        <f>(SUMIFS(N1172:N1176,$F1172:$F1176,$F1182,$D1172:$D1176,"L"))</f>
        <v>0</v>
      </c>
      <c r="O1182" s="44">
        <f>(SUMIFS(O1172:O1176,$F1172:$F1176,$F1182,$D1172:$D1176,"L"))</f>
        <v>0</v>
      </c>
      <c r="P1182" s="39"/>
      <c r="Q1182" s="43"/>
      <c r="R1182" s="44">
        <f>(SUMIFS(R1172:R1176,$F1172:$F1176,$F1182,$D1172:$D1176,"L"))</f>
        <v>0</v>
      </c>
      <c r="S1182" s="44">
        <f>(SUMIFS(S1172:S1176,$F1172:$F1176,$F1182,$D1172:$D1176,"L"))</f>
        <v>0</v>
      </c>
      <c r="T1182" s="39"/>
      <c r="U1182" s="43"/>
      <c r="V1182" s="44">
        <f>(SUMIFS(V1172:V1176,$F1172:$F1176,$F1182,$D1172:$D1176,"L"))</f>
        <v>0</v>
      </c>
      <c r="W1182" s="44">
        <f>(SUMIFS(W1172:W1176,$F1172:$F1176,$F1182,$D1172:$D1176,"L"))</f>
        <v>0</v>
      </c>
      <c r="X1182" s="39"/>
    </row>
    <row r="1183" spans="1:24" ht="12.75" customHeight="1" x14ac:dyDescent="0.2">
      <c r="A1183" s="70" t="s">
        <v>14</v>
      </c>
      <c r="B1183" s="71" t="s">
        <v>29</v>
      </c>
      <c r="C1183" s="72"/>
      <c r="D1183" s="73"/>
      <c r="E1183" s="1" t="s">
        <v>39</v>
      </c>
      <c r="F1183" s="5" t="s">
        <v>34</v>
      </c>
      <c r="G1183" s="3">
        <f>(SUMIFS(G1172:G1176,$F1172:$F1176,$F1183,$D1172:$D1176,"L"))</f>
        <v>0</v>
      </c>
      <c r="H1183" s="3">
        <f>(SUMIFS(H1172:H1176,$F1172:$F1176,$F1183,$D1172:$D1176,"L"))</f>
        <v>0</v>
      </c>
      <c r="I1183" s="3"/>
      <c r="J1183" s="3">
        <f>(SUMIFS(J1172:J1176,$F1172:$F1176,$F1183,$D1172:$D1176,"L"))</f>
        <v>0</v>
      </c>
      <c r="K1183" s="3">
        <f>(SUMIFS(K1172:K1176,$F1172:$F1176,$F1183,$D1172:$D1176,"L"))</f>
        <v>0</v>
      </c>
      <c r="L1183" s="39"/>
      <c r="M1183" s="87"/>
      <c r="N1183" s="3">
        <f>(SUMIFS(N1172:N1176,$F1172:$F1176,$F1183,$D1172:$D1176,"L"))</f>
        <v>0</v>
      </c>
      <c r="O1183" s="3">
        <f>(SUMIFS(O1172:O1176,$F1172:$F1176,$F1183,$D1172:$D1176,"L"))</f>
        <v>0</v>
      </c>
      <c r="P1183" s="88"/>
      <c r="Q1183" s="87"/>
      <c r="R1183" s="3">
        <f>(SUMIFS(R1172:R1176,$F1172:$F1176,$F1183,$D1172:$D1176,"L"))</f>
        <v>0</v>
      </c>
      <c r="S1183" s="3">
        <f>(SUMIFS(S1172:S1176,$F1172:$F1176,$F1183,$D1172:$D1176,"L"))</f>
        <v>0</v>
      </c>
      <c r="T1183" s="88"/>
      <c r="U1183" s="87"/>
      <c r="V1183" s="3">
        <f>(SUMIFS(V1172:V1176,$F1172:$F1176,$F1183,$D1172:$D1176,"L"))</f>
        <v>0</v>
      </c>
      <c r="W1183" s="3">
        <f>(SUMIFS(W1172:W1176,$F1172:$F1176,$F1183,$D1172:$D1176,"L"))</f>
        <v>0</v>
      </c>
      <c r="X1183" s="88"/>
    </row>
    <row r="1184" spans="1:24" ht="12.75" customHeight="1" x14ac:dyDescent="0.2">
      <c r="A1184" s="74"/>
      <c r="B1184" s="67"/>
      <c r="C1184" s="68"/>
      <c r="D1184" s="75"/>
      <c r="E1184" s="45" t="s">
        <v>100</v>
      </c>
      <c r="F1184" s="62" t="s">
        <v>12</v>
      </c>
      <c r="G1184" s="44">
        <f>(SUMIFS(G1172:G1176,$F1172:$F1176,$F1184,$D1172:$D1176,"D"))</f>
        <v>0</v>
      </c>
      <c r="H1184" s="44">
        <f>(SUMIFS(H1172:H1176,$F1172:$F1176,$F1184,$D1172:$D1176,"D"))</f>
        <v>0</v>
      </c>
      <c r="I1184" s="44"/>
      <c r="J1184" s="44">
        <f>(SUMIFS(J1172:J1176,$F1172:$F1176,$F1184,$D1172:$D1176,"D"))</f>
        <v>0</v>
      </c>
      <c r="K1184" s="44">
        <f>(SUMIFS(K1172:K1176,$F1172:$F1176,$F1184,$D1172:$D1176,"D"))</f>
        <v>0</v>
      </c>
      <c r="L1184" s="39"/>
      <c r="M1184" s="43"/>
      <c r="N1184" s="44">
        <f>(SUMIFS(N1172:N1176,$F1172:$F1176,$F1184,$D1172:$D1176,"D"))</f>
        <v>0</v>
      </c>
      <c r="O1184" s="44">
        <f>(SUMIFS(O1172:O1176,$F1172:$F1176,$F1184,$D1172:$D1176,"D"))</f>
        <v>0</v>
      </c>
      <c r="P1184" s="39"/>
      <c r="Q1184" s="43"/>
      <c r="R1184" s="44">
        <f>(SUMIFS(R1172:R1176,$F1172:$F1176,$F1184,$D1172:$D1176,"D"))</f>
        <v>0</v>
      </c>
      <c r="S1184" s="44">
        <f>(SUMIFS(S1172:S1176,$F1172:$F1176,$F1184,$D1172:$D1176,"D"))</f>
        <v>0</v>
      </c>
      <c r="T1184" s="39"/>
      <c r="U1184" s="43"/>
      <c r="V1184" s="44">
        <f>(SUMIFS(V1172:V1176,$F1172:$F1176,$F1184,$D1172:$D1176,"D"))</f>
        <v>0</v>
      </c>
      <c r="W1184" s="44">
        <f>(SUMIFS(W1172:W1176,$F1172:$F1176,$F1184,$D1172:$D1176,"D"))</f>
        <v>0</v>
      </c>
      <c r="X1184" s="39"/>
    </row>
    <row r="1185" spans="1:24" ht="12.75" customHeight="1" x14ac:dyDescent="0.2">
      <c r="A1185" s="74"/>
      <c r="B1185" s="67"/>
      <c r="C1185" s="68"/>
      <c r="D1185" s="75"/>
      <c r="E1185" s="1" t="s">
        <v>36</v>
      </c>
      <c r="F1185" s="5" t="s">
        <v>34</v>
      </c>
      <c r="G1185" s="3">
        <f>(SUMIFS(G1172:G1176,$F1172:$F1176,$F1185,$D1172:$D1176,"D"))</f>
        <v>0</v>
      </c>
      <c r="H1185" s="3">
        <f>(SUMIFS(H1172:H1176,$F1172:$F1176,$F1185,$D1172:$D1176,"D"))</f>
        <v>0</v>
      </c>
      <c r="I1185" s="3"/>
      <c r="J1185" s="3">
        <f>(SUMIFS(J1172:J1176,$F1172:$F1176,$F1185,$D1172:$D1176,"D"))</f>
        <v>0</v>
      </c>
      <c r="K1185" s="3">
        <f>(SUMIFS(K1172:K1176,$F1172:$F1176,$F1185,$D1172:$D1176,"D"))</f>
        <v>0</v>
      </c>
      <c r="L1185" s="39"/>
      <c r="M1185" s="87"/>
      <c r="N1185" s="3">
        <f>(SUMIFS(N1172:N1176,$F1172:$F1176,$F1185,$D1172:$D1176,"D"))</f>
        <v>0</v>
      </c>
      <c r="O1185" s="3">
        <f>(SUMIFS(O1172:O1176,$F1172:$F1176,$F1185,$D1172:$D1176,"D"))</f>
        <v>0</v>
      </c>
      <c r="P1185" s="88"/>
      <c r="Q1185" s="87"/>
      <c r="R1185" s="3">
        <f>(SUMIFS(R1172:R1176,$F1172:$F1176,$F1185,$D1172:$D1176,"D"))</f>
        <v>0</v>
      </c>
      <c r="S1185" s="3">
        <f>(SUMIFS(S1172:S1176,$F1172:$F1176,$F1185,$D1172:$D1176,"D"))</f>
        <v>0</v>
      </c>
      <c r="T1185" s="88"/>
      <c r="U1185" s="87"/>
      <c r="V1185" s="3">
        <f>(SUMIFS(V1172:V1176,$F1172:$F1176,$F1185,$D1172:$D1176,"D"))</f>
        <v>0</v>
      </c>
      <c r="W1185" s="3">
        <f>(SUMIFS(W1172:W1176,$F1172:$F1176,$F1185,$D1172:$D1176,"D"))</f>
        <v>0</v>
      </c>
      <c r="X1185" s="88"/>
    </row>
    <row r="1186" spans="1:24" ht="12.75" customHeight="1" x14ac:dyDescent="0.2">
      <c r="A1186" s="74"/>
      <c r="B1186" s="67"/>
      <c r="C1186" s="68"/>
      <c r="D1186" s="75"/>
      <c r="E1186" s="45" t="s">
        <v>101</v>
      </c>
      <c r="F1186" s="62" t="s">
        <v>12</v>
      </c>
      <c r="G1186" s="44">
        <f>(SUMIFS(G1172:G1176,$F1172:$F1176,$F1186,$D1172:$D1176,"C"))</f>
        <v>0</v>
      </c>
      <c r="H1186" s="44">
        <f>(SUMIFS(H1172:H1176,$F1172:$F1176,$F1186,$D1172:$D1176,"C"))</f>
        <v>0</v>
      </c>
      <c r="I1186" s="44"/>
      <c r="J1186" s="44">
        <f>(SUMIFS(J1172:J1176,$F1172:$F1176,$F1186,$D1172:$D1176,"C"))</f>
        <v>0</v>
      </c>
      <c r="K1186" s="44">
        <f>(SUMIFS(K1172:K1176,$F1172:$F1176,$F1186,$D1172:$D1176,"C"))</f>
        <v>0</v>
      </c>
      <c r="L1186" s="39"/>
      <c r="M1186" s="43"/>
      <c r="N1186" s="44">
        <f>(SUMIFS(N1172:N1176,$F1172:$F1176,$F1186,$D1172:$D1176,"C"))</f>
        <v>0</v>
      </c>
      <c r="O1186" s="44">
        <f>(SUMIFS(O1172:O1176,$F1172:$F1176,$F1186,$D1172:$D1176,"C"))</f>
        <v>0</v>
      </c>
      <c r="P1186" s="39"/>
      <c r="Q1186" s="43"/>
      <c r="R1186" s="44">
        <f>(SUMIFS(R1172:R1176,$F1172:$F1176,$F1186,$D1172:$D1176,"C"))</f>
        <v>0</v>
      </c>
      <c r="S1186" s="44">
        <f>(SUMIFS(S1172:S1176,$F1172:$F1176,$F1186,$D1172:$D1176,"C"))</f>
        <v>0</v>
      </c>
      <c r="T1186" s="39"/>
      <c r="U1186" s="43"/>
      <c r="V1186" s="44">
        <f>(SUMIFS(V1172:V1176,$F1172:$F1176,$F1186,$D1172:$D1176,"C"))</f>
        <v>0</v>
      </c>
      <c r="W1186" s="44">
        <f>(SUMIFS(W1172:W1176,$F1172:$F1176,$F1186,$D1172:$D1176,"C"))</f>
        <v>0</v>
      </c>
      <c r="X1186" s="39"/>
    </row>
    <row r="1187" spans="1:24" ht="12.75" customHeight="1" x14ac:dyDescent="0.2">
      <c r="A1187" s="74"/>
      <c r="B1187" s="67"/>
      <c r="C1187" s="68"/>
      <c r="D1187" s="75"/>
      <c r="E1187" s="1" t="s">
        <v>38</v>
      </c>
      <c r="F1187" s="5" t="s">
        <v>34</v>
      </c>
      <c r="G1187" s="3">
        <f>(SUMIFS(G1172:G1176,$F1172:$F1176,$F1187,$D1172:$D1176,"C"))</f>
        <v>0</v>
      </c>
      <c r="H1187" s="3">
        <f>(SUMIFS(H1172:H1176,$F1172:$F1176,$F1187,$D1172:$D1176,"C"))</f>
        <v>0</v>
      </c>
      <c r="I1187" s="3"/>
      <c r="J1187" s="3">
        <f>(SUMIFS(J1172:J1176,$F1172:$F1176,$F1187,$D1172:$D1176,"C"))</f>
        <v>0</v>
      </c>
      <c r="K1187" s="3">
        <f>(SUMIFS(K1172:K1176,$F1172:$F1176,$F1187,$D1172:$D1176,"C"))</f>
        <v>0</v>
      </c>
      <c r="L1187" s="39"/>
      <c r="M1187" s="87"/>
      <c r="N1187" s="3">
        <f>(SUMIFS(N1172:N1176,$F1172:$F1176,$F1187,$D1172:$D1176,"C"))</f>
        <v>0</v>
      </c>
      <c r="O1187" s="3">
        <f>(SUMIFS(O1172:O1176,$F1172:$F1176,$F1187,$D1172:$D1176,"C"))</f>
        <v>0</v>
      </c>
      <c r="P1187" s="88"/>
      <c r="Q1187" s="87"/>
      <c r="R1187" s="3">
        <f>(SUMIFS(R1172:R1176,$F1172:$F1176,$F1187,$D1172:$D1176,"C"))</f>
        <v>0</v>
      </c>
      <c r="S1187" s="3">
        <f>(SUMIFS(S1172:S1176,$F1172:$F1176,$F1187,$D1172:$D1176,"C"))</f>
        <v>0</v>
      </c>
      <c r="T1187" s="88"/>
      <c r="U1187" s="87"/>
      <c r="V1187" s="3">
        <f>(SUMIFS(V1172:V1176,$F1172:$F1176,$F1187,$D1172:$D1176,"C"))</f>
        <v>0</v>
      </c>
      <c r="W1187" s="3">
        <f>(SUMIFS(W1172:W1176,$F1172:$F1176,$F1187,$D1172:$D1176,"C"))</f>
        <v>0</v>
      </c>
      <c r="X1187" s="88"/>
    </row>
    <row r="1188" spans="1:24" ht="12.75" customHeight="1" x14ac:dyDescent="0.2">
      <c r="A1188" s="74"/>
      <c r="B1188" s="67"/>
      <c r="C1188" s="68"/>
      <c r="D1188" s="75"/>
      <c r="E1188" s="45" t="s">
        <v>102</v>
      </c>
      <c r="F1188" s="62" t="s">
        <v>12</v>
      </c>
      <c r="G1188" s="44">
        <f>(SUMIFS(G1172:G1176,$F1172:$F1176,$F1188,$D1172:$D1176,"E"))</f>
        <v>0</v>
      </c>
      <c r="H1188" s="44">
        <f>(SUMIFS(H1172:H1176,$F1172:$F1176,$F1188,$D1172:$D1176,"E"))</f>
        <v>0</v>
      </c>
      <c r="I1188" s="44"/>
      <c r="J1188" s="44">
        <f>(SUMIFS(J1172:J1176,$F1172:$F1176,$F1188,$D1172:$D1176,"E"))</f>
        <v>0</v>
      </c>
      <c r="K1188" s="44">
        <f>(SUMIFS(K1172:K1176,$F1172:$F1176,$F1188,$D1172:$D1176,"E"))</f>
        <v>0</v>
      </c>
      <c r="L1188" s="39"/>
      <c r="M1188" s="43"/>
      <c r="N1188" s="44">
        <f>(SUMIFS(N1172:N1176,$F1172:$F1176,$F1188,$D1172:$D1176,"E"))</f>
        <v>0</v>
      </c>
      <c r="O1188" s="44">
        <f>(SUMIFS(O1172:O1176,$F1172:$F1176,$F1188,$D1172:$D1176,"E"))</f>
        <v>0</v>
      </c>
      <c r="P1188" s="39"/>
      <c r="Q1188" s="43"/>
      <c r="R1188" s="44">
        <f>(SUMIFS(R1172:R1176,$F1172:$F1176,$F1188,$D1172:$D1176,"E"))</f>
        <v>0</v>
      </c>
      <c r="S1188" s="44">
        <f>(SUMIFS(S1172:S1176,$F1172:$F1176,$F1188,$D1172:$D1176,"E"))</f>
        <v>0</v>
      </c>
      <c r="T1188" s="39"/>
      <c r="U1188" s="43"/>
      <c r="V1188" s="44">
        <f>(SUMIFS(V1172:V1176,$F1172:$F1176,$F1188,$D1172:$D1176,"E"))</f>
        <v>0</v>
      </c>
      <c r="W1188" s="44">
        <f>(SUMIFS(W1172:W1176,$F1172:$F1176,$F1188,$D1172:$D1176,"E"))</f>
        <v>0</v>
      </c>
      <c r="X1188" s="39"/>
    </row>
    <row r="1189" spans="1:24" ht="12.75" customHeight="1" x14ac:dyDescent="0.2">
      <c r="A1189" s="74"/>
      <c r="B1189" s="67"/>
      <c r="C1189" s="68"/>
      <c r="D1189" s="75"/>
      <c r="E1189" s="9" t="s">
        <v>40</v>
      </c>
      <c r="F1189" s="8" t="s">
        <v>34</v>
      </c>
      <c r="G1189" s="3">
        <f>(SUMIFS(G1172:G1176,$F1172:$F1176,$F1189,$D1172:$D1176,"E"))</f>
        <v>0</v>
      </c>
      <c r="H1189" s="3">
        <f>(SUMIFS(H1172:H1176,$F1172:$F1176,$F1189,$D1172:$D1176,"E"))</f>
        <v>0</v>
      </c>
      <c r="I1189" s="3"/>
      <c r="J1189" s="3">
        <f>(SUMIFS(J1172:J1176,$F1172:$F1176,$F1189,$D1172:$D1176,"E"))</f>
        <v>0</v>
      </c>
      <c r="K1189" s="3">
        <f>(SUMIFS(K1172:K1176,$F1172:$F1176,$F1189,$D1172:$D1176,"E"))</f>
        <v>0</v>
      </c>
      <c r="L1189" s="39"/>
      <c r="M1189" s="87"/>
      <c r="N1189" s="3">
        <f>(SUMIFS(N1172:N1176,$F1172:$F1176,$F1189,$D1172:$D1176,"E"))</f>
        <v>0</v>
      </c>
      <c r="O1189" s="3">
        <f>(SUMIFS(O1172:O1176,$F1172:$F1176,$F1189,$D1172:$D1176,"E"))</f>
        <v>0</v>
      </c>
      <c r="P1189" s="88"/>
      <c r="Q1189" s="87"/>
      <c r="R1189" s="3">
        <f>(SUMIFS(R1172:R1176,$F1172:$F1176,$F1189,$D1172:$D1176,"E"))</f>
        <v>0</v>
      </c>
      <c r="S1189" s="3">
        <f>(SUMIFS(S1172:S1176,$F1172:$F1176,$F1189,$D1172:$D1176,"E"))</f>
        <v>0</v>
      </c>
      <c r="T1189" s="88"/>
      <c r="U1189" s="87"/>
      <c r="V1189" s="3">
        <f>(SUMIFS(V1172:V1176,$F1172:$F1176,$F1189,$D1172:$D1176,"E"))</f>
        <v>0</v>
      </c>
      <c r="W1189" s="3">
        <f>(SUMIFS(W1172:W1176,$F1172:$F1176,$F1189,$D1172:$D1176,"E"))</f>
        <v>0</v>
      </c>
      <c r="X1189" s="88"/>
    </row>
    <row r="1190" spans="1:24" ht="12.75" customHeight="1" x14ac:dyDescent="0.2">
      <c r="E1190" s="77" t="s">
        <v>15</v>
      </c>
      <c r="F1190" s="78"/>
      <c r="G1190" s="78">
        <f>IF(SUM(G1180:G1189)=SUM(G1177),SUM(G1180:G1189),"Error")</f>
        <v>0</v>
      </c>
      <c r="H1190" s="78">
        <f>IF(SUM(H1180:H1189)=SUM(H1177),SUM(H1180:H1189),"Error")</f>
        <v>0</v>
      </c>
      <c r="I1190" s="76"/>
      <c r="J1190" s="78">
        <f>IF(SUM(J1180:J1189)=SUM(J1177),SUM(J1180:J1189),"Error")</f>
        <v>0</v>
      </c>
      <c r="K1190" s="78">
        <f>IF(SUM(K1180:K1189)=SUM(K1177),SUM(K1180:K1189),"Error")</f>
        <v>0</v>
      </c>
      <c r="L1190" s="39"/>
      <c r="M1190" s="43"/>
      <c r="N1190" s="78">
        <f>IF(SUM(N1180:N1189)=SUM(N1177),SUM(N1180:N1189),"Error")</f>
        <v>0</v>
      </c>
      <c r="O1190" s="78">
        <f>IF(SUM(O1180:O1189)=SUM(O1177),SUM(O1180:O1189),"Error")</f>
        <v>0</v>
      </c>
      <c r="P1190" s="39"/>
      <c r="Q1190" s="43"/>
      <c r="R1190" s="78">
        <f>IF(SUM(R1180:R1189)=SUM(R1177),SUM(R1180:R1189),"Error")</f>
        <v>0</v>
      </c>
      <c r="S1190" s="78">
        <f>IF(SUM(S1180:S1189)=SUM(S1177),SUM(S1180:S1189),"Error")</f>
        <v>0</v>
      </c>
      <c r="T1190" s="39"/>
      <c r="U1190" s="43"/>
      <c r="V1190" s="78">
        <f>IF(SUM(V1180:V1189)=SUM(V1177),SUM(V1180:V1189),"Error")</f>
        <v>0</v>
      </c>
      <c r="W1190" s="78">
        <f>IF(SUM(W1180:W1189)=SUM(W1177),SUM(W1180:W1189),"Error")</f>
        <v>0</v>
      </c>
      <c r="X1190" s="39"/>
    </row>
    <row r="1191" spans="1:24" ht="12.75" customHeight="1" x14ac:dyDescent="0.2">
      <c r="E1191" s="50"/>
      <c r="F1191" s="62"/>
      <c r="G1191" s="44"/>
      <c r="H1191" s="44"/>
      <c r="I1191" s="44"/>
      <c r="J1191" s="44"/>
      <c r="K1191" s="44"/>
      <c r="L1191" s="39"/>
      <c r="M1191" s="43"/>
      <c r="N1191" s="44"/>
      <c r="O1191" s="44"/>
      <c r="P1191" s="39"/>
      <c r="Q1191" s="43"/>
      <c r="R1191" s="44"/>
      <c r="S1191" s="44"/>
      <c r="T1191" s="39"/>
      <c r="U1191" s="43"/>
      <c r="V1191" s="44"/>
      <c r="W1191" s="44"/>
      <c r="X1191" s="39"/>
    </row>
    <row r="1192" spans="1:24" ht="12.75" customHeight="1" x14ac:dyDescent="0.2">
      <c r="E1192" s="45" t="s">
        <v>103</v>
      </c>
      <c r="F1192" s="40" t="s">
        <v>12</v>
      </c>
      <c r="G1192" s="44">
        <f>SUMIF($F1180:$F1189,$F1192,G1180:G1189)</f>
        <v>0</v>
      </c>
      <c r="H1192" s="44">
        <f>SUMIF($F1180:$F1189,$F1192,H1180:H1189)</f>
        <v>0</v>
      </c>
      <c r="I1192" s="44"/>
      <c r="J1192" s="44">
        <f>SUMIF($F1180:$F1189,$F1192,J1180:J1189)</f>
        <v>0</v>
      </c>
      <c r="K1192" s="44">
        <f>SUMIF($F1180:$F1189,$F1192,K1180:K1189)</f>
        <v>0</v>
      </c>
      <c r="L1192" s="39"/>
      <c r="M1192" s="43"/>
      <c r="N1192" s="44">
        <f>SUMIF($F1180:$F1189,$F1192,N1180:N1189)</f>
        <v>0</v>
      </c>
      <c r="O1192" s="44">
        <f>SUMIF($F1180:$F1189,$F1192,O1180:O1189)</f>
        <v>0</v>
      </c>
      <c r="P1192" s="39"/>
      <c r="Q1192" s="43"/>
      <c r="R1192" s="44">
        <f>SUMIF($F1180:$F1189,$F1192,R1180:R1189)</f>
        <v>0</v>
      </c>
      <c r="S1192" s="44">
        <f>SUMIF($F1180:$F1189,$F1192,S1180:S1189)</f>
        <v>0</v>
      </c>
      <c r="T1192" s="39"/>
      <c r="U1192" s="43"/>
      <c r="V1192" s="44">
        <f>SUMIF($F1180:$F1189,$F1192,V1180:V1189)</f>
        <v>0</v>
      </c>
      <c r="W1192" s="44">
        <v>0</v>
      </c>
      <c r="X1192" s="39"/>
    </row>
    <row r="1193" spans="1:24" ht="12.75" customHeight="1" x14ac:dyDescent="0.2">
      <c r="E1193" s="1" t="s">
        <v>33</v>
      </c>
      <c r="F1193" s="2" t="s">
        <v>34</v>
      </c>
      <c r="G1193" s="7">
        <f>SUMIF($F1180:$F1189,$F1193,G1180:G1189)</f>
        <v>0</v>
      </c>
      <c r="H1193" s="3">
        <f>SUMIF($F1180:$F1189,$F1193,H1180:H1189)</f>
        <v>0</v>
      </c>
      <c r="I1193" s="4"/>
      <c r="J1193" s="3">
        <f>SUMIF($F1180:$F1189,$F1193,J1180:J1189)</f>
        <v>0</v>
      </c>
      <c r="K1193" s="3">
        <f>SUMIF($F1180:$F1189,$F1193,K1180:K1189)</f>
        <v>0</v>
      </c>
      <c r="M1193" s="87"/>
      <c r="N1193" s="3">
        <f>SUMIF($F1180:$F1189,$F1193,N1180:N1189)</f>
        <v>0</v>
      </c>
      <c r="O1193" s="3">
        <f>SUMIF($F1180:$F1189,$F1193,O1180:O1189)</f>
        <v>0</v>
      </c>
      <c r="P1193" s="89"/>
      <c r="Q1193" s="87"/>
      <c r="R1193" s="3">
        <f>SUMIF($F1180:$F1189,$F1193,R1180:R1189)</f>
        <v>0</v>
      </c>
      <c r="S1193" s="3">
        <f>SUMIF($F1180:$F1189,$F1193,S1180:S1189)</f>
        <v>0</v>
      </c>
      <c r="T1193" s="89"/>
      <c r="U1193" s="87"/>
      <c r="V1193" s="3">
        <f>SUMIF($F1180:$F1189,$F1193,V1180:V1189)</f>
        <v>0</v>
      </c>
      <c r="W1193" s="3">
        <f>SUMIF($F1180:$F1189,$F1193,W1180:W1189)</f>
        <v>0</v>
      </c>
      <c r="X1193" s="89"/>
    </row>
    <row r="1194" spans="1:24" ht="12.75" customHeight="1" x14ac:dyDescent="0.2">
      <c r="E1194" s="77" t="s">
        <v>48</v>
      </c>
      <c r="F1194" s="79"/>
      <c r="G1194" s="80">
        <f>IF(SUM(G1190)=SUM(G1177),SUM(G1192:G1193),"Error")</f>
        <v>0</v>
      </c>
      <c r="H1194" s="80">
        <f>IF(SUM(H1190)=SUM(H1177),SUM(H1192:H1193),"Error")</f>
        <v>0</v>
      </c>
      <c r="I1194" s="55"/>
      <c r="J1194" s="80">
        <f>IF(SUM(J1190)=SUM(J1177),SUM(J1192:J1193),"Error")</f>
        <v>0</v>
      </c>
      <c r="K1194" s="80">
        <f>IF(SUM(K1190)=SUM(K1177),SUM(K1192:K1193),"Error")</f>
        <v>0</v>
      </c>
      <c r="N1194" s="80">
        <f>IF(SUM(N1190)=SUM(N1177),SUM(N1192:N1193),"Error")</f>
        <v>0</v>
      </c>
      <c r="O1194" s="80">
        <f>IF(SUM(O1190)=SUM(O1177),SUM(O1192:O1193),"Error")</f>
        <v>0</v>
      </c>
      <c r="R1194" s="80">
        <f>IF(SUM(R1190)=SUM(R1177),SUM(R1192:R1193),"Error")</f>
        <v>0</v>
      </c>
      <c r="S1194" s="80">
        <f>IF(SUM(S1190)=SUM(S1177),SUM(S1192:S1193),"Error")</f>
        <v>0</v>
      </c>
      <c r="V1194" s="80">
        <f>IF(SUM(V1190)=SUM(V1177),SUM(V1192:V1193),"Error")</f>
        <v>0</v>
      </c>
      <c r="W1194" s="80">
        <f>IF(SUM(W1190)=SUM(W1177),SUM(W1192:W1193),"Error")</f>
        <v>0</v>
      </c>
    </row>
    <row r="1195" spans="1:24" ht="12.75" customHeight="1" x14ac:dyDescent="0.2">
      <c r="A1195" s="54"/>
      <c r="B1195" s="54"/>
      <c r="C1195" s="81"/>
      <c r="D1195" s="81"/>
      <c r="E1195" s="45"/>
      <c r="G1195" s="62"/>
      <c r="H1195" s="44"/>
      <c r="I1195" s="46"/>
      <c r="J1195" s="44"/>
      <c r="K1195" s="44"/>
      <c r="N1195" s="44"/>
      <c r="O1195" s="44"/>
      <c r="R1195" s="44"/>
      <c r="S1195" s="44"/>
      <c r="V1195" s="44"/>
      <c r="W1195" s="44"/>
    </row>
    <row r="1196" spans="1:24" s="13" customFormat="1" ht="12.75" customHeight="1" x14ac:dyDescent="0.2">
      <c r="A1196" s="102" t="s">
        <v>83</v>
      </c>
      <c r="B1196" s="103"/>
      <c r="C1196" s="103"/>
      <c r="D1196" s="103"/>
      <c r="E1196" s="103"/>
      <c r="F1196" s="103"/>
      <c r="G1196" s="103"/>
      <c r="H1196" s="104"/>
      <c r="I1196" s="37"/>
      <c r="J1196" s="105" t="s">
        <v>2</v>
      </c>
      <c r="K1196" s="105"/>
      <c r="L1196" s="105"/>
      <c r="M1196" s="20"/>
      <c r="N1196" s="106" t="s">
        <v>3</v>
      </c>
      <c r="O1196" s="107"/>
      <c r="P1196" s="108"/>
      <c r="Q1196" s="20"/>
      <c r="R1196" s="106" t="s">
        <v>4</v>
      </c>
      <c r="S1196" s="107"/>
      <c r="T1196" s="108"/>
      <c r="U1196" s="20"/>
      <c r="V1196" s="106" t="s">
        <v>5</v>
      </c>
      <c r="W1196" s="107"/>
      <c r="X1196" s="108"/>
    </row>
    <row r="1197" spans="1:24" ht="27.2" x14ac:dyDescent="0.25">
      <c r="A1197" s="56"/>
      <c r="B1197" s="56"/>
      <c r="C1197" s="56"/>
      <c r="D1197" s="57" t="s">
        <v>22</v>
      </c>
      <c r="E1197" s="26" t="s">
        <v>21</v>
      </c>
      <c r="F1197" s="23" t="s">
        <v>8</v>
      </c>
      <c r="G1197" s="23" t="str">
        <f>$G$8</f>
        <v>FY 26</v>
      </c>
      <c r="H1197" s="24" t="str">
        <f>$H$8</f>
        <v>FY 27</v>
      </c>
      <c r="J1197" s="23" t="str">
        <f>$G$8</f>
        <v>FY 26</v>
      </c>
      <c r="K1197" s="24" t="str">
        <f>$H$8</f>
        <v>FY 27</v>
      </c>
      <c r="L1197" s="26" t="s">
        <v>9</v>
      </c>
      <c r="M1197" s="27"/>
      <c r="N1197" s="23" t="str">
        <f>$G$8</f>
        <v>FY 26</v>
      </c>
      <c r="O1197" s="24" t="str">
        <f>$H$8</f>
        <v>FY 27</v>
      </c>
      <c r="P1197" s="26" t="s">
        <v>9</v>
      </c>
      <c r="Q1197" s="27"/>
      <c r="R1197" s="23" t="str">
        <f>$G$8</f>
        <v>FY 26</v>
      </c>
      <c r="S1197" s="24" t="str">
        <f>$H$8</f>
        <v>FY 27</v>
      </c>
      <c r="T1197" s="26" t="s">
        <v>9</v>
      </c>
      <c r="U1197" s="27"/>
      <c r="V1197" s="23" t="str">
        <f>$G$8</f>
        <v>FY 26</v>
      </c>
      <c r="W1197" s="24" t="str">
        <f>$H$8</f>
        <v>FY 27</v>
      </c>
      <c r="X1197" s="26" t="s">
        <v>9</v>
      </c>
    </row>
    <row r="1198" spans="1:24" ht="5.0999999999999996" customHeight="1" x14ac:dyDescent="0.25">
      <c r="A1198" s="30"/>
      <c r="B1198" s="30"/>
      <c r="C1198" s="30"/>
      <c r="D1198" s="30"/>
      <c r="E1198" s="31"/>
      <c r="F1198" s="31"/>
      <c r="G1198" s="31"/>
      <c r="H1198" s="32"/>
      <c r="J1198" s="31"/>
      <c r="K1198" s="32"/>
      <c r="L1198" s="33"/>
      <c r="M1198" s="27"/>
      <c r="N1198" s="31"/>
      <c r="O1198" s="32"/>
      <c r="P1198" s="33"/>
      <c r="Q1198" s="27"/>
      <c r="R1198" s="31"/>
      <c r="S1198" s="32"/>
      <c r="T1198" s="33"/>
      <c r="U1198" s="27"/>
      <c r="V1198" s="31"/>
      <c r="W1198" s="32"/>
      <c r="X1198" s="33"/>
    </row>
    <row r="1199" spans="1:24" s="13" customFormat="1" ht="12.9" x14ac:dyDescent="0.2">
      <c r="A1199" s="59"/>
      <c r="B1199" s="59"/>
      <c r="C1199" s="59"/>
      <c r="D1199" s="34"/>
      <c r="E1199" s="35"/>
      <c r="F1199" s="34"/>
      <c r="G1199" s="36"/>
      <c r="H1199" s="36"/>
      <c r="I1199" s="60"/>
      <c r="J1199" s="36"/>
      <c r="K1199" s="36"/>
      <c r="L1199" s="36"/>
      <c r="M1199" s="61"/>
      <c r="N1199" s="36"/>
      <c r="O1199" s="36"/>
      <c r="P1199" s="36"/>
      <c r="Q1199" s="61"/>
      <c r="R1199" s="36"/>
      <c r="S1199" s="36"/>
      <c r="T1199" s="36"/>
      <c r="U1199" s="61"/>
      <c r="V1199" s="36"/>
      <c r="W1199" s="36"/>
      <c r="X1199" s="36"/>
    </row>
    <row r="1200" spans="1:24" s="13" customFormat="1" ht="12.9" x14ac:dyDescent="0.2">
      <c r="A1200" s="59"/>
      <c r="B1200" s="59"/>
      <c r="C1200" s="59"/>
      <c r="D1200" s="34"/>
      <c r="E1200" s="35"/>
      <c r="F1200" s="34"/>
      <c r="G1200" s="36"/>
      <c r="H1200" s="36"/>
      <c r="I1200" s="60"/>
      <c r="J1200" s="36"/>
      <c r="K1200" s="36"/>
      <c r="L1200" s="36"/>
      <c r="M1200" s="61"/>
      <c r="N1200" s="36"/>
      <c r="O1200" s="36"/>
      <c r="P1200" s="36"/>
      <c r="Q1200" s="61"/>
      <c r="R1200" s="36"/>
      <c r="S1200" s="36"/>
      <c r="T1200" s="36"/>
      <c r="U1200" s="61"/>
      <c r="V1200" s="36"/>
      <c r="W1200" s="36"/>
      <c r="X1200" s="36"/>
    </row>
    <row r="1201" spans="1:24" s="13" customFormat="1" ht="12.9" x14ac:dyDescent="0.2">
      <c r="A1201" s="59"/>
      <c r="B1201" s="59"/>
      <c r="C1201" s="59"/>
      <c r="D1201" s="34"/>
      <c r="E1201" s="35"/>
      <c r="F1201" s="34"/>
      <c r="G1201" s="36"/>
      <c r="H1201" s="36"/>
      <c r="I1201" s="60"/>
      <c r="J1201" s="36"/>
      <c r="K1201" s="36"/>
      <c r="L1201" s="36"/>
      <c r="M1201" s="61"/>
      <c r="N1201" s="36"/>
      <c r="O1201" s="36"/>
      <c r="P1201" s="36"/>
      <c r="Q1201" s="61"/>
      <c r="R1201" s="36"/>
      <c r="S1201" s="36"/>
      <c r="T1201" s="36"/>
      <c r="U1201" s="61"/>
      <c r="V1201" s="36"/>
      <c r="W1201" s="36"/>
      <c r="X1201" s="36"/>
    </row>
    <row r="1202" spans="1:24" ht="5.0999999999999996" customHeight="1" thickBot="1" x14ac:dyDescent="0.3">
      <c r="A1202" s="29"/>
      <c r="B1202" s="29"/>
      <c r="C1202" s="29"/>
      <c r="D1202" s="30"/>
      <c r="E1202" s="31"/>
      <c r="F1202" s="31"/>
      <c r="G1202" s="31"/>
      <c r="H1202" s="32"/>
      <c r="J1202" s="31"/>
      <c r="K1202" s="32"/>
      <c r="L1202" s="33"/>
      <c r="M1202" s="27"/>
      <c r="N1202" s="31"/>
      <c r="O1202" s="32"/>
      <c r="P1202" s="33"/>
      <c r="Q1202" s="27"/>
      <c r="R1202" s="31"/>
      <c r="S1202" s="32"/>
      <c r="T1202" s="33"/>
      <c r="U1202" s="27"/>
      <c r="V1202" s="31"/>
      <c r="W1202" s="32"/>
      <c r="X1202" s="33"/>
    </row>
    <row r="1203" spans="1:24" ht="12.75" customHeight="1" thickTop="1" thickBot="1" x14ac:dyDescent="0.25">
      <c r="A1203" s="39"/>
      <c r="B1203" s="39"/>
      <c r="C1203" s="45"/>
      <c r="D1203" s="101" t="s">
        <v>49</v>
      </c>
      <c r="E1203" s="101"/>
      <c r="F1203" s="62"/>
      <c r="G1203" s="42">
        <f>SUM(G1198:G1202)</f>
        <v>0</v>
      </c>
      <c r="H1203" s="42">
        <f>SUM(H1198:H1202)</f>
        <v>0</v>
      </c>
      <c r="I1203" s="44"/>
      <c r="J1203" s="42">
        <f>SUM(J1198:J1202)</f>
        <v>0</v>
      </c>
      <c r="K1203" s="42">
        <f>SUM(K1198:K1202)</f>
        <v>0</v>
      </c>
      <c r="L1203" s="39"/>
      <c r="M1203" s="43"/>
      <c r="N1203" s="42">
        <f>SUM(N1198:N1202)</f>
        <v>0</v>
      </c>
      <c r="O1203" s="42">
        <f>SUM(O1198:O1202)</f>
        <v>0</v>
      </c>
      <c r="P1203" s="39"/>
      <c r="Q1203" s="43"/>
      <c r="R1203" s="42">
        <f>SUM(R1198:R1202)</f>
        <v>0</v>
      </c>
      <c r="S1203" s="42">
        <f>SUM(S1198:S1202)</f>
        <v>0</v>
      </c>
      <c r="T1203" s="39"/>
      <c r="U1203" s="43"/>
      <c r="V1203" s="42">
        <f>SUM(V1198:V1202)</f>
        <v>0</v>
      </c>
      <c r="W1203" s="42">
        <f>SUM(W1198:W1202)</f>
        <v>0</v>
      </c>
      <c r="X1203" s="39"/>
    </row>
    <row r="1204" spans="1:24" ht="12.75" customHeight="1" thickTop="1" x14ac:dyDescent="0.2">
      <c r="A1204" s="63" t="s">
        <v>22</v>
      </c>
      <c r="B1204" s="64"/>
      <c r="C1204" s="64"/>
      <c r="D1204" s="65"/>
      <c r="E1204" s="41" t="s">
        <v>37</v>
      </c>
      <c r="F1204" s="62"/>
      <c r="G1204" s="44"/>
      <c r="H1204" s="44"/>
      <c r="I1204" s="44"/>
      <c r="J1204" s="44"/>
      <c r="K1204" s="44"/>
      <c r="L1204" s="39"/>
      <c r="M1204" s="43"/>
      <c r="N1204" s="44"/>
      <c r="O1204" s="44"/>
      <c r="P1204" s="39"/>
      <c r="Q1204" s="43"/>
      <c r="R1204" s="44"/>
      <c r="S1204" s="44"/>
      <c r="T1204" s="39"/>
      <c r="U1204" s="43"/>
      <c r="V1204" s="44"/>
      <c r="W1204" s="44"/>
      <c r="X1204" s="39"/>
    </row>
    <row r="1205" spans="1:24" ht="12.75" customHeight="1" x14ac:dyDescent="0.2">
      <c r="A1205" s="66" t="s">
        <v>23</v>
      </c>
      <c r="B1205" s="67" t="s">
        <v>25</v>
      </c>
      <c r="C1205" s="68"/>
      <c r="D1205" s="69"/>
      <c r="E1205" s="41"/>
      <c r="F1205" s="62"/>
      <c r="G1205" s="44"/>
      <c r="H1205" s="44"/>
      <c r="I1205" s="44"/>
      <c r="J1205" s="44"/>
      <c r="K1205" s="44"/>
      <c r="L1205" s="39"/>
      <c r="M1205" s="43"/>
      <c r="N1205" s="44"/>
      <c r="O1205" s="44"/>
      <c r="P1205" s="39"/>
      <c r="Q1205" s="43"/>
      <c r="R1205" s="44"/>
      <c r="S1205" s="44"/>
      <c r="T1205" s="39"/>
      <c r="U1205" s="43"/>
      <c r="V1205" s="44"/>
      <c r="W1205" s="44"/>
      <c r="X1205" s="39"/>
    </row>
    <row r="1206" spans="1:24" ht="12.75" customHeight="1" x14ac:dyDescent="0.2">
      <c r="A1206" s="66" t="s">
        <v>24</v>
      </c>
      <c r="B1206" s="67" t="s">
        <v>26</v>
      </c>
      <c r="C1206" s="68"/>
      <c r="D1206" s="69"/>
      <c r="E1206" s="45" t="s">
        <v>98</v>
      </c>
      <c r="F1206" s="62" t="s">
        <v>12</v>
      </c>
      <c r="G1206" s="44">
        <f>(SUMIFS(G1198:G1202,$F1198:$F1202,$F1206,$D1198:$D1202,"P"))</f>
        <v>0</v>
      </c>
      <c r="H1206" s="44">
        <f>(SUMIFS(H1198:H1202,$F1198:$F1202,$F1206,$D1198:$D1202,"P"))</f>
        <v>0</v>
      </c>
      <c r="I1206" s="44"/>
      <c r="J1206" s="44">
        <f>(SUMIFS(J1198:J1202,$F1198:$F1202,$F1206,$D1198:$D1202,"P"))</f>
        <v>0</v>
      </c>
      <c r="K1206" s="44">
        <f>(SUMIFS(K1198:K1202,$F1198:$F1202,$F1206,$D1198:$D1202,"P"))</f>
        <v>0</v>
      </c>
      <c r="L1206" s="39"/>
      <c r="M1206" s="43"/>
      <c r="N1206" s="44">
        <f>(SUMIFS(N1198:N1202,$F1198:$F1202,$F1206,$D1198:$D1202,"P"))</f>
        <v>0</v>
      </c>
      <c r="O1206" s="44">
        <f>(SUMIFS(O1198:O1202,$F1198:$F1202,$F1206,$D1198:$D1202,"P"))</f>
        <v>0</v>
      </c>
      <c r="P1206" s="39"/>
      <c r="Q1206" s="43"/>
      <c r="R1206" s="44">
        <f>(SUMIFS(R1198:R1202,$F1198:$F1202,$F1206,$D1198:$D1202,"P"))</f>
        <v>0</v>
      </c>
      <c r="S1206" s="44">
        <f>(SUMIFS(S1198:S1202,$F1198:$F1202,$F1206,$D1198:$D1202,"P"))</f>
        <v>0</v>
      </c>
      <c r="T1206" s="39"/>
      <c r="U1206" s="43"/>
      <c r="V1206" s="44">
        <f>(SUMIFS(V1198:V1202,$F1198:$F1202,$F1206,$D1198:$D1202,"P"))</f>
        <v>0</v>
      </c>
      <c r="W1206" s="44">
        <f>(SUMIFS(W1198:W1202,$F1198:$F1202,$F1206,$D1198:$D1202,"P"))</f>
        <v>0</v>
      </c>
      <c r="X1206" s="39"/>
    </row>
    <row r="1207" spans="1:24" ht="12.75" customHeight="1" x14ac:dyDescent="0.2">
      <c r="A1207" s="66" t="s">
        <v>13</v>
      </c>
      <c r="B1207" s="67" t="s">
        <v>27</v>
      </c>
      <c r="C1207" s="68"/>
      <c r="D1207" s="69"/>
      <c r="E1207" s="1" t="s">
        <v>35</v>
      </c>
      <c r="F1207" s="5" t="s">
        <v>34</v>
      </c>
      <c r="G1207" s="3">
        <f>(SUMIFS(G1198:G1202,$F1198:$F1202,$F1207,$D1198:$D1202,"P"))</f>
        <v>0</v>
      </c>
      <c r="H1207" s="3">
        <f>(SUMIFS(H1198:H1202,$F1198:$F1202,$F1207,$D1198:$D1202,"P"))</f>
        <v>0</v>
      </c>
      <c r="I1207" s="3"/>
      <c r="J1207" s="3">
        <f>(SUMIFS(J1198:J1202,$F1198:$F1202,$F1207,$D1198:$D1202,"P"))</f>
        <v>0</v>
      </c>
      <c r="K1207" s="3">
        <f>(SUMIFS(K1198:K1202,$F1198:$F1202,$F1207,$D1198:$D1202,"P"))</f>
        <v>0</v>
      </c>
      <c r="L1207" s="39"/>
      <c r="M1207" s="87"/>
      <c r="N1207" s="3">
        <f>(SUMIFS(N1198:N1202,$F1198:$F1202,$F1207,$D1198:$D1202,"P"))</f>
        <v>0</v>
      </c>
      <c r="O1207" s="3">
        <f>(SUMIFS(O1198:O1202,$F1198:$F1202,$F1207,$D1198:$D1202,"P"))</f>
        <v>0</v>
      </c>
      <c r="P1207" s="88"/>
      <c r="Q1207" s="87"/>
      <c r="R1207" s="3">
        <f>(SUMIFS(R1198:R1202,$F1198:$F1202,$F1207,$D1198:$D1202,"P"))</f>
        <v>0</v>
      </c>
      <c r="S1207" s="3">
        <f>(SUMIFS(S1198:S1202,$F1198:$F1202,$F1207,$D1198:$D1202,"P"))</f>
        <v>0</v>
      </c>
      <c r="T1207" s="88"/>
      <c r="U1207" s="87"/>
      <c r="V1207" s="3">
        <f>(SUMIFS(V1198:V1202,$F1198:$F1202,$F1207,$D1198:$D1202,"P"))</f>
        <v>0</v>
      </c>
      <c r="W1207" s="3">
        <f>(SUMIFS(W1198:W1202,$F1198:$F1202,$F1207,$D1198:$D1202,"P"))</f>
        <v>0</v>
      </c>
      <c r="X1207" s="88"/>
    </row>
    <row r="1208" spans="1:24" ht="12.75" customHeight="1" x14ac:dyDescent="0.2">
      <c r="A1208" s="66" t="s">
        <v>12</v>
      </c>
      <c r="B1208" s="67" t="s">
        <v>28</v>
      </c>
      <c r="C1208" s="68"/>
      <c r="D1208" s="69"/>
      <c r="E1208" s="45" t="s">
        <v>99</v>
      </c>
      <c r="F1208" s="62" t="s">
        <v>12</v>
      </c>
      <c r="G1208" s="44">
        <f>(SUMIFS(G1198:G1202,$F1198:$F1202,$F1208,$D1198:$D1202,"L"))</f>
        <v>0</v>
      </c>
      <c r="H1208" s="44">
        <f>(SUMIFS(H1198:H1202,$F1198:$F1202,$F1208,$D1198:$D1202,"L"))</f>
        <v>0</v>
      </c>
      <c r="I1208" s="44"/>
      <c r="J1208" s="44">
        <f>(SUMIFS(J1198:J1202,$F1198:$F1202,$F1208,$D1198:$D1202,"L"))</f>
        <v>0</v>
      </c>
      <c r="K1208" s="44">
        <f>(SUMIFS(K1198:K1202,$F1198:$F1202,$F1208,$D1198:$D1202,"L"))</f>
        <v>0</v>
      </c>
      <c r="L1208" s="39"/>
      <c r="M1208" s="43"/>
      <c r="N1208" s="44">
        <f>(SUMIFS(N1198:N1202,$F1198:$F1202,$F1208,$D1198:$D1202,"L"))</f>
        <v>0</v>
      </c>
      <c r="O1208" s="44">
        <f>(SUMIFS(O1198:O1202,$F1198:$F1202,$F1208,$D1198:$D1202,"L"))</f>
        <v>0</v>
      </c>
      <c r="P1208" s="39"/>
      <c r="Q1208" s="43"/>
      <c r="R1208" s="44">
        <f>(SUMIFS(R1198:R1202,$F1198:$F1202,$F1208,$D1198:$D1202,"L"))</f>
        <v>0</v>
      </c>
      <c r="S1208" s="44">
        <f>(SUMIFS(S1198:S1202,$F1198:$F1202,$F1208,$D1198:$D1202,"L"))</f>
        <v>0</v>
      </c>
      <c r="T1208" s="39"/>
      <c r="U1208" s="43"/>
      <c r="V1208" s="44">
        <f>(SUMIFS(V1198:V1202,$F1198:$F1202,$F1208,$D1198:$D1202,"L"))</f>
        <v>0</v>
      </c>
      <c r="W1208" s="44">
        <f>(SUMIFS(W1198:W1202,$F1198:$F1202,$F1208,$D1198:$D1202,"L"))</f>
        <v>0</v>
      </c>
      <c r="X1208" s="39"/>
    </row>
    <row r="1209" spans="1:24" ht="12.75" customHeight="1" x14ac:dyDescent="0.2">
      <c r="A1209" s="70" t="s">
        <v>14</v>
      </c>
      <c r="B1209" s="71" t="s">
        <v>29</v>
      </c>
      <c r="C1209" s="72"/>
      <c r="D1209" s="73"/>
      <c r="E1209" s="1" t="s">
        <v>39</v>
      </c>
      <c r="F1209" s="5" t="s">
        <v>34</v>
      </c>
      <c r="G1209" s="3">
        <f>(SUMIFS(G1198:G1202,$F1198:$F1202,$F1209,$D1198:$D1202,"L"))</f>
        <v>0</v>
      </c>
      <c r="H1209" s="3">
        <f>(SUMIFS(H1198:H1202,$F1198:$F1202,$F1209,$D1198:$D1202,"L"))</f>
        <v>0</v>
      </c>
      <c r="I1209" s="3"/>
      <c r="J1209" s="3">
        <f>(SUMIFS(J1198:J1202,$F1198:$F1202,$F1209,$D1198:$D1202,"L"))</f>
        <v>0</v>
      </c>
      <c r="K1209" s="3">
        <f>(SUMIFS(K1198:K1202,$F1198:$F1202,$F1209,$D1198:$D1202,"L"))</f>
        <v>0</v>
      </c>
      <c r="L1209" s="39"/>
      <c r="M1209" s="87"/>
      <c r="N1209" s="3">
        <f>(SUMIFS(N1198:N1202,$F1198:$F1202,$F1209,$D1198:$D1202,"L"))</f>
        <v>0</v>
      </c>
      <c r="O1209" s="3">
        <f>(SUMIFS(O1198:O1202,$F1198:$F1202,$F1209,$D1198:$D1202,"L"))</f>
        <v>0</v>
      </c>
      <c r="P1209" s="88"/>
      <c r="Q1209" s="87"/>
      <c r="R1209" s="3">
        <f>(SUMIFS(R1198:R1202,$F1198:$F1202,$F1209,$D1198:$D1202,"L"))</f>
        <v>0</v>
      </c>
      <c r="S1209" s="3">
        <f>(SUMIFS(S1198:S1202,$F1198:$F1202,$F1209,$D1198:$D1202,"L"))</f>
        <v>0</v>
      </c>
      <c r="T1209" s="88"/>
      <c r="U1209" s="87"/>
      <c r="V1209" s="3">
        <f>(SUMIFS(V1198:V1202,$F1198:$F1202,$F1209,$D1198:$D1202,"L"))</f>
        <v>0</v>
      </c>
      <c r="W1209" s="3">
        <f>(SUMIFS(W1198:W1202,$F1198:$F1202,$F1209,$D1198:$D1202,"L"))</f>
        <v>0</v>
      </c>
      <c r="X1209" s="88"/>
    </row>
    <row r="1210" spans="1:24" ht="12.75" customHeight="1" x14ac:dyDescent="0.2">
      <c r="A1210" s="74"/>
      <c r="B1210" s="67"/>
      <c r="C1210" s="68"/>
      <c r="D1210" s="75"/>
      <c r="E1210" s="45" t="s">
        <v>100</v>
      </c>
      <c r="F1210" s="62" t="s">
        <v>12</v>
      </c>
      <c r="G1210" s="44">
        <f>(SUMIFS(G1198:G1202,$F1198:$F1202,$F1210,$D1198:$D1202,"D"))</f>
        <v>0</v>
      </c>
      <c r="H1210" s="44">
        <f>(SUMIFS(H1198:H1202,$F1198:$F1202,$F1210,$D1198:$D1202,"D"))</f>
        <v>0</v>
      </c>
      <c r="I1210" s="44"/>
      <c r="J1210" s="44">
        <f>(SUMIFS(J1198:J1202,$F1198:$F1202,$F1210,$D1198:$D1202,"D"))</f>
        <v>0</v>
      </c>
      <c r="K1210" s="44">
        <f>(SUMIFS(K1198:K1202,$F1198:$F1202,$F1210,$D1198:$D1202,"D"))</f>
        <v>0</v>
      </c>
      <c r="L1210" s="39"/>
      <c r="M1210" s="43"/>
      <c r="N1210" s="44">
        <f>(SUMIFS(N1198:N1202,$F1198:$F1202,$F1210,$D1198:$D1202,"D"))</f>
        <v>0</v>
      </c>
      <c r="O1210" s="44">
        <f>(SUMIFS(O1198:O1202,$F1198:$F1202,$F1210,$D1198:$D1202,"D"))</f>
        <v>0</v>
      </c>
      <c r="P1210" s="39"/>
      <c r="Q1210" s="43"/>
      <c r="R1210" s="44">
        <f>(SUMIFS(R1198:R1202,$F1198:$F1202,$F1210,$D1198:$D1202,"D"))</f>
        <v>0</v>
      </c>
      <c r="S1210" s="44">
        <f>(SUMIFS(S1198:S1202,$F1198:$F1202,$F1210,$D1198:$D1202,"D"))</f>
        <v>0</v>
      </c>
      <c r="T1210" s="39"/>
      <c r="U1210" s="43"/>
      <c r="V1210" s="44">
        <f>(SUMIFS(V1198:V1202,$F1198:$F1202,$F1210,$D1198:$D1202,"D"))</f>
        <v>0</v>
      </c>
      <c r="W1210" s="44">
        <f>(SUMIFS(W1198:W1202,$F1198:$F1202,$F1210,$D1198:$D1202,"D"))</f>
        <v>0</v>
      </c>
      <c r="X1210" s="39"/>
    </row>
    <row r="1211" spans="1:24" ht="12.75" customHeight="1" x14ac:dyDescent="0.2">
      <c r="A1211" s="74"/>
      <c r="B1211" s="67"/>
      <c r="C1211" s="68"/>
      <c r="D1211" s="75"/>
      <c r="E1211" s="1" t="s">
        <v>36</v>
      </c>
      <c r="F1211" s="5" t="s">
        <v>34</v>
      </c>
      <c r="G1211" s="3">
        <f>(SUMIFS(G1198:G1202,$F1198:$F1202,$F1211,$D1198:$D1202,"D"))</f>
        <v>0</v>
      </c>
      <c r="H1211" s="3">
        <f>(SUMIFS(H1198:H1202,$F1198:$F1202,$F1211,$D1198:$D1202,"D"))</f>
        <v>0</v>
      </c>
      <c r="I1211" s="3"/>
      <c r="J1211" s="3">
        <f>(SUMIFS(J1198:J1202,$F1198:$F1202,$F1211,$D1198:$D1202,"D"))</f>
        <v>0</v>
      </c>
      <c r="K1211" s="3">
        <f>(SUMIFS(K1198:K1202,$F1198:$F1202,$F1211,$D1198:$D1202,"D"))</f>
        <v>0</v>
      </c>
      <c r="L1211" s="39"/>
      <c r="M1211" s="87"/>
      <c r="N1211" s="3">
        <f>(SUMIFS(N1198:N1202,$F1198:$F1202,$F1211,$D1198:$D1202,"D"))</f>
        <v>0</v>
      </c>
      <c r="O1211" s="3">
        <f>(SUMIFS(O1198:O1202,$F1198:$F1202,$F1211,$D1198:$D1202,"D"))</f>
        <v>0</v>
      </c>
      <c r="P1211" s="88"/>
      <c r="Q1211" s="87"/>
      <c r="R1211" s="3">
        <f>(SUMIFS(R1198:R1202,$F1198:$F1202,$F1211,$D1198:$D1202,"D"))</f>
        <v>0</v>
      </c>
      <c r="S1211" s="3">
        <f>(SUMIFS(S1198:S1202,$F1198:$F1202,$F1211,$D1198:$D1202,"D"))</f>
        <v>0</v>
      </c>
      <c r="T1211" s="88"/>
      <c r="U1211" s="87"/>
      <c r="V1211" s="3">
        <f>(SUMIFS(V1198:V1202,$F1198:$F1202,$F1211,$D1198:$D1202,"D"))</f>
        <v>0</v>
      </c>
      <c r="W1211" s="3">
        <f>(SUMIFS(W1198:W1202,$F1198:$F1202,$F1211,$D1198:$D1202,"D"))</f>
        <v>0</v>
      </c>
      <c r="X1211" s="88"/>
    </row>
    <row r="1212" spans="1:24" ht="12.75" customHeight="1" x14ac:dyDescent="0.2">
      <c r="A1212" s="74"/>
      <c r="B1212" s="67"/>
      <c r="C1212" s="68"/>
      <c r="D1212" s="75"/>
      <c r="E1212" s="45" t="s">
        <v>101</v>
      </c>
      <c r="F1212" s="62" t="s">
        <v>12</v>
      </c>
      <c r="G1212" s="44">
        <f>(SUMIFS(G1198:G1202,$F1198:$F1202,$F1212,$D1198:$D1202,"C"))</f>
        <v>0</v>
      </c>
      <c r="H1212" s="44">
        <f>(SUMIFS(H1198:H1202,$F1198:$F1202,$F1212,$D1198:$D1202,"C"))</f>
        <v>0</v>
      </c>
      <c r="I1212" s="44"/>
      <c r="J1212" s="44">
        <f>(SUMIFS(J1198:J1202,$F1198:$F1202,$F1212,$D1198:$D1202,"C"))</f>
        <v>0</v>
      </c>
      <c r="K1212" s="44">
        <f>(SUMIFS(K1198:K1202,$F1198:$F1202,$F1212,$D1198:$D1202,"C"))</f>
        <v>0</v>
      </c>
      <c r="L1212" s="39"/>
      <c r="M1212" s="43"/>
      <c r="N1212" s="44">
        <f>(SUMIFS(N1198:N1202,$F1198:$F1202,$F1212,$D1198:$D1202,"C"))</f>
        <v>0</v>
      </c>
      <c r="O1212" s="44">
        <f>(SUMIFS(O1198:O1202,$F1198:$F1202,$F1212,$D1198:$D1202,"C"))</f>
        <v>0</v>
      </c>
      <c r="P1212" s="39"/>
      <c r="Q1212" s="43"/>
      <c r="R1212" s="44">
        <f>(SUMIFS(R1198:R1202,$F1198:$F1202,$F1212,$D1198:$D1202,"C"))</f>
        <v>0</v>
      </c>
      <c r="S1212" s="44">
        <f>(SUMIFS(S1198:S1202,$F1198:$F1202,$F1212,$D1198:$D1202,"C"))</f>
        <v>0</v>
      </c>
      <c r="T1212" s="39"/>
      <c r="U1212" s="43"/>
      <c r="V1212" s="44">
        <f>(SUMIFS(V1198:V1202,$F1198:$F1202,$F1212,$D1198:$D1202,"C"))</f>
        <v>0</v>
      </c>
      <c r="W1212" s="44">
        <f>(SUMIFS(W1198:W1202,$F1198:$F1202,$F1212,$D1198:$D1202,"C"))</f>
        <v>0</v>
      </c>
      <c r="X1212" s="39"/>
    </row>
    <row r="1213" spans="1:24" ht="12.75" customHeight="1" x14ac:dyDescent="0.2">
      <c r="A1213" s="74"/>
      <c r="B1213" s="67"/>
      <c r="C1213" s="68"/>
      <c r="D1213" s="75"/>
      <c r="E1213" s="1" t="s">
        <v>38</v>
      </c>
      <c r="F1213" s="5" t="s">
        <v>34</v>
      </c>
      <c r="G1213" s="3">
        <f>(SUMIFS(G1198:G1202,$F1198:$F1202,$F1213,$D1198:$D1202,"C"))</f>
        <v>0</v>
      </c>
      <c r="H1213" s="3">
        <f>(SUMIFS(H1198:H1202,$F1198:$F1202,$F1213,$D1198:$D1202,"C"))</f>
        <v>0</v>
      </c>
      <c r="I1213" s="3"/>
      <c r="J1213" s="3">
        <f>(SUMIFS(J1198:J1202,$F1198:$F1202,$F1213,$D1198:$D1202,"C"))</f>
        <v>0</v>
      </c>
      <c r="K1213" s="3">
        <f>(SUMIFS(K1198:K1202,$F1198:$F1202,$F1213,$D1198:$D1202,"C"))</f>
        <v>0</v>
      </c>
      <c r="L1213" s="39"/>
      <c r="M1213" s="87"/>
      <c r="N1213" s="3">
        <f>(SUMIFS(N1198:N1202,$F1198:$F1202,$F1213,$D1198:$D1202,"C"))</f>
        <v>0</v>
      </c>
      <c r="O1213" s="3">
        <f>(SUMIFS(O1198:O1202,$F1198:$F1202,$F1213,$D1198:$D1202,"C"))</f>
        <v>0</v>
      </c>
      <c r="P1213" s="88"/>
      <c r="Q1213" s="87"/>
      <c r="R1213" s="3">
        <f>(SUMIFS(R1198:R1202,$F1198:$F1202,$F1213,$D1198:$D1202,"C"))</f>
        <v>0</v>
      </c>
      <c r="S1213" s="3">
        <f>(SUMIFS(S1198:S1202,$F1198:$F1202,$F1213,$D1198:$D1202,"C"))</f>
        <v>0</v>
      </c>
      <c r="T1213" s="88"/>
      <c r="U1213" s="87"/>
      <c r="V1213" s="3">
        <f>(SUMIFS(V1198:V1202,$F1198:$F1202,$F1213,$D1198:$D1202,"C"))</f>
        <v>0</v>
      </c>
      <c r="W1213" s="3">
        <f>(SUMIFS(W1198:W1202,$F1198:$F1202,$F1213,$D1198:$D1202,"C"))</f>
        <v>0</v>
      </c>
      <c r="X1213" s="88"/>
    </row>
    <row r="1214" spans="1:24" ht="12.75" customHeight="1" x14ac:dyDescent="0.2">
      <c r="A1214" s="74"/>
      <c r="B1214" s="67"/>
      <c r="C1214" s="68"/>
      <c r="D1214" s="75"/>
      <c r="E1214" s="45" t="s">
        <v>102</v>
      </c>
      <c r="F1214" s="62" t="s">
        <v>12</v>
      </c>
      <c r="G1214" s="44">
        <f>(SUMIFS(G1198:G1202,$F1198:$F1202,$F1214,$D1198:$D1202,"E"))</f>
        <v>0</v>
      </c>
      <c r="H1214" s="44">
        <f>(SUMIFS(H1198:H1202,$F1198:$F1202,$F1214,$D1198:$D1202,"E"))</f>
        <v>0</v>
      </c>
      <c r="I1214" s="44"/>
      <c r="J1214" s="44">
        <f>(SUMIFS(J1198:J1202,$F1198:$F1202,$F1214,$D1198:$D1202,"E"))</f>
        <v>0</v>
      </c>
      <c r="K1214" s="44">
        <f>(SUMIFS(K1198:K1202,$F1198:$F1202,$F1214,$D1198:$D1202,"E"))</f>
        <v>0</v>
      </c>
      <c r="L1214" s="39"/>
      <c r="M1214" s="43"/>
      <c r="N1214" s="44">
        <f>(SUMIFS(N1198:N1202,$F1198:$F1202,$F1214,$D1198:$D1202,"E"))</f>
        <v>0</v>
      </c>
      <c r="O1214" s="44">
        <f>(SUMIFS(O1198:O1202,$F1198:$F1202,$F1214,$D1198:$D1202,"E"))</f>
        <v>0</v>
      </c>
      <c r="P1214" s="39"/>
      <c r="Q1214" s="43"/>
      <c r="R1214" s="44">
        <f>(SUMIFS(R1198:R1202,$F1198:$F1202,$F1214,$D1198:$D1202,"E"))</f>
        <v>0</v>
      </c>
      <c r="S1214" s="44">
        <f>(SUMIFS(S1198:S1202,$F1198:$F1202,$F1214,$D1198:$D1202,"E"))</f>
        <v>0</v>
      </c>
      <c r="T1214" s="39"/>
      <c r="U1214" s="43"/>
      <c r="V1214" s="44">
        <f>(SUMIFS(V1198:V1202,$F1198:$F1202,$F1214,$D1198:$D1202,"E"))</f>
        <v>0</v>
      </c>
      <c r="W1214" s="44">
        <f>(SUMIFS(W1198:W1202,$F1198:$F1202,$F1214,$D1198:$D1202,"E"))</f>
        <v>0</v>
      </c>
      <c r="X1214" s="39"/>
    </row>
    <row r="1215" spans="1:24" ht="12.75" customHeight="1" x14ac:dyDescent="0.2">
      <c r="A1215" s="74"/>
      <c r="B1215" s="67"/>
      <c r="C1215" s="68"/>
      <c r="D1215" s="75"/>
      <c r="E1215" s="9" t="s">
        <v>40</v>
      </c>
      <c r="F1215" s="8" t="s">
        <v>34</v>
      </c>
      <c r="G1215" s="3">
        <f>(SUMIFS(G1198:G1202,$F1198:$F1202,$F1215,$D1198:$D1202,"E"))</f>
        <v>0</v>
      </c>
      <c r="H1215" s="3">
        <f>(SUMIFS(H1198:H1202,$F1198:$F1202,$F1215,$D1198:$D1202,"E"))</f>
        <v>0</v>
      </c>
      <c r="I1215" s="3"/>
      <c r="J1215" s="3">
        <f>(SUMIFS(J1198:J1202,$F1198:$F1202,$F1215,$D1198:$D1202,"E"))</f>
        <v>0</v>
      </c>
      <c r="K1215" s="3">
        <f>(SUMIFS(K1198:K1202,$F1198:$F1202,$F1215,$D1198:$D1202,"E"))</f>
        <v>0</v>
      </c>
      <c r="L1215" s="39"/>
      <c r="M1215" s="87"/>
      <c r="N1215" s="3">
        <f>(SUMIFS(N1198:N1202,$F1198:$F1202,$F1215,$D1198:$D1202,"E"))</f>
        <v>0</v>
      </c>
      <c r="O1215" s="3">
        <f>(SUMIFS(O1198:O1202,$F1198:$F1202,$F1215,$D1198:$D1202,"E"))</f>
        <v>0</v>
      </c>
      <c r="P1215" s="88"/>
      <c r="Q1215" s="87"/>
      <c r="R1215" s="3">
        <f>(SUMIFS(R1198:R1202,$F1198:$F1202,$F1215,$D1198:$D1202,"E"))</f>
        <v>0</v>
      </c>
      <c r="S1215" s="3">
        <f>(SUMIFS(S1198:S1202,$F1198:$F1202,$F1215,$D1198:$D1202,"E"))</f>
        <v>0</v>
      </c>
      <c r="T1215" s="88"/>
      <c r="U1215" s="87"/>
      <c r="V1215" s="3">
        <f>(SUMIFS(V1198:V1202,$F1198:$F1202,$F1215,$D1198:$D1202,"E"))</f>
        <v>0</v>
      </c>
      <c r="W1215" s="3">
        <f>(SUMIFS(W1198:W1202,$F1198:$F1202,$F1215,$D1198:$D1202,"E"))</f>
        <v>0</v>
      </c>
      <c r="X1215" s="88"/>
    </row>
    <row r="1216" spans="1:24" ht="12.75" customHeight="1" x14ac:dyDescent="0.2">
      <c r="E1216" s="77" t="s">
        <v>15</v>
      </c>
      <c r="F1216" s="78"/>
      <c r="G1216" s="78">
        <f>IF(SUM(G1206:G1215)=SUM(G1203),SUM(G1206:G1215),"Error")</f>
        <v>0</v>
      </c>
      <c r="H1216" s="78">
        <f>IF(SUM(H1206:H1215)=SUM(H1203),SUM(H1206:H1215),"Error")</f>
        <v>0</v>
      </c>
      <c r="I1216" s="76"/>
      <c r="J1216" s="78">
        <f>IF(SUM(J1206:J1215)=SUM(J1203),SUM(J1206:J1215),"Error")</f>
        <v>0</v>
      </c>
      <c r="K1216" s="78">
        <f>IF(SUM(K1206:K1215)=SUM(K1203),SUM(K1206:K1215),"Error")</f>
        <v>0</v>
      </c>
      <c r="L1216" s="39"/>
      <c r="M1216" s="43"/>
      <c r="N1216" s="78">
        <f>IF(SUM(N1206:N1215)=SUM(N1203),SUM(N1206:N1215),"Error")</f>
        <v>0</v>
      </c>
      <c r="O1216" s="78">
        <f>IF(SUM(O1206:O1215)=SUM(O1203),SUM(O1206:O1215),"Error")</f>
        <v>0</v>
      </c>
      <c r="P1216" s="39"/>
      <c r="Q1216" s="43"/>
      <c r="R1216" s="78">
        <f>IF(SUM(R1206:R1215)=SUM(R1203),SUM(R1206:R1215),"Error")</f>
        <v>0</v>
      </c>
      <c r="S1216" s="78">
        <f>IF(SUM(S1206:S1215)=SUM(S1203),SUM(S1206:S1215),"Error")</f>
        <v>0</v>
      </c>
      <c r="T1216" s="39"/>
      <c r="U1216" s="43"/>
      <c r="V1216" s="78">
        <f>IF(SUM(V1206:V1215)=SUM(V1203),SUM(V1206:V1215),"Error")</f>
        <v>0</v>
      </c>
      <c r="W1216" s="78">
        <f>IF(SUM(W1206:W1215)=SUM(W1203),SUM(W1206:W1215),"Error")</f>
        <v>0</v>
      </c>
      <c r="X1216" s="39"/>
    </row>
    <row r="1217" spans="1:24" ht="12.75" customHeight="1" x14ac:dyDescent="0.2">
      <c r="E1217" s="50"/>
      <c r="F1217" s="62"/>
      <c r="G1217" s="44"/>
      <c r="H1217" s="44"/>
      <c r="I1217" s="44"/>
      <c r="J1217" s="44"/>
      <c r="K1217" s="44"/>
      <c r="L1217" s="39"/>
      <c r="M1217" s="43"/>
      <c r="N1217" s="44"/>
      <c r="O1217" s="44"/>
      <c r="P1217" s="39"/>
      <c r="Q1217" s="43"/>
      <c r="R1217" s="44"/>
      <c r="S1217" s="44"/>
      <c r="T1217" s="39"/>
      <c r="U1217" s="43"/>
      <c r="V1217" s="44"/>
      <c r="W1217" s="44"/>
      <c r="X1217" s="39"/>
    </row>
    <row r="1218" spans="1:24" ht="12.75" customHeight="1" x14ac:dyDescent="0.2">
      <c r="E1218" s="45" t="s">
        <v>103</v>
      </c>
      <c r="F1218" s="40" t="s">
        <v>12</v>
      </c>
      <c r="G1218" s="44">
        <f>SUMIF($F1206:$F1215,$F1218,G1206:G1215)</f>
        <v>0</v>
      </c>
      <c r="H1218" s="44">
        <f>SUMIF($F1206:$F1215,$F1218,H1206:H1215)</f>
        <v>0</v>
      </c>
      <c r="I1218" s="44"/>
      <c r="J1218" s="44">
        <f>SUMIF($F1206:$F1215,$F1218,J1206:J1215)</f>
        <v>0</v>
      </c>
      <c r="K1218" s="44">
        <f>SUMIF($F1206:$F1215,$F1218,K1206:K1215)</f>
        <v>0</v>
      </c>
      <c r="L1218" s="39"/>
      <c r="M1218" s="43"/>
      <c r="N1218" s="44">
        <f>SUMIF($F1206:$F1215,$F1218,N1206:N1215)</f>
        <v>0</v>
      </c>
      <c r="O1218" s="44">
        <f>SUMIF($F1206:$F1215,$F1218,O1206:O1215)</f>
        <v>0</v>
      </c>
      <c r="P1218" s="39"/>
      <c r="Q1218" s="43"/>
      <c r="R1218" s="44">
        <f>SUMIF($F1206:$F1215,$F1218,R1206:R1215)</f>
        <v>0</v>
      </c>
      <c r="S1218" s="44">
        <f>SUMIF($F1206:$F1215,$F1218,S1206:S1215)</f>
        <v>0</v>
      </c>
      <c r="T1218" s="39"/>
      <c r="U1218" s="43"/>
      <c r="V1218" s="44">
        <f>SUMIF($F1206:$F1215,$F1218,V1206:V1215)</f>
        <v>0</v>
      </c>
      <c r="W1218" s="44">
        <v>0</v>
      </c>
      <c r="X1218" s="39"/>
    </row>
    <row r="1219" spans="1:24" ht="12.75" customHeight="1" x14ac:dyDescent="0.2">
      <c r="E1219" s="1" t="s">
        <v>33</v>
      </c>
      <c r="F1219" s="2" t="s">
        <v>34</v>
      </c>
      <c r="G1219" s="7">
        <f>SUMIF($F1206:$F1215,$F1219,G1206:G1215)</f>
        <v>0</v>
      </c>
      <c r="H1219" s="3">
        <f>SUMIF($F1206:$F1215,$F1219,H1206:H1215)</f>
        <v>0</v>
      </c>
      <c r="I1219" s="4"/>
      <c r="J1219" s="3">
        <f>SUMIF($F1206:$F1215,$F1219,J1206:J1215)</f>
        <v>0</v>
      </c>
      <c r="K1219" s="3">
        <f>SUMIF($F1206:$F1215,$F1219,K1206:K1215)</f>
        <v>0</v>
      </c>
      <c r="M1219" s="87"/>
      <c r="N1219" s="3">
        <f>SUMIF($F1206:$F1215,$F1219,N1206:N1215)</f>
        <v>0</v>
      </c>
      <c r="O1219" s="3">
        <f>SUMIF($F1206:$F1215,$F1219,O1206:O1215)</f>
        <v>0</v>
      </c>
      <c r="P1219" s="89"/>
      <c r="Q1219" s="87"/>
      <c r="R1219" s="3">
        <f>SUMIF($F1206:$F1215,$F1219,R1206:R1215)</f>
        <v>0</v>
      </c>
      <c r="S1219" s="3">
        <f>SUMIF($F1206:$F1215,$F1219,S1206:S1215)</f>
        <v>0</v>
      </c>
      <c r="T1219" s="89"/>
      <c r="U1219" s="87"/>
      <c r="V1219" s="3">
        <f>SUMIF($F1206:$F1215,$F1219,V1206:V1215)</f>
        <v>0</v>
      </c>
      <c r="W1219" s="3">
        <f>SUMIF($F1206:$F1215,$F1219,W1206:W1215)</f>
        <v>0</v>
      </c>
      <c r="X1219" s="89"/>
    </row>
    <row r="1220" spans="1:24" ht="12.75" customHeight="1" x14ac:dyDescent="0.2">
      <c r="E1220" s="77" t="s">
        <v>48</v>
      </c>
      <c r="F1220" s="79"/>
      <c r="G1220" s="80">
        <f>IF(SUM(G1216)=SUM(G1203),SUM(G1218:G1219),"Error")</f>
        <v>0</v>
      </c>
      <c r="H1220" s="80">
        <f>IF(SUM(H1216)=SUM(H1203),SUM(H1218:H1219),"Error")</f>
        <v>0</v>
      </c>
      <c r="I1220" s="55"/>
      <c r="J1220" s="80">
        <f>IF(SUM(J1216)=SUM(J1203),SUM(J1218:J1219),"Error")</f>
        <v>0</v>
      </c>
      <c r="K1220" s="80">
        <f>IF(SUM(K1216)=SUM(K1203),SUM(K1218:K1219),"Error")</f>
        <v>0</v>
      </c>
      <c r="N1220" s="80">
        <f>IF(SUM(N1216)=SUM(N1203),SUM(N1218:N1219),"Error")</f>
        <v>0</v>
      </c>
      <c r="O1220" s="80">
        <f>IF(SUM(O1216)=SUM(O1203),SUM(O1218:O1219),"Error")</f>
        <v>0</v>
      </c>
      <c r="R1220" s="80">
        <f>IF(SUM(R1216)=SUM(R1203),SUM(R1218:R1219),"Error")</f>
        <v>0</v>
      </c>
      <c r="S1220" s="80">
        <f>IF(SUM(S1216)=SUM(S1203),SUM(S1218:S1219),"Error")</f>
        <v>0</v>
      </c>
      <c r="V1220" s="80">
        <f>IF(SUM(V1216)=SUM(V1203),SUM(V1218:V1219),"Error")</f>
        <v>0</v>
      </c>
      <c r="W1220" s="80">
        <f>IF(SUM(W1216)=SUM(W1203),SUM(W1218:W1219),"Error")</f>
        <v>0</v>
      </c>
    </row>
    <row r="1221" spans="1:24" ht="12.75" customHeight="1" x14ac:dyDescent="0.2">
      <c r="A1221" s="54"/>
      <c r="B1221" s="54"/>
      <c r="C1221" s="68"/>
      <c r="D1221" s="68"/>
      <c r="E1221" s="50"/>
      <c r="F1221" s="51"/>
      <c r="G1221" s="76"/>
      <c r="H1221" s="52"/>
      <c r="I1221" s="55"/>
      <c r="J1221" s="52"/>
      <c r="K1221" s="52"/>
      <c r="N1221" s="52"/>
      <c r="O1221" s="52"/>
      <c r="R1221" s="52"/>
      <c r="S1221" s="52"/>
      <c r="V1221" s="52"/>
      <c r="W1221" s="52"/>
    </row>
    <row r="1222" spans="1:24" s="13" customFormat="1" ht="12.75" customHeight="1" x14ac:dyDescent="0.2">
      <c r="A1222" s="102" t="s">
        <v>84</v>
      </c>
      <c r="B1222" s="103"/>
      <c r="C1222" s="103"/>
      <c r="D1222" s="103"/>
      <c r="E1222" s="103"/>
      <c r="F1222" s="103"/>
      <c r="G1222" s="103"/>
      <c r="H1222" s="104"/>
      <c r="I1222" s="37"/>
      <c r="J1222" s="106" t="s">
        <v>2</v>
      </c>
      <c r="K1222" s="107"/>
      <c r="L1222" s="108"/>
      <c r="M1222" s="20"/>
      <c r="N1222" s="106" t="s">
        <v>3</v>
      </c>
      <c r="O1222" s="107"/>
      <c r="P1222" s="108"/>
      <c r="Q1222" s="20"/>
      <c r="R1222" s="106" t="s">
        <v>4</v>
      </c>
      <c r="S1222" s="107"/>
      <c r="T1222" s="108"/>
      <c r="U1222" s="20"/>
      <c r="V1222" s="106" t="s">
        <v>5</v>
      </c>
      <c r="W1222" s="107"/>
      <c r="X1222" s="108"/>
    </row>
    <row r="1223" spans="1:24" ht="27.2" x14ac:dyDescent="0.25">
      <c r="A1223" s="56"/>
      <c r="B1223" s="56"/>
      <c r="C1223" s="56"/>
      <c r="D1223" s="57" t="s">
        <v>22</v>
      </c>
      <c r="E1223" s="26" t="s">
        <v>21</v>
      </c>
      <c r="F1223" s="23" t="s">
        <v>8</v>
      </c>
      <c r="G1223" s="23" t="str">
        <f>$G$8</f>
        <v>FY 26</v>
      </c>
      <c r="H1223" s="24" t="str">
        <f>$H$8</f>
        <v>FY 27</v>
      </c>
      <c r="J1223" s="23" t="str">
        <f>$G$8</f>
        <v>FY 26</v>
      </c>
      <c r="K1223" s="24" t="str">
        <f>$H$8</f>
        <v>FY 27</v>
      </c>
      <c r="L1223" s="26" t="s">
        <v>9</v>
      </c>
      <c r="M1223" s="27"/>
      <c r="N1223" s="23" t="str">
        <f>$G$8</f>
        <v>FY 26</v>
      </c>
      <c r="O1223" s="24" t="str">
        <f>$H$8</f>
        <v>FY 27</v>
      </c>
      <c r="P1223" s="26" t="s">
        <v>9</v>
      </c>
      <c r="Q1223" s="27"/>
      <c r="R1223" s="23" t="str">
        <f>$G$8</f>
        <v>FY 26</v>
      </c>
      <c r="S1223" s="24" t="str">
        <f>$H$8</f>
        <v>FY 27</v>
      </c>
      <c r="T1223" s="26" t="s">
        <v>9</v>
      </c>
      <c r="U1223" s="27"/>
      <c r="V1223" s="23" t="str">
        <f>$G$8</f>
        <v>FY 26</v>
      </c>
      <c r="W1223" s="24" t="str">
        <f>$H$8</f>
        <v>FY 27</v>
      </c>
      <c r="X1223" s="26" t="s">
        <v>9</v>
      </c>
    </row>
    <row r="1224" spans="1:24" ht="5.0999999999999996" customHeight="1" x14ac:dyDescent="0.25">
      <c r="A1224" s="30"/>
      <c r="B1224" s="30"/>
      <c r="C1224" s="30"/>
      <c r="D1224" s="30"/>
      <c r="E1224" s="31"/>
      <c r="F1224" s="31"/>
      <c r="G1224" s="31"/>
      <c r="H1224" s="32"/>
      <c r="J1224" s="31"/>
      <c r="K1224" s="32"/>
      <c r="L1224" s="33"/>
      <c r="M1224" s="27"/>
      <c r="N1224" s="31"/>
      <c r="O1224" s="32"/>
      <c r="P1224" s="33"/>
      <c r="Q1224" s="27"/>
      <c r="R1224" s="31"/>
      <c r="S1224" s="32"/>
      <c r="T1224" s="33"/>
      <c r="U1224" s="27"/>
      <c r="V1224" s="31"/>
      <c r="W1224" s="32"/>
      <c r="X1224" s="33"/>
    </row>
    <row r="1225" spans="1:24" s="13" customFormat="1" ht="12.9" x14ac:dyDescent="0.2">
      <c r="A1225" s="59"/>
      <c r="B1225" s="59"/>
      <c r="C1225" s="59"/>
      <c r="D1225" s="34"/>
      <c r="E1225" s="35"/>
      <c r="F1225" s="34"/>
      <c r="G1225" s="36"/>
      <c r="H1225" s="36"/>
      <c r="I1225" s="60"/>
      <c r="J1225" s="36"/>
      <c r="K1225" s="36"/>
      <c r="L1225" s="36"/>
      <c r="M1225" s="61"/>
      <c r="N1225" s="36"/>
      <c r="O1225" s="36"/>
      <c r="P1225" s="36"/>
      <c r="Q1225" s="61"/>
      <c r="R1225" s="36"/>
      <c r="S1225" s="36"/>
      <c r="T1225" s="36"/>
      <c r="U1225" s="61"/>
      <c r="V1225" s="36"/>
      <c r="W1225" s="36"/>
      <c r="X1225" s="36"/>
    </row>
    <row r="1226" spans="1:24" s="13" customFormat="1" ht="12.9" x14ac:dyDescent="0.2">
      <c r="A1226" s="59"/>
      <c r="B1226" s="59"/>
      <c r="C1226" s="59"/>
      <c r="D1226" s="34"/>
      <c r="E1226" s="35"/>
      <c r="F1226" s="34"/>
      <c r="G1226" s="36"/>
      <c r="H1226" s="36"/>
      <c r="I1226" s="60"/>
      <c r="J1226" s="36"/>
      <c r="K1226" s="36"/>
      <c r="L1226" s="36"/>
      <c r="M1226" s="61"/>
      <c r="N1226" s="36"/>
      <c r="O1226" s="36"/>
      <c r="P1226" s="36"/>
      <c r="Q1226" s="61"/>
      <c r="R1226" s="36"/>
      <c r="S1226" s="36"/>
      <c r="T1226" s="36"/>
      <c r="U1226" s="61"/>
      <c r="V1226" s="36"/>
      <c r="W1226" s="36"/>
      <c r="X1226" s="36"/>
    </row>
    <row r="1227" spans="1:24" s="13" customFormat="1" ht="12.9" x14ac:dyDescent="0.2">
      <c r="A1227" s="59"/>
      <c r="B1227" s="59"/>
      <c r="C1227" s="59"/>
      <c r="D1227" s="34"/>
      <c r="E1227" s="35"/>
      <c r="F1227" s="34"/>
      <c r="G1227" s="36"/>
      <c r="H1227" s="36"/>
      <c r="I1227" s="60"/>
      <c r="J1227" s="36"/>
      <c r="K1227" s="36"/>
      <c r="L1227" s="36"/>
      <c r="M1227" s="61"/>
      <c r="N1227" s="36"/>
      <c r="O1227" s="36"/>
      <c r="P1227" s="36"/>
      <c r="Q1227" s="61"/>
      <c r="R1227" s="36"/>
      <c r="S1227" s="36"/>
      <c r="T1227" s="36"/>
      <c r="U1227" s="61"/>
      <c r="V1227" s="36"/>
      <c r="W1227" s="36"/>
      <c r="X1227" s="36"/>
    </row>
    <row r="1228" spans="1:24" ht="5.0999999999999996" customHeight="1" thickBot="1" x14ac:dyDescent="0.3">
      <c r="A1228" s="29"/>
      <c r="B1228" s="29"/>
      <c r="C1228" s="29"/>
      <c r="D1228" s="30"/>
      <c r="E1228" s="31"/>
      <c r="F1228" s="31"/>
      <c r="G1228" s="31"/>
      <c r="H1228" s="32"/>
      <c r="J1228" s="31"/>
      <c r="K1228" s="32"/>
      <c r="L1228" s="33"/>
      <c r="M1228" s="27"/>
      <c r="N1228" s="31"/>
      <c r="O1228" s="32"/>
      <c r="P1228" s="33"/>
      <c r="Q1228" s="27"/>
      <c r="R1228" s="31"/>
      <c r="S1228" s="32"/>
      <c r="T1228" s="33"/>
      <c r="U1228" s="27"/>
      <c r="V1228" s="31"/>
      <c r="W1228" s="32"/>
      <c r="X1228" s="33"/>
    </row>
    <row r="1229" spans="1:24" ht="12.75" customHeight="1" thickTop="1" thickBot="1" x14ac:dyDescent="0.25">
      <c r="A1229" s="39"/>
      <c r="B1229" s="39"/>
      <c r="C1229" s="45"/>
      <c r="D1229" s="101" t="s">
        <v>49</v>
      </c>
      <c r="E1229" s="101"/>
      <c r="F1229" s="62"/>
      <c r="G1229" s="42">
        <f>SUM(G1224:G1228)</f>
        <v>0</v>
      </c>
      <c r="H1229" s="42">
        <f>SUM(H1224:H1228)</f>
        <v>0</v>
      </c>
      <c r="I1229" s="44"/>
      <c r="J1229" s="42">
        <f>SUM(J1224:J1228)</f>
        <v>0</v>
      </c>
      <c r="K1229" s="42">
        <f>SUM(K1224:K1228)</f>
        <v>0</v>
      </c>
      <c r="L1229" s="39"/>
      <c r="M1229" s="43"/>
      <c r="N1229" s="42">
        <f>SUM(N1224:N1228)</f>
        <v>0</v>
      </c>
      <c r="O1229" s="42">
        <f>SUM(O1224:O1228)</f>
        <v>0</v>
      </c>
      <c r="P1229" s="39"/>
      <c r="Q1229" s="43"/>
      <c r="R1229" s="42">
        <f>SUM(R1224:R1228)</f>
        <v>0</v>
      </c>
      <c r="S1229" s="42">
        <f>SUM(S1224:S1228)</f>
        <v>0</v>
      </c>
      <c r="T1229" s="39"/>
      <c r="U1229" s="43"/>
      <c r="V1229" s="42">
        <f>SUM(V1224:V1228)</f>
        <v>0</v>
      </c>
      <c r="W1229" s="42">
        <f>SUM(W1224:W1228)</f>
        <v>0</v>
      </c>
      <c r="X1229" s="39"/>
    </row>
    <row r="1230" spans="1:24" ht="12.75" customHeight="1" thickTop="1" x14ac:dyDescent="0.2">
      <c r="A1230" s="63" t="s">
        <v>22</v>
      </c>
      <c r="B1230" s="64"/>
      <c r="C1230" s="64"/>
      <c r="D1230" s="65"/>
      <c r="E1230" s="41" t="s">
        <v>37</v>
      </c>
      <c r="F1230" s="62"/>
      <c r="G1230" s="44"/>
      <c r="H1230" s="44"/>
      <c r="I1230" s="44"/>
      <c r="J1230" s="44"/>
      <c r="K1230" s="44"/>
      <c r="L1230" s="39"/>
      <c r="M1230" s="43"/>
      <c r="N1230" s="44"/>
      <c r="O1230" s="44"/>
      <c r="P1230" s="39"/>
      <c r="Q1230" s="43"/>
      <c r="R1230" s="44"/>
      <c r="S1230" s="44"/>
      <c r="T1230" s="39"/>
      <c r="U1230" s="43"/>
      <c r="V1230" s="44"/>
      <c r="W1230" s="44"/>
      <c r="X1230" s="39"/>
    </row>
    <row r="1231" spans="1:24" ht="12.75" customHeight="1" x14ac:dyDescent="0.2">
      <c r="A1231" s="66" t="s">
        <v>23</v>
      </c>
      <c r="B1231" s="67" t="s">
        <v>25</v>
      </c>
      <c r="C1231" s="68"/>
      <c r="D1231" s="69"/>
      <c r="E1231" s="41"/>
      <c r="F1231" s="62"/>
      <c r="G1231" s="44"/>
      <c r="H1231" s="44"/>
      <c r="I1231" s="44"/>
      <c r="J1231" s="44"/>
      <c r="K1231" s="44"/>
      <c r="L1231" s="39"/>
      <c r="M1231" s="43"/>
      <c r="N1231" s="44"/>
      <c r="O1231" s="44"/>
      <c r="P1231" s="39"/>
      <c r="Q1231" s="43"/>
      <c r="R1231" s="44"/>
      <c r="S1231" s="44"/>
      <c r="T1231" s="39"/>
      <c r="U1231" s="43"/>
      <c r="V1231" s="44"/>
      <c r="W1231" s="44"/>
      <c r="X1231" s="39"/>
    </row>
    <row r="1232" spans="1:24" ht="12.75" customHeight="1" x14ac:dyDescent="0.2">
      <c r="A1232" s="66" t="s">
        <v>24</v>
      </c>
      <c r="B1232" s="67" t="s">
        <v>26</v>
      </c>
      <c r="C1232" s="68"/>
      <c r="D1232" s="69"/>
      <c r="E1232" s="45" t="s">
        <v>98</v>
      </c>
      <c r="F1232" s="62" t="s">
        <v>12</v>
      </c>
      <c r="G1232" s="44">
        <f>(SUMIFS(G1224:G1228,$F1224:$F1228,$F1232,$D1224:$D1228,"P"))</f>
        <v>0</v>
      </c>
      <c r="H1232" s="44">
        <f>(SUMIFS(H1224:H1228,$F1224:$F1228,$F1232,$D1224:$D1228,"P"))</f>
        <v>0</v>
      </c>
      <c r="I1232" s="44"/>
      <c r="J1232" s="44">
        <f>(SUMIFS(J1224:J1228,$F1224:$F1228,$F1232,$D1224:$D1228,"P"))</f>
        <v>0</v>
      </c>
      <c r="K1232" s="44">
        <f>(SUMIFS(K1224:K1228,$F1224:$F1228,$F1232,$D1224:$D1228,"P"))</f>
        <v>0</v>
      </c>
      <c r="L1232" s="39"/>
      <c r="M1232" s="43"/>
      <c r="N1232" s="44">
        <f>(SUMIFS(N1224:N1228,$F1224:$F1228,$F1232,$D1224:$D1228,"P"))</f>
        <v>0</v>
      </c>
      <c r="O1232" s="44">
        <f>(SUMIFS(O1224:O1228,$F1224:$F1228,$F1232,$D1224:$D1228,"P"))</f>
        <v>0</v>
      </c>
      <c r="P1232" s="39"/>
      <c r="Q1232" s="43"/>
      <c r="R1232" s="44">
        <f>(SUMIFS(R1224:R1228,$F1224:$F1228,$F1232,$D1224:$D1228,"P"))</f>
        <v>0</v>
      </c>
      <c r="S1232" s="44">
        <f>(SUMIFS(S1224:S1228,$F1224:$F1228,$F1232,$D1224:$D1228,"P"))</f>
        <v>0</v>
      </c>
      <c r="T1232" s="39"/>
      <c r="U1232" s="43"/>
      <c r="V1232" s="44">
        <f>(SUMIFS(V1224:V1228,$F1224:$F1228,$F1232,$D1224:$D1228,"P"))</f>
        <v>0</v>
      </c>
      <c r="W1232" s="44">
        <f>(SUMIFS(W1224:W1228,$F1224:$F1228,$F1232,$D1224:$D1228,"P"))</f>
        <v>0</v>
      </c>
      <c r="X1232" s="39"/>
    </row>
    <row r="1233" spans="1:24" ht="12.75" customHeight="1" x14ac:dyDescent="0.2">
      <c r="A1233" s="66" t="s">
        <v>13</v>
      </c>
      <c r="B1233" s="67" t="s">
        <v>27</v>
      </c>
      <c r="C1233" s="68"/>
      <c r="D1233" s="69"/>
      <c r="E1233" s="1" t="s">
        <v>35</v>
      </c>
      <c r="F1233" s="5" t="s">
        <v>34</v>
      </c>
      <c r="G1233" s="3">
        <f>(SUMIFS(G1224:G1228,$F1224:$F1228,$F1233,$D1224:$D1228,"P"))</f>
        <v>0</v>
      </c>
      <c r="H1233" s="3">
        <f>(SUMIFS(H1224:H1228,$F1224:$F1228,$F1233,$D1224:$D1228,"P"))</f>
        <v>0</v>
      </c>
      <c r="I1233" s="3"/>
      <c r="J1233" s="3">
        <f>(SUMIFS(J1224:J1228,$F1224:$F1228,$F1233,$D1224:$D1228,"P"))</f>
        <v>0</v>
      </c>
      <c r="K1233" s="3">
        <f>(SUMIFS(K1224:K1228,$F1224:$F1228,$F1233,$D1224:$D1228,"P"))</f>
        <v>0</v>
      </c>
      <c r="L1233" s="39"/>
      <c r="M1233" s="87"/>
      <c r="N1233" s="3">
        <f>(SUMIFS(N1224:N1228,$F1224:$F1228,$F1233,$D1224:$D1228,"P"))</f>
        <v>0</v>
      </c>
      <c r="O1233" s="3">
        <f>(SUMIFS(O1224:O1228,$F1224:$F1228,$F1233,$D1224:$D1228,"P"))</f>
        <v>0</v>
      </c>
      <c r="P1233" s="88"/>
      <c r="Q1233" s="87"/>
      <c r="R1233" s="3">
        <f>(SUMIFS(R1224:R1228,$F1224:$F1228,$F1233,$D1224:$D1228,"P"))</f>
        <v>0</v>
      </c>
      <c r="S1233" s="3">
        <f>(SUMIFS(S1224:S1228,$F1224:$F1228,$F1233,$D1224:$D1228,"P"))</f>
        <v>0</v>
      </c>
      <c r="T1233" s="88"/>
      <c r="U1233" s="87"/>
      <c r="V1233" s="3">
        <f>(SUMIFS(V1224:V1228,$F1224:$F1228,$F1233,$D1224:$D1228,"P"))</f>
        <v>0</v>
      </c>
      <c r="W1233" s="3">
        <f>(SUMIFS(W1224:W1228,$F1224:$F1228,$F1233,$D1224:$D1228,"P"))</f>
        <v>0</v>
      </c>
      <c r="X1233" s="88"/>
    </row>
    <row r="1234" spans="1:24" ht="12.75" customHeight="1" x14ac:dyDescent="0.2">
      <c r="A1234" s="66" t="s">
        <v>12</v>
      </c>
      <c r="B1234" s="67" t="s">
        <v>28</v>
      </c>
      <c r="C1234" s="68"/>
      <c r="D1234" s="69"/>
      <c r="E1234" s="45" t="s">
        <v>99</v>
      </c>
      <c r="F1234" s="62" t="s">
        <v>12</v>
      </c>
      <c r="G1234" s="44">
        <f>(SUMIFS(G1224:G1228,$F1224:$F1228,$F1234,$D1224:$D1228,"L"))</f>
        <v>0</v>
      </c>
      <c r="H1234" s="44">
        <f>(SUMIFS(H1224:H1228,$F1224:$F1228,$F1234,$D1224:$D1228,"L"))</f>
        <v>0</v>
      </c>
      <c r="I1234" s="44"/>
      <c r="J1234" s="44">
        <f>(SUMIFS(J1224:J1228,$F1224:$F1228,$F1234,$D1224:$D1228,"L"))</f>
        <v>0</v>
      </c>
      <c r="K1234" s="44">
        <f>(SUMIFS(K1224:K1228,$F1224:$F1228,$F1234,$D1224:$D1228,"L"))</f>
        <v>0</v>
      </c>
      <c r="L1234" s="39"/>
      <c r="M1234" s="43"/>
      <c r="N1234" s="44">
        <f>(SUMIFS(N1224:N1228,$F1224:$F1228,$F1234,$D1224:$D1228,"L"))</f>
        <v>0</v>
      </c>
      <c r="O1234" s="44">
        <f>(SUMIFS(O1224:O1228,$F1224:$F1228,$F1234,$D1224:$D1228,"L"))</f>
        <v>0</v>
      </c>
      <c r="P1234" s="39"/>
      <c r="Q1234" s="43"/>
      <c r="R1234" s="44">
        <f>(SUMIFS(R1224:R1228,$F1224:$F1228,$F1234,$D1224:$D1228,"L"))</f>
        <v>0</v>
      </c>
      <c r="S1234" s="44">
        <f>(SUMIFS(S1224:S1228,$F1224:$F1228,$F1234,$D1224:$D1228,"L"))</f>
        <v>0</v>
      </c>
      <c r="T1234" s="39"/>
      <c r="U1234" s="43"/>
      <c r="V1234" s="44">
        <f>(SUMIFS(V1224:V1228,$F1224:$F1228,$F1234,$D1224:$D1228,"L"))</f>
        <v>0</v>
      </c>
      <c r="W1234" s="44">
        <f>(SUMIFS(W1224:W1228,$F1224:$F1228,$F1234,$D1224:$D1228,"L"))</f>
        <v>0</v>
      </c>
      <c r="X1234" s="39"/>
    </row>
    <row r="1235" spans="1:24" ht="12.75" customHeight="1" x14ac:dyDescent="0.2">
      <c r="A1235" s="70" t="s">
        <v>14</v>
      </c>
      <c r="B1235" s="71" t="s">
        <v>29</v>
      </c>
      <c r="C1235" s="72"/>
      <c r="D1235" s="73"/>
      <c r="E1235" s="1" t="s">
        <v>39</v>
      </c>
      <c r="F1235" s="5" t="s">
        <v>34</v>
      </c>
      <c r="G1235" s="3">
        <f>(SUMIFS(G1224:G1228,$F1224:$F1228,$F1235,$D1224:$D1228,"L"))</f>
        <v>0</v>
      </c>
      <c r="H1235" s="3">
        <f>(SUMIFS(H1224:H1228,$F1224:$F1228,$F1235,$D1224:$D1228,"L"))</f>
        <v>0</v>
      </c>
      <c r="I1235" s="3"/>
      <c r="J1235" s="3">
        <f>(SUMIFS(J1224:J1228,$F1224:$F1228,$F1235,$D1224:$D1228,"L"))</f>
        <v>0</v>
      </c>
      <c r="K1235" s="3">
        <f>(SUMIFS(K1224:K1228,$F1224:$F1228,$F1235,$D1224:$D1228,"L"))</f>
        <v>0</v>
      </c>
      <c r="L1235" s="39"/>
      <c r="M1235" s="87"/>
      <c r="N1235" s="3">
        <f>(SUMIFS(N1224:N1228,$F1224:$F1228,$F1235,$D1224:$D1228,"L"))</f>
        <v>0</v>
      </c>
      <c r="O1235" s="3">
        <f>(SUMIFS(O1224:O1228,$F1224:$F1228,$F1235,$D1224:$D1228,"L"))</f>
        <v>0</v>
      </c>
      <c r="P1235" s="88"/>
      <c r="Q1235" s="87"/>
      <c r="R1235" s="3">
        <f>(SUMIFS(R1224:R1228,$F1224:$F1228,$F1235,$D1224:$D1228,"L"))</f>
        <v>0</v>
      </c>
      <c r="S1235" s="3">
        <f>(SUMIFS(S1224:S1228,$F1224:$F1228,$F1235,$D1224:$D1228,"L"))</f>
        <v>0</v>
      </c>
      <c r="T1235" s="88"/>
      <c r="U1235" s="87"/>
      <c r="V1235" s="3">
        <f>(SUMIFS(V1224:V1228,$F1224:$F1228,$F1235,$D1224:$D1228,"L"))</f>
        <v>0</v>
      </c>
      <c r="W1235" s="3">
        <f>(SUMIFS(W1224:W1228,$F1224:$F1228,$F1235,$D1224:$D1228,"L"))</f>
        <v>0</v>
      </c>
      <c r="X1235" s="88"/>
    </row>
    <row r="1236" spans="1:24" ht="12.75" customHeight="1" x14ac:dyDescent="0.2">
      <c r="A1236" s="74"/>
      <c r="B1236" s="67"/>
      <c r="C1236" s="68"/>
      <c r="D1236" s="75"/>
      <c r="E1236" s="45" t="s">
        <v>100</v>
      </c>
      <c r="F1236" s="62" t="s">
        <v>12</v>
      </c>
      <c r="G1236" s="44">
        <f>(SUMIFS(G1224:G1228,$F1224:$F1228,$F1236,$D1224:$D1228,"D"))</f>
        <v>0</v>
      </c>
      <c r="H1236" s="44">
        <f>(SUMIFS(H1224:H1228,$F1224:$F1228,$F1236,$D1224:$D1228,"D"))</f>
        <v>0</v>
      </c>
      <c r="I1236" s="44"/>
      <c r="J1236" s="44">
        <f>(SUMIFS(J1224:J1228,$F1224:$F1228,$F1236,$D1224:$D1228,"D"))</f>
        <v>0</v>
      </c>
      <c r="K1236" s="44">
        <f>(SUMIFS(K1224:K1228,$F1224:$F1228,$F1236,$D1224:$D1228,"D"))</f>
        <v>0</v>
      </c>
      <c r="L1236" s="39"/>
      <c r="M1236" s="43"/>
      <c r="N1236" s="44">
        <f>(SUMIFS(N1224:N1228,$F1224:$F1228,$F1236,$D1224:$D1228,"D"))</f>
        <v>0</v>
      </c>
      <c r="O1236" s="44">
        <f>(SUMIFS(O1224:O1228,$F1224:$F1228,$F1236,$D1224:$D1228,"D"))</f>
        <v>0</v>
      </c>
      <c r="P1236" s="39"/>
      <c r="Q1236" s="43"/>
      <c r="R1236" s="44">
        <f>(SUMIFS(R1224:R1228,$F1224:$F1228,$F1236,$D1224:$D1228,"D"))</f>
        <v>0</v>
      </c>
      <c r="S1236" s="44">
        <f>(SUMIFS(S1224:S1228,$F1224:$F1228,$F1236,$D1224:$D1228,"D"))</f>
        <v>0</v>
      </c>
      <c r="T1236" s="39"/>
      <c r="U1236" s="43"/>
      <c r="V1236" s="44">
        <f>(SUMIFS(V1224:V1228,$F1224:$F1228,$F1236,$D1224:$D1228,"D"))</f>
        <v>0</v>
      </c>
      <c r="W1236" s="44">
        <f>(SUMIFS(W1224:W1228,$F1224:$F1228,$F1236,$D1224:$D1228,"D"))</f>
        <v>0</v>
      </c>
      <c r="X1236" s="39"/>
    </row>
    <row r="1237" spans="1:24" ht="12.75" customHeight="1" x14ac:dyDescent="0.2">
      <c r="A1237" s="74"/>
      <c r="B1237" s="67"/>
      <c r="C1237" s="68"/>
      <c r="D1237" s="75"/>
      <c r="E1237" s="1" t="s">
        <v>36</v>
      </c>
      <c r="F1237" s="5" t="s">
        <v>34</v>
      </c>
      <c r="G1237" s="3">
        <f>(SUMIFS(G1224:G1228,$F1224:$F1228,$F1237,$D1224:$D1228,"D"))</f>
        <v>0</v>
      </c>
      <c r="H1237" s="3">
        <f>(SUMIFS(H1224:H1228,$F1224:$F1228,$F1237,$D1224:$D1228,"D"))</f>
        <v>0</v>
      </c>
      <c r="I1237" s="3"/>
      <c r="J1237" s="3">
        <f>(SUMIFS(J1224:J1228,$F1224:$F1228,$F1237,$D1224:$D1228,"D"))</f>
        <v>0</v>
      </c>
      <c r="K1237" s="3">
        <f>(SUMIFS(K1224:K1228,$F1224:$F1228,$F1237,$D1224:$D1228,"D"))</f>
        <v>0</v>
      </c>
      <c r="L1237" s="39"/>
      <c r="M1237" s="87"/>
      <c r="N1237" s="3">
        <f>(SUMIFS(N1224:N1228,$F1224:$F1228,$F1237,$D1224:$D1228,"D"))</f>
        <v>0</v>
      </c>
      <c r="O1237" s="3">
        <f>(SUMIFS(O1224:O1228,$F1224:$F1228,$F1237,$D1224:$D1228,"D"))</f>
        <v>0</v>
      </c>
      <c r="P1237" s="88"/>
      <c r="Q1237" s="87"/>
      <c r="R1237" s="3">
        <f>(SUMIFS(R1224:R1228,$F1224:$F1228,$F1237,$D1224:$D1228,"D"))</f>
        <v>0</v>
      </c>
      <c r="S1237" s="3">
        <f>(SUMIFS(S1224:S1228,$F1224:$F1228,$F1237,$D1224:$D1228,"D"))</f>
        <v>0</v>
      </c>
      <c r="T1237" s="88"/>
      <c r="U1237" s="87"/>
      <c r="V1237" s="3">
        <f>(SUMIFS(V1224:V1228,$F1224:$F1228,$F1237,$D1224:$D1228,"D"))</f>
        <v>0</v>
      </c>
      <c r="W1237" s="3">
        <f>(SUMIFS(W1224:W1228,$F1224:$F1228,$F1237,$D1224:$D1228,"D"))</f>
        <v>0</v>
      </c>
      <c r="X1237" s="88"/>
    </row>
    <row r="1238" spans="1:24" ht="12.75" customHeight="1" x14ac:dyDescent="0.2">
      <c r="A1238" s="74"/>
      <c r="B1238" s="67"/>
      <c r="C1238" s="68"/>
      <c r="D1238" s="75"/>
      <c r="E1238" s="45" t="s">
        <v>101</v>
      </c>
      <c r="F1238" s="62" t="s">
        <v>12</v>
      </c>
      <c r="G1238" s="44">
        <f>(SUMIFS(G1224:G1228,$F1224:$F1228,$F1238,$D1224:$D1228,"C"))</f>
        <v>0</v>
      </c>
      <c r="H1238" s="44">
        <f>(SUMIFS(H1224:H1228,$F1224:$F1228,$F1238,$D1224:$D1228,"C"))</f>
        <v>0</v>
      </c>
      <c r="I1238" s="44"/>
      <c r="J1238" s="44">
        <f>(SUMIFS(J1224:J1228,$F1224:$F1228,$F1238,$D1224:$D1228,"C"))</f>
        <v>0</v>
      </c>
      <c r="K1238" s="44">
        <f>(SUMIFS(K1224:K1228,$F1224:$F1228,$F1238,$D1224:$D1228,"C"))</f>
        <v>0</v>
      </c>
      <c r="L1238" s="39"/>
      <c r="M1238" s="43"/>
      <c r="N1238" s="44">
        <f>(SUMIFS(N1224:N1228,$F1224:$F1228,$F1238,$D1224:$D1228,"C"))</f>
        <v>0</v>
      </c>
      <c r="O1238" s="44">
        <f>(SUMIFS(O1224:O1228,$F1224:$F1228,$F1238,$D1224:$D1228,"C"))</f>
        <v>0</v>
      </c>
      <c r="P1238" s="39"/>
      <c r="Q1238" s="43"/>
      <c r="R1238" s="44">
        <f>(SUMIFS(R1224:R1228,$F1224:$F1228,$F1238,$D1224:$D1228,"C"))</f>
        <v>0</v>
      </c>
      <c r="S1238" s="44">
        <f>(SUMIFS(S1224:S1228,$F1224:$F1228,$F1238,$D1224:$D1228,"C"))</f>
        <v>0</v>
      </c>
      <c r="T1238" s="39"/>
      <c r="U1238" s="43"/>
      <c r="V1238" s="44">
        <f>(SUMIFS(V1224:V1228,$F1224:$F1228,$F1238,$D1224:$D1228,"C"))</f>
        <v>0</v>
      </c>
      <c r="W1238" s="44">
        <f>(SUMIFS(W1224:W1228,$F1224:$F1228,$F1238,$D1224:$D1228,"C"))</f>
        <v>0</v>
      </c>
      <c r="X1238" s="39"/>
    </row>
    <row r="1239" spans="1:24" ht="12.75" customHeight="1" x14ac:dyDescent="0.2">
      <c r="A1239" s="74"/>
      <c r="B1239" s="67"/>
      <c r="C1239" s="68"/>
      <c r="D1239" s="75"/>
      <c r="E1239" s="1" t="s">
        <v>38</v>
      </c>
      <c r="F1239" s="5" t="s">
        <v>34</v>
      </c>
      <c r="G1239" s="3">
        <f>(SUMIFS(G1224:G1228,$F1224:$F1228,$F1239,$D1224:$D1228,"C"))</f>
        <v>0</v>
      </c>
      <c r="H1239" s="3">
        <f>(SUMIFS(H1224:H1228,$F1224:$F1228,$F1239,$D1224:$D1228,"C"))</f>
        <v>0</v>
      </c>
      <c r="I1239" s="3"/>
      <c r="J1239" s="3">
        <f>(SUMIFS(J1224:J1228,$F1224:$F1228,$F1239,$D1224:$D1228,"C"))</f>
        <v>0</v>
      </c>
      <c r="K1239" s="3">
        <f>(SUMIFS(K1224:K1228,$F1224:$F1228,$F1239,$D1224:$D1228,"C"))</f>
        <v>0</v>
      </c>
      <c r="L1239" s="39"/>
      <c r="M1239" s="87"/>
      <c r="N1239" s="3">
        <f>(SUMIFS(N1224:N1228,$F1224:$F1228,$F1239,$D1224:$D1228,"C"))</f>
        <v>0</v>
      </c>
      <c r="O1239" s="3">
        <f>(SUMIFS(O1224:O1228,$F1224:$F1228,$F1239,$D1224:$D1228,"C"))</f>
        <v>0</v>
      </c>
      <c r="P1239" s="88"/>
      <c r="Q1239" s="87"/>
      <c r="R1239" s="3">
        <f>(SUMIFS(R1224:R1228,$F1224:$F1228,$F1239,$D1224:$D1228,"C"))</f>
        <v>0</v>
      </c>
      <c r="S1239" s="3">
        <f>(SUMIFS(S1224:S1228,$F1224:$F1228,$F1239,$D1224:$D1228,"C"))</f>
        <v>0</v>
      </c>
      <c r="T1239" s="88"/>
      <c r="U1239" s="87"/>
      <c r="V1239" s="3">
        <f>(SUMIFS(V1224:V1228,$F1224:$F1228,$F1239,$D1224:$D1228,"C"))</f>
        <v>0</v>
      </c>
      <c r="W1239" s="3">
        <f>(SUMIFS(W1224:W1228,$F1224:$F1228,$F1239,$D1224:$D1228,"C"))</f>
        <v>0</v>
      </c>
      <c r="X1239" s="88"/>
    </row>
    <row r="1240" spans="1:24" ht="12.75" customHeight="1" x14ac:dyDescent="0.2">
      <c r="A1240" s="74"/>
      <c r="B1240" s="67"/>
      <c r="C1240" s="68"/>
      <c r="D1240" s="75"/>
      <c r="E1240" s="45" t="s">
        <v>102</v>
      </c>
      <c r="F1240" s="62" t="s">
        <v>12</v>
      </c>
      <c r="G1240" s="44">
        <f>(SUMIFS(G1224:G1228,$F1224:$F1228,$F1240,$D1224:$D1228,"E"))</f>
        <v>0</v>
      </c>
      <c r="H1240" s="44">
        <f>(SUMIFS(H1224:H1228,$F1224:$F1228,$F1240,$D1224:$D1228,"E"))</f>
        <v>0</v>
      </c>
      <c r="I1240" s="44"/>
      <c r="J1240" s="44">
        <f>(SUMIFS(J1224:J1228,$F1224:$F1228,$F1240,$D1224:$D1228,"E"))</f>
        <v>0</v>
      </c>
      <c r="K1240" s="44">
        <f>(SUMIFS(K1224:K1228,$F1224:$F1228,$F1240,$D1224:$D1228,"E"))</f>
        <v>0</v>
      </c>
      <c r="L1240" s="39"/>
      <c r="M1240" s="43"/>
      <c r="N1240" s="44">
        <f>(SUMIFS(N1224:N1228,$F1224:$F1228,$F1240,$D1224:$D1228,"E"))</f>
        <v>0</v>
      </c>
      <c r="O1240" s="44">
        <f>(SUMIFS(O1224:O1228,$F1224:$F1228,$F1240,$D1224:$D1228,"E"))</f>
        <v>0</v>
      </c>
      <c r="P1240" s="39"/>
      <c r="Q1240" s="43"/>
      <c r="R1240" s="44">
        <f>(SUMIFS(R1224:R1228,$F1224:$F1228,$F1240,$D1224:$D1228,"E"))</f>
        <v>0</v>
      </c>
      <c r="S1240" s="44">
        <f>(SUMIFS(S1224:S1228,$F1224:$F1228,$F1240,$D1224:$D1228,"E"))</f>
        <v>0</v>
      </c>
      <c r="T1240" s="39"/>
      <c r="U1240" s="43"/>
      <c r="V1240" s="44">
        <f>(SUMIFS(V1224:V1228,$F1224:$F1228,$F1240,$D1224:$D1228,"E"))</f>
        <v>0</v>
      </c>
      <c r="W1240" s="44">
        <f>(SUMIFS(W1224:W1228,$F1224:$F1228,$F1240,$D1224:$D1228,"E"))</f>
        <v>0</v>
      </c>
      <c r="X1240" s="39"/>
    </row>
    <row r="1241" spans="1:24" ht="12.75" customHeight="1" x14ac:dyDescent="0.2">
      <c r="A1241" s="74"/>
      <c r="B1241" s="67"/>
      <c r="C1241" s="68"/>
      <c r="D1241" s="75"/>
      <c r="E1241" s="9" t="s">
        <v>40</v>
      </c>
      <c r="F1241" s="8" t="s">
        <v>34</v>
      </c>
      <c r="G1241" s="3">
        <f>(SUMIFS(G1224:G1228,$F1224:$F1228,$F1241,$D1224:$D1228,"E"))</f>
        <v>0</v>
      </c>
      <c r="H1241" s="3">
        <f>(SUMIFS(H1224:H1228,$F1224:$F1228,$F1241,$D1224:$D1228,"E"))</f>
        <v>0</v>
      </c>
      <c r="I1241" s="3"/>
      <c r="J1241" s="3">
        <f>(SUMIFS(J1224:J1228,$F1224:$F1228,$F1241,$D1224:$D1228,"E"))</f>
        <v>0</v>
      </c>
      <c r="K1241" s="3">
        <f>(SUMIFS(K1224:K1228,$F1224:$F1228,$F1241,$D1224:$D1228,"E"))</f>
        <v>0</v>
      </c>
      <c r="L1241" s="39"/>
      <c r="M1241" s="87"/>
      <c r="N1241" s="3">
        <f>(SUMIFS(N1224:N1228,$F1224:$F1228,$F1241,$D1224:$D1228,"E"))</f>
        <v>0</v>
      </c>
      <c r="O1241" s="3">
        <f>(SUMIFS(O1224:O1228,$F1224:$F1228,$F1241,$D1224:$D1228,"E"))</f>
        <v>0</v>
      </c>
      <c r="P1241" s="88"/>
      <c r="Q1241" s="87"/>
      <c r="R1241" s="3">
        <f>(SUMIFS(R1224:R1228,$F1224:$F1228,$F1241,$D1224:$D1228,"E"))</f>
        <v>0</v>
      </c>
      <c r="S1241" s="3">
        <f>(SUMIFS(S1224:S1228,$F1224:$F1228,$F1241,$D1224:$D1228,"E"))</f>
        <v>0</v>
      </c>
      <c r="T1241" s="88"/>
      <c r="U1241" s="87"/>
      <c r="V1241" s="3">
        <f>(SUMIFS(V1224:V1228,$F1224:$F1228,$F1241,$D1224:$D1228,"E"))</f>
        <v>0</v>
      </c>
      <c r="W1241" s="3">
        <f>(SUMIFS(W1224:W1228,$F1224:$F1228,$F1241,$D1224:$D1228,"E"))</f>
        <v>0</v>
      </c>
      <c r="X1241" s="88"/>
    </row>
    <row r="1242" spans="1:24" ht="12.75" customHeight="1" x14ac:dyDescent="0.2">
      <c r="E1242" s="77" t="s">
        <v>15</v>
      </c>
      <c r="F1242" s="78"/>
      <c r="G1242" s="78">
        <f>IF(SUM(G1232:G1241)=SUM(G1229),SUM(G1232:G1241),"Error")</f>
        <v>0</v>
      </c>
      <c r="H1242" s="78">
        <f>IF(SUM(H1232:H1241)=SUM(H1229),SUM(H1232:H1241),"Error")</f>
        <v>0</v>
      </c>
      <c r="I1242" s="76"/>
      <c r="J1242" s="78">
        <f>IF(SUM(J1232:J1241)=SUM(J1229),SUM(J1232:J1241),"Error")</f>
        <v>0</v>
      </c>
      <c r="K1242" s="78">
        <f>IF(SUM(K1232:K1241)=SUM(K1229),SUM(K1232:K1241),"Error")</f>
        <v>0</v>
      </c>
      <c r="L1242" s="39"/>
      <c r="M1242" s="43"/>
      <c r="N1242" s="78">
        <f>IF(SUM(N1232:N1241)=SUM(N1229),SUM(N1232:N1241),"Error")</f>
        <v>0</v>
      </c>
      <c r="O1242" s="78">
        <f>IF(SUM(O1232:O1241)=SUM(O1229),SUM(O1232:O1241),"Error")</f>
        <v>0</v>
      </c>
      <c r="P1242" s="39"/>
      <c r="Q1242" s="43"/>
      <c r="R1242" s="78">
        <f>IF(SUM(R1232:R1241)=SUM(R1229),SUM(R1232:R1241),"Error")</f>
        <v>0</v>
      </c>
      <c r="S1242" s="78">
        <f>IF(SUM(S1232:S1241)=SUM(S1229),SUM(S1232:S1241),"Error")</f>
        <v>0</v>
      </c>
      <c r="T1242" s="39"/>
      <c r="U1242" s="43"/>
      <c r="V1242" s="78">
        <f>IF(SUM(V1232:V1241)=SUM(V1229),SUM(V1232:V1241),"Error")</f>
        <v>0</v>
      </c>
      <c r="W1242" s="78">
        <f>IF(SUM(W1232:W1241)=SUM(W1229),SUM(W1232:W1241),"Error")</f>
        <v>0</v>
      </c>
      <c r="X1242" s="39"/>
    </row>
    <row r="1243" spans="1:24" ht="12.75" customHeight="1" x14ac:dyDescent="0.2">
      <c r="E1243" s="50"/>
      <c r="F1243" s="62"/>
      <c r="G1243" s="44"/>
      <c r="H1243" s="44"/>
      <c r="I1243" s="44"/>
      <c r="J1243" s="44"/>
      <c r="K1243" s="44"/>
      <c r="L1243" s="39"/>
      <c r="M1243" s="43"/>
      <c r="N1243" s="44"/>
      <c r="O1243" s="44"/>
      <c r="P1243" s="39"/>
      <c r="Q1243" s="43"/>
      <c r="R1243" s="44"/>
      <c r="S1243" s="44"/>
      <c r="T1243" s="39"/>
      <c r="U1243" s="43"/>
      <c r="V1243" s="44"/>
      <c r="W1243" s="44"/>
      <c r="X1243" s="39"/>
    </row>
    <row r="1244" spans="1:24" ht="12.75" customHeight="1" x14ac:dyDescent="0.2">
      <c r="E1244" s="45" t="s">
        <v>103</v>
      </c>
      <c r="F1244" s="40" t="s">
        <v>12</v>
      </c>
      <c r="G1244" s="44">
        <f>SUMIF($F1232:$F1241,$F1244,G1232:G1241)</f>
        <v>0</v>
      </c>
      <c r="H1244" s="44">
        <f>SUMIF($F1232:$F1241,$F1244,H1232:H1241)</f>
        <v>0</v>
      </c>
      <c r="I1244" s="44"/>
      <c r="J1244" s="44">
        <f>SUMIF($F1232:$F1241,$F1244,J1232:J1241)</f>
        <v>0</v>
      </c>
      <c r="K1244" s="44">
        <f>SUMIF($F1232:$F1241,$F1244,K1232:K1241)</f>
        <v>0</v>
      </c>
      <c r="L1244" s="39"/>
      <c r="M1244" s="43"/>
      <c r="N1244" s="44">
        <f>SUMIF($F1232:$F1241,$F1244,N1232:N1241)</f>
        <v>0</v>
      </c>
      <c r="O1244" s="44">
        <f>SUMIF($F1232:$F1241,$F1244,O1232:O1241)</f>
        <v>0</v>
      </c>
      <c r="P1244" s="39"/>
      <c r="Q1244" s="43"/>
      <c r="R1244" s="44">
        <f>SUMIF($F1232:$F1241,$F1244,R1232:R1241)</f>
        <v>0</v>
      </c>
      <c r="S1244" s="44">
        <f>SUMIF($F1232:$F1241,$F1244,S1232:S1241)</f>
        <v>0</v>
      </c>
      <c r="T1244" s="39"/>
      <c r="U1244" s="43"/>
      <c r="V1244" s="44">
        <f>SUMIF($F1232:$F1241,$F1244,V1232:V1241)</f>
        <v>0</v>
      </c>
      <c r="W1244" s="44">
        <v>0</v>
      </c>
      <c r="X1244" s="39"/>
    </row>
    <row r="1245" spans="1:24" ht="12.75" customHeight="1" x14ac:dyDescent="0.2">
      <c r="E1245" s="1" t="s">
        <v>33</v>
      </c>
      <c r="F1245" s="2" t="s">
        <v>34</v>
      </c>
      <c r="G1245" s="7">
        <f>SUMIF($F1232:$F1241,$F1245,G1232:G1241)</f>
        <v>0</v>
      </c>
      <c r="H1245" s="3">
        <f>SUMIF($F1232:$F1241,$F1245,H1232:H1241)</f>
        <v>0</v>
      </c>
      <c r="I1245" s="4"/>
      <c r="J1245" s="3">
        <f>SUMIF($F1232:$F1241,$F1245,J1232:J1241)</f>
        <v>0</v>
      </c>
      <c r="K1245" s="3">
        <f>SUMIF($F1232:$F1241,$F1245,K1232:K1241)</f>
        <v>0</v>
      </c>
      <c r="M1245" s="87"/>
      <c r="N1245" s="3">
        <f>SUMIF($F1232:$F1241,$F1245,N1232:N1241)</f>
        <v>0</v>
      </c>
      <c r="O1245" s="3">
        <f>SUMIF($F1232:$F1241,$F1245,O1232:O1241)</f>
        <v>0</v>
      </c>
      <c r="P1245" s="89"/>
      <c r="Q1245" s="87"/>
      <c r="R1245" s="3">
        <f>SUMIF($F1232:$F1241,$F1245,R1232:R1241)</f>
        <v>0</v>
      </c>
      <c r="S1245" s="3">
        <f>SUMIF($F1232:$F1241,$F1245,S1232:S1241)</f>
        <v>0</v>
      </c>
      <c r="T1245" s="89"/>
      <c r="U1245" s="87"/>
      <c r="V1245" s="3">
        <f>SUMIF($F1232:$F1241,$F1245,V1232:V1241)</f>
        <v>0</v>
      </c>
      <c r="W1245" s="3">
        <f>SUMIF($F1232:$F1241,$F1245,W1232:W1241)</f>
        <v>0</v>
      </c>
      <c r="X1245" s="89"/>
    </row>
    <row r="1246" spans="1:24" ht="12.75" customHeight="1" x14ac:dyDescent="0.2">
      <c r="E1246" s="77" t="s">
        <v>48</v>
      </c>
      <c r="F1246" s="79"/>
      <c r="G1246" s="80">
        <f>IF(SUM(G1242)=SUM(G1229),SUM(G1244:G1245),"Error")</f>
        <v>0</v>
      </c>
      <c r="H1246" s="80">
        <f>IF(SUM(H1242)=SUM(H1229),SUM(H1244:H1245),"Error")</f>
        <v>0</v>
      </c>
      <c r="I1246" s="55"/>
      <c r="J1246" s="80">
        <f>IF(SUM(J1242)=SUM(J1229),SUM(J1244:J1245),"Error")</f>
        <v>0</v>
      </c>
      <c r="K1246" s="80">
        <f>IF(SUM(K1242)=SUM(K1229),SUM(K1244:K1245),"Error")</f>
        <v>0</v>
      </c>
      <c r="N1246" s="80">
        <f>IF(SUM(N1242)=SUM(N1229),SUM(N1244:N1245),"Error")</f>
        <v>0</v>
      </c>
      <c r="O1246" s="80">
        <f>IF(SUM(O1242)=SUM(O1229),SUM(O1244:O1245),"Error")</f>
        <v>0</v>
      </c>
      <c r="R1246" s="80">
        <f>IF(SUM(R1242)=SUM(R1229),SUM(R1244:R1245),"Error")</f>
        <v>0</v>
      </c>
      <c r="S1246" s="80">
        <f>IF(SUM(S1242)=SUM(S1229),SUM(S1244:S1245),"Error")</f>
        <v>0</v>
      </c>
      <c r="V1246" s="80">
        <f>IF(SUM(V1242)=SUM(V1229),SUM(V1244:V1245),"Error")</f>
        <v>0</v>
      </c>
      <c r="W1246" s="80">
        <f>IF(SUM(W1242)=SUM(W1229),SUM(W1244:W1245),"Error")</f>
        <v>0</v>
      </c>
    </row>
    <row r="1247" spans="1:24" ht="12.75" customHeight="1" x14ac:dyDescent="0.2">
      <c r="E1247" s="50"/>
      <c r="F1247" s="51"/>
      <c r="G1247" s="52"/>
      <c r="H1247" s="52"/>
      <c r="I1247" s="55"/>
      <c r="J1247" s="52"/>
      <c r="K1247" s="52"/>
      <c r="N1247" s="52"/>
      <c r="O1247" s="52"/>
      <c r="R1247" s="52"/>
      <c r="S1247" s="52"/>
      <c r="V1247" s="49"/>
      <c r="W1247" s="49"/>
    </row>
    <row r="1248" spans="1:24" s="13" customFormat="1" ht="12.75" customHeight="1" x14ac:dyDescent="0.2">
      <c r="A1248" s="102" t="s">
        <v>85</v>
      </c>
      <c r="B1248" s="103"/>
      <c r="C1248" s="103"/>
      <c r="D1248" s="103"/>
      <c r="E1248" s="103"/>
      <c r="F1248" s="103"/>
      <c r="G1248" s="103"/>
      <c r="H1248" s="104"/>
      <c r="I1248" s="37"/>
      <c r="J1248" s="106" t="s">
        <v>2</v>
      </c>
      <c r="K1248" s="107"/>
      <c r="L1248" s="108"/>
      <c r="M1248" s="20"/>
      <c r="N1248" s="106" t="s">
        <v>3</v>
      </c>
      <c r="O1248" s="107"/>
      <c r="P1248" s="108"/>
      <c r="Q1248" s="20"/>
      <c r="R1248" s="106" t="s">
        <v>4</v>
      </c>
      <c r="S1248" s="107"/>
      <c r="T1248" s="108"/>
      <c r="U1248" s="20"/>
      <c r="V1248" s="106" t="s">
        <v>5</v>
      </c>
      <c r="W1248" s="107"/>
      <c r="X1248" s="108"/>
    </row>
    <row r="1249" spans="1:24" ht="27.2" x14ac:dyDescent="0.25">
      <c r="A1249" s="56"/>
      <c r="B1249" s="56"/>
      <c r="C1249" s="56"/>
      <c r="D1249" s="57" t="s">
        <v>22</v>
      </c>
      <c r="E1249" s="26" t="s">
        <v>21</v>
      </c>
      <c r="F1249" s="23" t="s">
        <v>8</v>
      </c>
      <c r="G1249" s="23" t="str">
        <f>$G$8</f>
        <v>FY 26</v>
      </c>
      <c r="H1249" s="24" t="str">
        <f>$H$8</f>
        <v>FY 27</v>
      </c>
      <c r="J1249" s="23" t="str">
        <f>$G$8</f>
        <v>FY 26</v>
      </c>
      <c r="K1249" s="24" t="str">
        <f>$H$8</f>
        <v>FY 27</v>
      </c>
      <c r="L1249" s="26" t="s">
        <v>9</v>
      </c>
      <c r="M1249" s="27"/>
      <c r="N1249" s="23" t="str">
        <f>$G$8</f>
        <v>FY 26</v>
      </c>
      <c r="O1249" s="24" t="str">
        <f>$H$8</f>
        <v>FY 27</v>
      </c>
      <c r="P1249" s="26" t="s">
        <v>9</v>
      </c>
      <c r="Q1249" s="27"/>
      <c r="R1249" s="23" t="str">
        <f>$G$8</f>
        <v>FY 26</v>
      </c>
      <c r="S1249" s="24" t="str">
        <f>$H$8</f>
        <v>FY 27</v>
      </c>
      <c r="T1249" s="26" t="s">
        <v>9</v>
      </c>
      <c r="U1249" s="27"/>
      <c r="V1249" s="23" t="str">
        <f>$G$8</f>
        <v>FY 26</v>
      </c>
      <c r="W1249" s="24" t="str">
        <f>$H$8</f>
        <v>FY 27</v>
      </c>
      <c r="X1249" s="26" t="s">
        <v>9</v>
      </c>
    </row>
    <row r="1250" spans="1:24" ht="5.0999999999999996" customHeight="1" x14ac:dyDescent="0.25">
      <c r="A1250" s="30"/>
      <c r="B1250" s="30"/>
      <c r="C1250" s="30"/>
      <c r="D1250" s="30"/>
      <c r="E1250" s="31"/>
      <c r="F1250" s="31"/>
      <c r="G1250" s="31"/>
      <c r="H1250" s="32"/>
      <c r="J1250" s="31"/>
      <c r="K1250" s="32"/>
      <c r="L1250" s="33"/>
      <c r="M1250" s="27"/>
      <c r="N1250" s="31"/>
      <c r="O1250" s="32"/>
      <c r="P1250" s="33"/>
      <c r="Q1250" s="27"/>
      <c r="R1250" s="31"/>
      <c r="S1250" s="32"/>
      <c r="T1250" s="33"/>
      <c r="U1250" s="27"/>
      <c r="V1250" s="31"/>
      <c r="W1250" s="32"/>
      <c r="X1250" s="33"/>
    </row>
    <row r="1251" spans="1:24" s="13" customFormat="1" ht="12.9" x14ac:dyDescent="0.2">
      <c r="A1251" s="59"/>
      <c r="B1251" s="59"/>
      <c r="C1251" s="59"/>
      <c r="D1251" s="34"/>
      <c r="E1251" s="35"/>
      <c r="F1251" s="34"/>
      <c r="G1251" s="36"/>
      <c r="H1251" s="36"/>
      <c r="I1251" s="60"/>
      <c r="J1251" s="36"/>
      <c r="K1251" s="36"/>
      <c r="L1251" s="36"/>
      <c r="M1251" s="61"/>
      <c r="N1251" s="36"/>
      <c r="O1251" s="36"/>
      <c r="P1251" s="36"/>
      <c r="Q1251" s="61"/>
      <c r="R1251" s="36"/>
      <c r="S1251" s="36"/>
      <c r="T1251" s="36"/>
      <c r="U1251" s="61"/>
      <c r="V1251" s="36"/>
      <c r="W1251" s="36"/>
      <c r="X1251" s="36"/>
    </row>
    <row r="1252" spans="1:24" s="13" customFormat="1" ht="12.9" x14ac:dyDescent="0.2">
      <c r="A1252" s="59"/>
      <c r="B1252" s="59"/>
      <c r="C1252" s="59"/>
      <c r="D1252" s="34"/>
      <c r="E1252" s="35"/>
      <c r="F1252" s="34"/>
      <c r="G1252" s="36"/>
      <c r="H1252" s="36"/>
      <c r="I1252" s="60"/>
      <c r="J1252" s="36"/>
      <c r="K1252" s="36"/>
      <c r="L1252" s="36"/>
      <c r="M1252" s="61"/>
      <c r="N1252" s="36"/>
      <c r="O1252" s="36"/>
      <c r="P1252" s="36"/>
      <c r="Q1252" s="61"/>
      <c r="R1252" s="36"/>
      <c r="S1252" s="36"/>
      <c r="T1252" s="36"/>
      <c r="U1252" s="61"/>
      <c r="V1252" s="36"/>
      <c r="W1252" s="36"/>
      <c r="X1252" s="36"/>
    </row>
    <row r="1253" spans="1:24" s="13" customFormat="1" ht="12.9" x14ac:dyDescent="0.2">
      <c r="A1253" s="59"/>
      <c r="B1253" s="59"/>
      <c r="C1253" s="59"/>
      <c r="D1253" s="34"/>
      <c r="E1253" s="35"/>
      <c r="F1253" s="34"/>
      <c r="G1253" s="36"/>
      <c r="H1253" s="36"/>
      <c r="I1253" s="60"/>
      <c r="J1253" s="36"/>
      <c r="K1253" s="36"/>
      <c r="L1253" s="36"/>
      <c r="M1253" s="61"/>
      <c r="N1253" s="36"/>
      <c r="O1253" s="36"/>
      <c r="P1253" s="36"/>
      <c r="Q1253" s="61"/>
      <c r="R1253" s="36"/>
      <c r="S1253" s="36"/>
      <c r="T1253" s="36"/>
      <c r="U1253" s="61"/>
      <c r="V1253" s="36"/>
      <c r="W1253" s="36"/>
      <c r="X1253" s="36"/>
    </row>
    <row r="1254" spans="1:24" ht="5.0999999999999996" customHeight="1" thickBot="1" x14ac:dyDescent="0.3">
      <c r="A1254" s="29"/>
      <c r="B1254" s="29"/>
      <c r="C1254" s="29"/>
      <c r="D1254" s="30"/>
      <c r="E1254" s="31"/>
      <c r="F1254" s="31"/>
      <c r="G1254" s="31"/>
      <c r="H1254" s="32"/>
      <c r="J1254" s="31"/>
      <c r="K1254" s="32"/>
      <c r="L1254" s="33"/>
      <c r="M1254" s="27"/>
      <c r="N1254" s="31"/>
      <c r="O1254" s="32"/>
      <c r="P1254" s="33"/>
      <c r="Q1254" s="27"/>
      <c r="R1254" s="31"/>
      <c r="S1254" s="32"/>
      <c r="T1254" s="33"/>
      <c r="U1254" s="27"/>
      <c r="V1254" s="31"/>
      <c r="W1254" s="32"/>
      <c r="X1254" s="33"/>
    </row>
    <row r="1255" spans="1:24" ht="12.75" customHeight="1" thickTop="1" thickBot="1" x14ac:dyDescent="0.25">
      <c r="A1255" s="39"/>
      <c r="B1255" s="39"/>
      <c r="C1255" s="45"/>
      <c r="D1255" s="101" t="s">
        <v>49</v>
      </c>
      <c r="E1255" s="101"/>
      <c r="F1255" s="62"/>
      <c r="G1255" s="42">
        <f>SUM(G1250:G1254)</f>
        <v>0</v>
      </c>
      <c r="H1255" s="42">
        <f>SUM(H1250:H1254)</f>
        <v>0</v>
      </c>
      <c r="I1255" s="44"/>
      <c r="J1255" s="42">
        <f>SUM(J1250:J1254)</f>
        <v>0</v>
      </c>
      <c r="K1255" s="42">
        <f>SUM(K1250:K1254)</f>
        <v>0</v>
      </c>
      <c r="L1255" s="39"/>
      <c r="M1255" s="43"/>
      <c r="N1255" s="42">
        <f>SUM(N1250:N1254)</f>
        <v>0</v>
      </c>
      <c r="O1255" s="42">
        <f>SUM(O1250:O1254)</f>
        <v>0</v>
      </c>
      <c r="P1255" s="39"/>
      <c r="Q1255" s="43"/>
      <c r="R1255" s="42">
        <f>SUM(R1250:R1254)</f>
        <v>0</v>
      </c>
      <c r="S1255" s="42">
        <f>SUM(S1250:S1254)</f>
        <v>0</v>
      </c>
      <c r="T1255" s="39"/>
      <c r="U1255" s="43"/>
      <c r="V1255" s="42">
        <f>SUM(V1250:V1254)</f>
        <v>0</v>
      </c>
      <c r="W1255" s="42">
        <f>SUM(W1250:W1254)</f>
        <v>0</v>
      </c>
      <c r="X1255" s="39"/>
    </row>
    <row r="1256" spans="1:24" ht="12.75" customHeight="1" thickTop="1" x14ac:dyDescent="0.2">
      <c r="A1256" s="63" t="s">
        <v>22</v>
      </c>
      <c r="B1256" s="64"/>
      <c r="C1256" s="64"/>
      <c r="D1256" s="65"/>
      <c r="E1256" s="41" t="s">
        <v>37</v>
      </c>
      <c r="F1256" s="62"/>
      <c r="G1256" s="44"/>
      <c r="H1256" s="44"/>
      <c r="I1256" s="44"/>
      <c r="J1256" s="44"/>
      <c r="K1256" s="44"/>
      <c r="L1256" s="39"/>
      <c r="M1256" s="43"/>
      <c r="N1256" s="44"/>
      <c r="O1256" s="44"/>
      <c r="P1256" s="39"/>
      <c r="Q1256" s="43"/>
      <c r="R1256" s="44"/>
      <c r="S1256" s="44"/>
      <c r="T1256" s="39"/>
      <c r="U1256" s="43"/>
      <c r="V1256" s="44"/>
      <c r="W1256" s="44"/>
      <c r="X1256" s="39"/>
    </row>
    <row r="1257" spans="1:24" ht="12.75" customHeight="1" x14ac:dyDescent="0.2">
      <c r="A1257" s="66" t="s">
        <v>23</v>
      </c>
      <c r="B1257" s="67" t="s">
        <v>25</v>
      </c>
      <c r="C1257" s="68"/>
      <c r="D1257" s="69"/>
      <c r="E1257" s="41"/>
      <c r="F1257" s="62"/>
      <c r="G1257" s="44"/>
      <c r="H1257" s="44"/>
      <c r="I1257" s="44"/>
      <c r="J1257" s="44"/>
      <c r="K1257" s="44"/>
      <c r="L1257" s="39"/>
      <c r="M1257" s="43"/>
      <c r="N1257" s="44"/>
      <c r="O1257" s="44"/>
      <c r="P1257" s="39"/>
      <c r="Q1257" s="43"/>
      <c r="R1257" s="44"/>
      <c r="S1257" s="44"/>
      <c r="T1257" s="39"/>
      <c r="U1257" s="43"/>
      <c r="V1257" s="44"/>
      <c r="W1257" s="44"/>
      <c r="X1257" s="39"/>
    </row>
    <row r="1258" spans="1:24" ht="12.75" customHeight="1" x14ac:dyDescent="0.2">
      <c r="A1258" s="66" t="s">
        <v>24</v>
      </c>
      <c r="B1258" s="67" t="s">
        <v>26</v>
      </c>
      <c r="C1258" s="68"/>
      <c r="D1258" s="69"/>
      <c r="E1258" s="45" t="s">
        <v>98</v>
      </c>
      <c r="F1258" s="62" t="s">
        <v>12</v>
      </c>
      <c r="G1258" s="44">
        <f>(SUMIFS(G1250:G1254,$F1250:$F1254,$F1258,$D1250:$D1254,"P"))</f>
        <v>0</v>
      </c>
      <c r="H1258" s="44">
        <f>(SUMIFS(H1250:H1254,$F1250:$F1254,$F1258,$D1250:$D1254,"P"))</f>
        <v>0</v>
      </c>
      <c r="I1258" s="44"/>
      <c r="J1258" s="44">
        <f>(SUMIFS(J1250:J1254,$F1250:$F1254,$F1258,$D1250:$D1254,"P"))</f>
        <v>0</v>
      </c>
      <c r="K1258" s="44">
        <f>(SUMIFS(K1250:K1254,$F1250:$F1254,$F1258,$D1250:$D1254,"P"))</f>
        <v>0</v>
      </c>
      <c r="L1258" s="39"/>
      <c r="M1258" s="43"/>
      <c r="N1258" s="44">
        <f>(SUMIFS(N1250:N1254,$F1250:$F1254,$F1258,$D1250:$D1254,"P"))</f>
        <v>0</v>
      </c>
      <c r="O1258" s="44">
        <f>(SUMIFS(O1250:O1254,$F1250:$F1254,$F1258,$D1250:$D1254,"P"))</f>
        <v>0</v>
      </c>
      <c r="P1258" s="39"/>
      <c r="Q1258" s="43"/>
      <c r="R1258" s="44">
        <f>(SUMIFS(R1250:R1254,$F1250:$F1254,$F1258,$D1250:$D1254,"P"))</f>
        <v>0</v>
      </c>
      <c r="S1258" s="44">
        <f>(SUMIFS(S1250:S1254,$F1250:$F1254,$F1258,$D1250:$D1254,"P"))</f>
        <v>0</v>
      </c>
      <c r="T1258" s="39"/>
      <c r="U1258" s="43"/>
      <c r="V1258" s="44">
        <f>(SUMIFS(V1250:V1254,$F1250:$F1254,$F1258,$D1250:$D1254,"P"))</f>
        <v>0</v>
      </c>
      <c r="W1258" s="44">
        <f>(SUMIFS(W1250:W1254,$F1250:$F1254,$F1258,$D1250:$D1254,"P"))</f>
        <v>0</v>
      </c>
      <c r="X1258" s="39"/>
    </row>
    <row r="1259" spans="1:24" ht="12.75" customHeight="1" x14ac:dyDescent="0.2">
      <c r="A1259" s="66" t="s">
        <v>13</v>
      </c>
      <c r="B1259" s="67" t="s">
        <v>27</v>
      </c>
      <c r="C1259" s="68"/>
      <c r="D1259" s="69"/>
      <c r="E1259" s="1" t="s">
        <v>35</v>
      </c>
      <c r="F1259" s="5" t="s">
        <v>34</v>
      </c>
      <c r="G1259" s="3">
        <f>(SUMIFS(G1250:G1254,$F1250:$F1254,$F1259,$D1250:$D1254,"P"))</f>
        <v>0</v>
      </c>
      <c r="H1259" s="3">
        <f>(SUMIFS(H1250:H1254,$F1250:$F1254,$F1259,$D1250:$D1254,"P"))</f>
        <v>0</v>
      </c>
      <c r="I1259" s="3"/>
      <c r="J1259" s="3">
        <f>(SUMIFS(J1250:J1254,$F1250:$F1254,$F1259,$D1250:$D1254,"P"))</f>
        <v>0</v>
      </c>
      <c r="K1259" s="3">
        <f>(SUMIFS(K1250:K1254,$F1250:$F1254,$F1259,$D1250:$D1254,"P"))</f>
        <v>0</v>
      </c>
      <c r="L1259" s="39"/>
      <c r="M1259" s="87"/>
      <c r="N1259" s="3">
        <f>(SUMIFS(N1250:N1254,$F1250:$F1254,$F1259,$D1250:$D1254,"P"))</f>
        <v>0</v>
      </c>
      <c r="O1259" s="3">
        <f>(SUMIFS(O1250:O1254,$F1250:$F1254,$F1259,$D1250:$D1254,"P"))</f>
        <v>0</v>
      </c>
      <c r="P1259" s="88"/>
      <c r="Q1259" s="87"/>
      <c r="R1259" s="3">
        <f>(SUMIFS(R1250:R1254,$F1250:$F1254,$F1259,$D1250:$D1254,"P"))</f>
        <v>0</v>
      </c>
      <c r="S1259" s="3">
        <f>(SUMIFS(S1250:S1254,$F1250:$F1254,$F1259,$D1250:$D1254,"P"))</f>
        <v>0</v>
      </c>
      <c r="T1259" s="88"/>
      <c r="U1259" s="87"/>
      <c r="V1259" s="3">
        <f>(SUMIFS(V1250:V1254,$F1250:$F1254,$F1259,$D1250:$D1254,"P"))</f>
        <v>0</v>
      </c>
      <c r="W1259" s="3">
        <f>(SUMIFS(W1250:W1254,$F1250:$F1254,$F1259,$D1250:$D1254,"P"))</f>
        <v>0</v>
      </c>
      <c r="X1259" s="88"/>
    </row>
    <row r="1260" spans="1:24" ht="12.75" customHeight="1" x14ac:dyDescent="0.2">
      <c r="A1260" s="66" t="s">
        <v>12</v>
      </c>
      <c r="B1260" s="67" t="s">
        <v>28</v>
      </c>
      <c r="C1260" s="68"/>
      <c r="D1260" s="69"/>
      <c r="E1260" s="45" t="s">
        <v>99</v>
      </c>
      <c r="F1260" s="62" t="s">
        <v>12</v>
      </c>
      <c r="G1260" s="44">
        <f>(SUMIFS(G1250:G1254,$F1250:$F1254,$F1260,$D1250:$D1254,"L"))</f>
        <v>0</v>
      </c>
      <c r="H1260" s="44">
        <f>(SUMIFS(H1250:H1254,$F1250:$F1254,$F1260,$D1250:$D1254,"L"))</f>
        <v>0</v>
      </c>
      <c r="I1260" s="44"/>
      <c r="J1260" s="44">
        <f>(SUMIFS(J1250:J1254,$F1250:$F1254,$F1260,$D1250:$D1254,"L"))</f>
        <v>0</v>
      </c>
      <c r="K1260" s="44">
        <f>(SUMIFS(K1250:K1254,$F1250:$F1254,$F1260,$D1250:$D1254,"L"))</f>
        <v>0</v>
      </c>
      <c r="L1260" s="39"/>
      <c r="M1260" s="43"/>
      <c r="N1260" s="44">
        <f>(SUMIFS(N1250:N1254,$F1250:$F1254,$F1260,$D1250:$D1254,"L"))</f>
        <v>0</v>
      </c>
      <c r="O1260" s="44">
        <f>(SUMIFS(O1250:O1254,$F1250:$F1254,$F1260,$D1250:$D1254,"L"))</f>
        <v>0</v>
      </c>
      <c r="P1260" s="39"/>
      <c r="Q1260" s="43"/>
      <c r="R1260" s="44">
        <f>(SUMIFS(R1250:R1254,$F1250:$F1254,$F1260,$D1250:$D1254,"L"))</f>
        <v>0</v>
      </c>
      <c r="S1260" s="44">
        <f>(SUMIFS(S1250:S1254,$F1250:$F1254,$F1260,$D1250:$D1254,"L"))</f>
        <v>0</v>
      </c>
      <c r="T1260" s="39"/>
      <c r="U1260" s="43"/>
      <c r="V1260" s="44">
        <f>(SUMIFS(V1250:V1254,$F1250:$F1254,$F1260,$D1250:$D1254,"L"))</f>
        <v>0</v>
      </c>
      <c r="W1260" s="44">
        <f>(SUMIFS(W1250:W1254,$F1250:$F1254,$F1260,$D1250:$D1254,"L"))</f>
        <v>0</v>
      </c>
      <c r="X1260" s="39"/>
    </row>
    <row r="1261" spans="1:24" ht="12.75" customHeight="1" x14ac:dyDescent="0.2">
      <c r="A1261" s="70" t="s">
        <v>14</v>
      </c>
      <c r="B1261" s="71" t="s">
        <v>29</v>
      </c>
      <c r="C1261" s="72"/>
      <c r="D1261" s="73"/>
      <c r="E1261" s="1" t="s">
        <v>39</v>
      </c>
      <c r="F1261" s="5" t="s">
        <v>34</v>
      </c>
      <c r="G1261" s="3">
        <f>(SUMIFS(G1250:G1254,$F1250:$F1254,$F1261,$D1250:$D1254,"L"))</f>
        <v>0</v>
      </c>
      <c r="H1261" s="3">
        <f>(SUMIFS(H1250:H1254,$F1250:$F1254,$F1261,$D1250:$D1254,"L"))</f>
        <v>0</v>
      </c>
      <c r="I1261" s="3"/>
      <c r="J1261" s="3">
        <f>(SUMIFS(J1250:J1254,$F1250:$F1254,$F1261,$D1250:$D1254,"L"))</f>
        <v>0</v>
      </c>
      <c r="K1261" s="3">
        <f>(SUMIFS(K1250:K1254,$F1250:$F1254,$F1261,$D1250:$D1254,"L"))</f>
        <v>0</v>
      </c>
      <c r="L1261" s="39"/>
      <c r="M1261" s="87"/>
      <c r="N1261" s="3">
        <f>(SUMIFS(N1250:N1254,$F1250:$F1254,$F1261,$D1250:$D1254,"L"))</f>
        <v>0</v>
      </c>
      <c r="O1261" s="3">
        <f>(SUMIFS(O1250:O1254,$F1250:$F1254,$F1261,$D1250:$D1254,"L"))</f>
        <v>0</v>
      </c>
      <c r="P1261" s="88"/>
      <c r="Q1261" s="87"/>
      <c r="R1261" s="3">
        <f>(SUMIFS(R1250:R1254,$F1250:$F1254,$F1261,$D1250:$D1254,"L"))</f>
        <v>0</v>
      </c>
      <c r="S1261" s="3">
        <f>(SUMIFS(S1250:S1254,$F1250:$F1254,$F1261,$D1250:$D1254,"L"))</f>
        <v>0</v>
      </c>
      <c r="T1261" s="88"/>
      <c r="U1261" s="87"/>
      <c r="V1261" s="3">
        <f>(SUMIFS(V1250:V1254,$F1250:$F1254,$F1261,$D1250:$D1254,"L"))</f>
        <v>0</v>
      </c>
      <c r="W1261" s="3">
        <f>(SUMIFS(W1250:W1254,$F1250:$F1254,$F1261,$D1250:$D1254,"L"))</f>
        <v>0</v>
      </c>
      <c r="X1261" s="88"/>
    </row>
    <row r="1262" spans="1:24" ht="12.75" customHeight="1" x14ac:dyDescent="0.2">
      <c r="A1262" s="74"/>
      <c r="B1262" s="67"/>
      <c r="C1262" s="68"/>
      <c r="D1262" s="75"/>
      <c r="E1262" s="45" t="s">
        <v>100</v>
      </c>
      <c r="F1262" s="62" t="s">
        <v>12</v>
      </c>
      <c r="G1262" s="44">
        <f>(SUMIFS(G1250:G1254,$F1250:$F1254,$F1262,$D1250:$D1254,"D"))</f>
        <v>0</v>
      </c>
      <c r="H1262" s="44">
        <f>(SUMIFS(H1250:H1254,$F1250:$F1254,$F1262,$D1250:$D1254,"D"))</f>
        <v>0</v>
      </c>
      <c r="I1262" s="44"/>
      <c r="J1262" s="44">
        <f>(SUMIFS(J1250:J1254,$F1250:$F1254,$F1262,$D1250:$D1254,"D"))</f>
        <v>0</v>
      </c>
      <c r="K1262" s="44">
        <f>(SUMIFS(K1250:K1254,$F1250:$F1254,$F1262,$D1250:$D1254,"D"))</f>
        <v>0</v>
      </c>
      <c r="L1262" s="39"/>
      <c r="M1262" s="43"/>
      <c r="N1262" s="44">
        <f>(SUMIFS(N1250:N1254,$F1250:$F1254,$F1262,$D1250:$D1254,"D"))</f>
        <v>0</v>
      </c>
      <c r="O1262" s="44">
        <f>(SUMIFS(O1250:O1254,$F1250:$F1254,$F1262,$D1250:$D1254,"D"))</f>
        <v>0</v>
      </c>
      <c r="P1262" s="39"/>
      <c r="Q1262" s="43"/>
      <c r="R1262" s="44">
        <f>(SUMIFS(R1250:R1254,$F1250:$F1254,$F1262,$D1250:$D1254,"D"))</f>
        <v>0</v>
      </c>
      <c r="S1262" s="44">
        <f>(SUMIFS(S1250:S1254,$F1250:$F1254,$F1262,$D1250:$D1254,"D"))</f>
        <v>0</v>
      </c>
      <c r="T1262" s="39"/>
      <c r="U1262" s="43"/>
      <c r="V1262" s="44">
        <f>(SUMIFS(V1250:V1254,$F1250:$F1254,$F1262,$D1250:$D1254,"D"))</f>
        <v>0</v>
      </c>
      <c r="W1262" s="44">
        <f>(SUMIFS(W1250:W1254,$F1250:$F1254,$F1262,$D1250:$D1254,"D"))</f>
        <v>0</v>
      </c>
      <c r="X1262" s="39"/>
    </row>
    <row r="1263" spans="1:24" ht="12.75" customHeight="1" x14ac:dyDescent="0.2">
      <c r="A1263" s="74"/>
      <c r="B1263" s="67"/>
      <c r="C1263" s="68"/>
      <c r="D1263" s="75"/>
      <c r="E1263" s="1" t="s">
        <v>36</v>
      </c>
      <c r="F1263" s="5" t="s">
        <v>34</v>
      </c>
      <c r="G1263" s="3">
        <f>(SUMIFS(G1250:G1254,$F1250:$F1254,$F1263,$D1250:$D1254,"D"))</f>
        <v>0</v>
      </c>
      <c r="H1263" s="3">
        <f>(SUMIFS(H1250:H1254,$F1250:$F1254,$F1263,$D1250:$D1254,"D"))</f>
        <v>0</v>
      </c>
      <c r="I1263" s="3"/>
      <c r="J1263" s="3">
        <f>(SUMIFS(J1250:J1254,$F1250:$F1254,$F1263,$D1250:$D1254,"D"))</f>
        <v>0</v>
      </c>
      <c r="K1263" s="3">
        <f>(SUMIFS(K1250:K1254,$F1250:$F1254,$F1263,$D1250:$D1254,"D"))</f>
        <v>0</v>
      </c>
      <c r="L1263" s="39"/>
      <c r="M1263" s="87"/>
      <c r="N1263" s="3">
        <f>(SUMIFS(N1250:N1254,$F1250:$F1254,$F1263,$D1250:$D1254,"D"))</f>
        <v>0</v>
      </c>
      <c r="O1263" s="3">
        <f>(SUMIFS(O1250:O1254,$F1250:$F1254,$F1263,$D1250:$D1254,"D"))</f>
        <v>0</v>
      </c>
      <c r="P1263" s="88"/>
      <c r="Q1263" s="87"/>
      <c r="R1263" s="3">
        <f>(SUMIFS(R1250:R1254,$F1250:$F1254,$F1263,$D1250:$D1254,"D"))</f>
        <v>0</v>
      </c>
      <c r="S1263" s="3">
        <f>(SUMIFS(S1250:S1254,$F1250:$F1254,$F1263,$D1250:$D1254,"D"))</f>
        <v>0</v>
      </c>
      <c r="T1263" s="88"/>
      <c r="U1263" s="87"/>
      <c r="V1263" s="3">
        <f>(SUMIFS(V1250:V1254,$F1250:$F1254,$F1263,$D1250:$D1254,"D"))</f>
        <v>0</v>
      </c>
      <c r="W1263" s="3">
        <f>(SUMIFS(W1250:W1254,$F1250:$F1254,$F1263,$D1250:$D1254,"D"))</f>
        <v>0</v>
      </c>
      <c r="X1263" s="88"/>
    </row>
    <row r="1264" spans="1:24" ht="12.75" customHeight="1" x14ac:dyDescent="0.2">
      <c r="A1264" s="74"/>
      <c r="B1264" s="67"/>
      <c r="C1264" s="68"/>
      <c r="D1264" s="75"/>
      <c r="E1264" s="45" t="s">
        <v>101</v>
      </c>
      <c r="F1264" s="62" t="s">
        <v>12</v>
      </c>
      <c r="G1264" s="44">
        <f>(SUMIFS(G1250:G1254,$F1250:$F1254,$F1264,$D1250:$D1254,"C"))</f>
        <v>0</v>
      </c>
      <c r="H1264" s="44">
        <f>(SUMIFS(H1250:H1254,$F1250:$F1254,$F1264,$D1250:$D1254,"C"))</f>
        <v>0</v>
      </c>
      <c r="I1264" s="44"/>
      <c r="J1264" s="44">
        <f>(SUMIFS(J1250:J1254,$F1250:$F1254,$F1264,$D1250:$D1254,"C"))</f>
        <v>0</v>
      </c>
      <c r="K1264" s="44">
        <f>(SUMIFS(K1250:K1254,$F1250:$F1254,$F1264,$D1250:$D1254,"C"))</f>
        <v>0</v>
      </c>
      <c r="L1264" s="39"/>
      <c r="M1264" s="43"/>
      <c r="N1264" s="44">
        <f>(SUMIFS(N1250:N1254,$F1250:$F1254,$F1264,$D1250:$D1254,"C"))</f>
        <v>0</v>
      </c>
      <c r="O1264" s="44">
        <f>(SUMIFS(O1250:O1254,$F1250:$F1254,$F1264,$D1250:$D1254,"C"))</f>
        <v>0</v>
      </c>
      <c r="P1264" s="39"/>
      <c r="Q1264" s="43"/>
      <c r="R1264" s="44">
        <f>(SUMIFS(R1250:R1254,$F1250:$F1254,$F1264,$D1250:$D1254,"C"))</f>
        <v>0</v>
      </c>
      <c r="S1264" s="44">
        <f>(SUMIFS(S1250:S1254,$F1250:$F1254,$F1264,$D1250:$D1254,"C"))</f>
        <v>0</v>
      </c>
      <c r="T1264" s="39"/>
      <c r="U1264" s="43"/>
      <c r="V1264" s="44">
        <f>(SUMIFS(V1250:V1254,$F1250:$F1254,$F1264,$D1250:$D1254,"C"))</f>
        <v>0</v>
      </c>
      <c r="W1264" s="44">
        <f>(SUMIFS(W1250:W1254,$F1250:$F1254,$F1264,$D1250:$D1254,"C"))</f>
        <v>0</v>
      </c>
      <c r="X1264" s="39"/>
    </row>
    <row r="1265" spans="1:24" ht="12.75" customHeight="1" x14ac:dyDescent="0.2">
      <c r="A1265" s="74"/>
      <c r="B1265" s="67"/>
      <c r="C1265" s="68"/>
      <c r="D1265" s="75"/>
      <c r="E1265" s="1" t="s">
        <v>38</v>
      </c>
      <c r="F1265" s="5" t="s">
        <v>34</v>
      </c>
      <c r="G1265" s="3">
        <f>(SUMIFS(G1250:G1254,$F1250:$F1254,$F1265,$D1250:$D1254,"C"))</f>
        <v>0</v>
      </c>
      <c r="H1265" s="3">
        <f>(SUMIFS(H1250:H1254,$F1250:$F1254,$F1265,$D1250:$D1254,"C"))</f>
        <v>0</v>
      </c>
      <c r="I1265" s="3"/>
      <c r="J1265" s="3">
        <f>(SUMIFS(J1250:J1254,$F1250:$F1254,$F1265,$D1250:$D1254,"C"))</f>
        <v>0</v>
      </c>
      <c r="K1265" s="3">
        <f>(SUMIFS(K1250:K1254,$F1250:$F1254,$F1265,$D1250:$D1254,"C"))</f>
        <v>0</v>
      </c>
      <c r="L1265" s="39"/>
      <c r="M1265" s="87"/>
      <c r="N1265" s="3">
        <f>(SUMIFS(N1250:N1254,$F1250:$F1254,$F1265,$D1250:$D1254,"C"))</f>
        <v>0</v>
      </c>
      <c r="O1265" s="3">
        <f>(SUMIFS(O1250:O1254,$F1250:$F1254,$F1265,$D1250:$D1254,"C"))</f>
        <v>0</v>
      </c>
      <c r="P1265" s="88"/>
      <c r="Q1265" s="87"/>
      <c r="R1265" s="3">
        <f>(SUMIFS(R1250:R1254,$F1250:$F1254,$F1265,$D1250:$D1254,"C"))</f>
        <v>0</v>
      </c>
      <c r="S1265" s="3">
        <f>(SUMIFS(S1250:S1254,$F1250:$F1254,$F1265,$D1250:$D1254,"C"))</f>
        <v>0</v>
      </c>
      <c r="T1265" s="88"/>
      <c r="U1265" s="87"/>
      <c r="V1265" s="3">
        <f>(SUMIFS(V1250:V1254,$F1250:$F1254,$F1265,$D1250:$D1254,"C"))</f>
        <v>0</v>
      </c>
      <c r="W1265" s="3">
        <f>(SUMIFS(W1250:W1254,$F1250:$F1254,$F1265,$D1250:$D1254,"C"))</f>
        <v>0</v>
      </c>
      <c r="X1265" s="88"/>
    </row>
    <row r="1266" spans="1:24" ht="12.75" customHeight="1" x14ac:dyDescent="0.2">
      <c r="A1266" s="74"/>
      <c r="B1266" s="67"/>
      <c r="C1266" s="68"/>
      <c r="D1266" s="75"/>
      <c r="E1266" s="45" t="s">
        <v>102</v>
      </c>
      <c r="F1266" s="62" t="s">
        <v>12</v>
      </c>
      <c r="G1266" s="44">
        <f>(SUMIFS(G1250:G1254,$F1250:$F1254,$F1266,$D1250:$D1254,"E"))</f>
        <v>0</v>
      </c>
      <c r="H1266" s="44">
        <f>(SUMIFS(H1250:H1254,$F1250:$F1254,$F1266,$D1250:$D1254,"E"))</f>
        <v>0</v>
      </c>
      <c r="I1266" s="44"/>
      <c r="J1266" s="44">
        <f>(SUMIFS(J1250:J1254,$F1250:$F1254,$F1266,$D1250:$D1254,"E"))</f>
        <v>0</v>
      </c>
      <c r="K1266" s="44">
        <f>(SUMIFS(K1250:K1254,$F1250:$F1254,$F1266,$D1250:$D1254,"E"))</f>
        <v>0</v>
      </c>
      <c r="L1266" s="39"/>
      <c r="M1266" s="43"/>
      <c r="N1266" s="44">
        <f>(SUMIFS(N1250:N1254,$F1250:$F1254,$F1266,$D1250:$D1254,"E"))</f>
        <v>0</v>
      </c>
      <c r="O1266" s="44">
        <f>(SUMIFS(O1250:O1254,$F1250:$F1254,$F1266,$D1250:$D1254,"E"))</f>
        <v>0</v>
      </c>
      <c r="P1266" s="39"/>
      <c r="Q1266" s="43"/>
      <c r="R1266" s="44">
        <f>(SUMIFS(R1250:R1254,$F1250:$F1254,$F1266,$D1250:$D1254,"E"))</f>
        <v>0</v>
      </c>
      <c r="S1266" s="44">
        <f>(SUMIFS(S1250:S1254,$F1250:$F1254,$F1266,$D1250:$D1254,"E"))</f>
        <v>0</v>
      </c>
      <c r="T1266" s="39"/>
      <c r="U1266" s="43"/>
      <c r="V1266" s="44">
        <f>(SUMIFS(V1250:V1254,$F1250:$F1254,$F1266,$D1250:$D1254,"E"))</f>
        <v>0</v>
      </c>
      <c r="W1266" s="44">
        <f>(SUMIFS(W1250:W1254,$F1250:$F1254,$F1266,$D1250:$D1254,"E"))</f>
        <v>0</v>
      </c>
      <c r="X1266" s="39"/>
    </row>
    <row r="1267" spans="1:24" ht="12.75" customHeight="1" x14ac:dyDescent="0.2">
      <c r="A1267" s="74"/>
      <c r="B1267" s="67"/>
      <c r="C1267" s="68"/>
      <c r="D1267" s="75"/>
      <c r="E1267" s="9" t="s">
        <v>40</v>
      </c>
      <c r="F1267" s="8" t="s">
        <v>34</v>
      </c>
      <c r="G1267" s="3">
        <f>(SUMIFS(G1250:G1254,$F1250:$F1254,$F1267,$D1250:$D1254,"E"))</f>
        <v>0</v>
      </c>
      <c r="H1267" s="3">
        <f>(SUMIFS(H1250:H1254,$F1250:$F1254,$F1267,$D1250:$D1254,"E"))</f>
        <v>0</v>
      </c>
      <c r="I1267" s="3"/>
      <c r="J1267" s="3">
        <f>(SUMIFS(J1250:J1254,$F1250:$F1254,$F1267,$D1250:$D1254,"E"))</f>
        <v>0</v>
      </c>
      <c r="K1267" s="3">
        <f>(SUMIFS(K1250:K1254,$F1250:$F1254,$F1267,$D1250:$D1254,"E"))</f>
        <v>0</v>
      </c>
      <c r="L1267" s="39"/>
      <c r="M1267" s="87"/>
      <c r="N1267" s="3">
        <f>(SUMIFS(N1250:N1254,$F1250:$F1254,$F1267,$D1250:$D1254,"E"))</f>
        <v>0</v>
      </c>
      <c r="O1267" s="3">
        <f>(SUMIFS(O1250:O1254,$F1250:$F1254,$F1267,$D1250:$D1254,"E"))</f>
        <v>0</v>
      </c>
      <c r="P1267" s="88"/>
      <c r="Q1267" s="87"/>
      <c r="R1267" s="3">
        <f>(SUMIFS(R1250:R1254,$F1250:$F1254,$F1267,$D1250:$D1254,"E"))</f>
        <v>0</v>
      </c>
      <c r="S1267" s="3">
        <f>(SUMIFS(S1250:S1254,$F1250:$F1254,$F1267,$D1250:$D1254,"E"))</f>
        <v>0</v>
      </c>
      <c r="T1267" s="88"/>
      <c r="U1267" s="87"/>
      <c r="V1267" s="3">
        <f>(SUMIFS(V1250:V1254,$F1250:$F1254,$F1267,$D1250:$D1254,"E"))</f>
        <v>0</v>
      </c>
      <c r="W1267" s="3">
        <f>(SUMIFS(W1250:W1254,$F1250:$F1254,$F1267,$D1250:$D1254,"E"))</f>
        <v>0</v>
      </c>
      <c r="X1267" s="88"/>
    </row>
    <row r="1268" spans="1:24" ht="12.75" customHeight="1" x14ac:dyDescent="0.2">
      <c r="E1268" s="77" t="s">
        <v>15</v>
      </c>
      <c r="F1268" s="78"/>
      <c r="G1268" s="78">
        <f>IF(SUM(G1258:G1267)=SUM(G1255),SUM(G1258:G1267),"Error")</f>
        <v>0</v>
      </c>
      <c r="H1268" s="78">
        <f>IF(SUM(H1258:H1267)=SUM(H1255),SUM(H1258:H1267),"Error")</f>
        <v>0</v>
      </c>
      <c r="I1268" s="76"/>
      <c r="J1268" s="78">
        <f>IF(SUM(J1258:J1267)=SUM(J1255),SUM(J1258:J1267),"Error")</f>
        <v>0</v>
      </c>
      <c r="K1268" s="78">
        <f>IF(SUM(K1258:K1267)=SUM(K1255),SUM(K1258:K1267),"Error")</f>
        <v>0</v>
      </c>
      <c r="L1268" s="39"/>
      <c r="M1268" s="43"/>
      <c r="N1268" s="78">
        <f>IF(SUM(N1258:N1267)=SUM(N1255),SUM(N1258:N1267),"Error")</f>
        <v>0</v>
      </c>
      <c r="O1268" s="78">
        <f>IF(SUM(O1258:O1267)=SUM(O1255),SUM(O1258:O1267),"Error")</f>
        <v>0</v>
      </c>
      <c r="P1268" s="39"/>
      <c r="Q1268" s="43"/>
      <c r="R1268" s="78">
        <f>IF(SUM(R1258:R1267)=SUM(R1255),SUM(R1258:R1267),"Error")</f>
        <v>0</v>
      </c>
      <c r="S1268" s="78">
        <f>IF(SUM(S1258:S1267)=SUM(S1255),SUM(S1258:S1267),"Error")</f>
        <v>0</v>
      </c>
      <c r="T1268" s="39"/>
      <c r="U1268" s="43"/>
      <c r="V1268" s="78">
        <f>IF(SUM(V1258:V1267)=SUM(V1255),SUM(V1258:V1267),"Error")</f>
        <v>0</v>
      </c>
      <c r="W1268" s="78">
        <f>IF(SUM(W1258:W1267)=SUM(W1255),SUM(W1258:W1267),"Error")</f>
        <v>0</v>
      </c>
      <c r="X1268" s="39"/>
    </row>
    <row r="1269" spans="1:24" ht="12.75" customHeight="1" x14ac:dyDescent="0.2">
      <c r="E1269" s="50"/>
      <c r="F1269" s="62"/>
      <c r="G1269" s="44"/>
      <c r="H1269" s="44"/>
      <c r="I1269" s="44"/>
      <c r="J1269" s="44"/>
      <c r="K1269" s="44"/>
      <c r="L1269" s="39"/>
      <c r="M1269" s="43"/>
      <c r="N1269" s="44"/>
      <c r="O1269" s="44"/>
      <c r="P1269" s="39"/>
      <c r="Q1269" s="43"/>
      <c r="R1269" s="44"/>
      <c r="S1269" s="44"/>
      <c r="T1269" s="39"/>
      <c r="U1269" s="43"/>
      <c r="V1269" s="44"/>
      <c r="W1269" s="44"/>
      <c r="X1269" s="39"/>
    </row>
    <row r="1270" spans="1:24" ht="12.75" customHeight="1" x14ac:dyDescent="0.2">
      <c r="E1270" s="45" t="s">
        <v>103</v>
      </c>
      <c r="F1270" s="40" t="s">
        <v>12</v>
      </c>
      <c r="G1270" s="44">
        <f>SUMIF($F1258:$F1267,$F1270,G1258:G1267)</f>
        <v>0</v>
      </c>
      <c r="H1270" s="44">
        <f>SUMIF($F1258:$F1267,$F1270,H1258:H1267)</f>
        <v>0</v>
      </c>
      <c r="I1270" s="44"/>
      <c r="J1270" s="44">
        <f>SUMIF($F1258:$F1267,$F1270,J1258:J1267)</f>
        <v>0</v>
      </c>
      <c r="K1270" s="44">
        <f>SUMIF($F1258:$F1267,$F1270,K1258:K1267)</f>
        <v>0</v>
      </c>
      <c r="L1270" s="39"/>
      <c r="M1270" s="43"/>
      <c r="N1270" s="44">
        <f>SUMIF($F1258:$F1267,$F1270,N1258:N1267)</f>
        <v>0</v>
      </c>
      <c r="O1270" s="44">
        <f>SUMIF($F1258:$F1267,$F1270,O1258:O1267)</f>
        <v>0</v>
      </c>
      <c r="P1270" s="39"/>
      <c r="Q1270" s="43"/>
      <c r="R1270" s="44">
        <f>SUMIF($F1258:$F1267,$F1270,R1258:R1267)</f>
        <v>0</v>
      </c>
      <c r="S1270" s="44">
        <f>SUMIF($F1258:$F1267,$F1270,S1258:S1267)</f>
        <v>0</v>
      </c>
      <c r="T1270" s="39"/>
      <c r="U1270" s="43"/>
      <c r="V1270" s="44">
        <f>SUMIF($F1258:$F1267,$F1270,V1258:V1267)</f>
        <v>0</v>
      </c>
      <c r="W1270" s="44">
        <v>0</v>
      </c>
      <c r="X1270" s="39"/>
    </row>
    <row r="1271" spans="1:24" ht="12.75" customHeight="1" x14ac:dyDescent="0.2">
      <c r="E1271" s="1" t="s">
        <v>33</v>
      </c>
      <c r="F1271" s="2" t="s">
        <v>34</v>
      </c>
      <c r="G1271" s="7">
        <f>SUMIF($F1258:$F1267,$F1271,G1258:G1267)</f>
        <v>0</v>
      </c>
      <c r="H1271" s="3">
        <f>SUMIF($F1258:$F1267,$F1271,H1258:H1267)</f>
        <v>0</v>
      </c>
      <c r="I1271" s="4"/>
      <c r="J1271" s="3">
        <f>SUMIF($F1258:$F1267,$F1271,J1258:J1267)</f>
        <v>0</v>
      </c>
      <c r="K1271" s="3">
        <f>SUMIF($F1258:$F1267,$F1271,K1258:K1267)</f>
        <v>0</v>
      </c>
      <c r="M1271" s="87"/>
      <c r="N1271" s="3">
        <f>SUMIF($F1258:$F1267,$F1271,N1258:N1267)</f>
        <v>0</v>
      </c>
      <c r="O1271" s="3">
        <f>SUMIF($F1258:$F1267,$F1271,O1258:O1267)</f>
        <v>0</v>
      </c>
      <c r="P1271" s="89"/>
      <c r="Q1271" s="87"/>
      <c r="R1271" s="3">
        <f>SUMIF($F1258:$F1267,$F1271,R1258:R1267)</f>
        <v>0</v>
      </c>
      <c r="S1271" s="3">
        <f>SUMIF($F1258:$F1267,$F1271,S1258:S1267)</f>
        <v>0</v>
      </c>
      <c r="T1271" s="89"/>
      <c r="U1271" s="87"/>
      <c r="V1271" s="3">
        <f>SUMIF($F1258:$F1267,$F1271,V1258:V1267)</f>
        <v>0</v>
      </c>
      <c r="W1271" s="3">
        <f>SUMIF($F1258:$F1267,$F1271,W1258:W1267)</f>
        <v>0</v>
      </c>
      <c r="X1271" s="89"/>
    </row>
    <row r="1272" spans="1:24" ht="12.75" customHeight="1" x14ac:dyDescent="0.2">
      <c r="E1272" s="77" t="s">
        <v>48</v>
      </c>
      <c r="F1272" s="79"/>
      <c r="G1272" s="80">
        <f>IF(SUM(G1268)=SUM(G1255),SUM(G1270:G1271),"Error")</f>
        <v>0</v>
      </c>
      <c r="H1272" s="80">
        <f>IF(SUM(H1268)=SUM(H1255),SUM(H1270:H1271),"Error")</f>
        <v>0</v>
      </c>
      <c r="I1272" s="55"/>
      <c r="J1272" s="80">
        <f>IF(SUM(J1268)=SUM(J1255),SUM(J1270:J1271),"Error")</f>
        <v>0</v>
      </c>
      <c r="K1272" s="80">
        <f>IF(SUM(K1268)=SUM(K1255),SUM(K1270:K1271),"Error")</f>
        <v>0</v>
      </c>
      <c r="N1272" s="80">
        <f>IF(SUM(N1268)=SUM(N1255),SUM(N1270:N1271),"Error")</f>
        <v>0</v>
      </c>
      <c r="O1272" s="80">
        <f>IF(SUM(O1268)=SUM(O1255),SUM(O1270:O1271),"Error")</f>
        <v>0</v>
      </c>
      <c r="R1272" s="80">
        <f>IF(SUM(R1268)=SUM(R1255),SUM(R1270:R1271),"Error")</f>
        <v>0</v>
      </c>
      <c r="S1272" s="80">
        <f>IF(SUM(S1268)=SUM(S1255),SUM(S1270:S1271),"Error")</f>
        <v>0</v>
      </c>
      <c r="V1272" s="80">
        <f>IF(SUM(V1268)=SUM(V1255),SUM(V1270:V1271),"Error")</f>
        <v>0</v>
      </c>
      <c r="W1272" s="80">
        <f>IF(SUM(W1268)=SUM(W1255),SUM(W1270:W1271),"Error")</f>
        <v>0</v>
      </c>
    </row>
    <row r="1273" spans="1:24" ht="12.75" customHeight="1" x14ac:dyDescent="0.2">
      <c r="E1273" s="50"/>
      <c r="F1273" s="51"/>
      <c r="G1273" s="52"/>
      <c r="H1273" s="52"/>
      <c r="I1273" s="55"/>
      <c r="J1273" s="52"/>
      <c r="K1273" s="52"/>
      <c r="N1273" s="52"/>
      <c r="O1273" s="52"/>
      <c r="R1273" s="52"/>
      <c r="S1273" s="52"/>
      <c r="V1273" s="49"/>
      <c r="W1273" s="49"/>
    </row>
    <row r="1274" spans="1:24" s="13" customFormat="1" ht="12.75" customHeight="1" x14ac:dyDescent="0.2">
      <c r="A1274" s="102" t="s">
        <v>86</v>
      </c>
      <c r="B1274" s="103"/>
      <c r="C1274" s="103"/>
      <c r="D1274" s="103"/>
      <c r="E1274" s="103"/>
      <c r="F1274" s="103"/>
      <c r="G1274" s="103"/>
      <c r="H1274" s="104"/>
      <c r="I1274" s="37"/>
      <c r="J1274" s="106" t="s">
        <v>2</v>
      </c>
      <c r="K1274" s="107"/>
      <c r="L1274" s="108"/>
      <c r="M1274" s="20"/>
      <c r="N1274" s="106" t="s">
        <v>3</v>
      </c>
      <c r="O1274" s="107"/>
      <c r="P1274" s="108"/>
      <c r="Q1274" s="20"/>
      <c r="R1274" s="106" t="s">
        <v>4</v>
      </c>
      <c r="S1274" s="107"/>
      <c r="T1274" s="108"/>
      <c r="U1274" s="20"/>
      <c r="V1274" s="106" t="s">
        <v>5</v>
      </c>
      <c r="W1274" s="107"/>
      <c r="X1274" s="108"/>
    </row>
    <row r="1275" spans="1:24" ht="27.2" x14ac:dyDescent="0.25">
      <c r="A1275" s="56"/>
      <c r="B1275" s="56"/>
      <c r="C1275" s="56"/>
      <c r="D1275" s="57" t="s">
        <v>22</v>
      </c>
      <c r="E1275" s="26" t="s">
        <v>21</v>
      </c>
      <c r="F1275" s="23" t="s">
        <v>8</v>
      </c>
      <c r="G1275" s="23" t="str">
        <f>$G$8</f>
        <v>FY 26</v>
      </c>
      <c r="H1275" s="24" t="str">
        <f>$H$8</f>
        <v>FY 27</v>
      </c>
      <c r="J1275" s="23" t="str">
        <f>$G$8</f>
        <v>FY 26</v>
      </c>
      <c r="K1275" s="24" t="str">
        <f>$H$8</f>
        <v>FY 27</v>
      </c>
      <c r="L1275" s="26" t="s">
        <v>9</v>
      </c>
      <c r="M1275" s="27"/>
      <c r="N1275" s="23" t="str">
        <f>$G$8</f>
        <v>FY 26</v>
      </c>
      <c r="O1275" s="24" t="str">
        <f>$H$8</f>
        <v>FY 27</v>
      </c>
      <c r="P1275" s="26" t="s">
        <v>9</v>
      </c>
      <c r="Q1275" s="27"/>
      <c r="R1275" s="23" t="str">
        <f>$G$8</f>
        <v>FY 26</v>
      </c>
      <c r="S1275" s="24" t="str">
        <f>$H$8</f>
        <v>FY 27</v>
      </c>
      <c r="T1275" s="26" t="s">
        <v>9</v>
      </c>
      <c r="U1275" s="27"/>
      <c r="V1275" s="23" t="str">
        <f>$G$8</f>
        <v>FY 26</v>
      </c>
      <c r="W1275" s="24" t="str">
        <f>$H$8</f>
        <v>FY 27</v>
      </c>
      <c r="X1275" s="26" t="s">
        <v>9</v>
      </c>
    </row>
    <row r="1276" spans="1:24" ht="5.0999999999999996" customHeight="1" x14ac:dyDescent="0.25">
      <c r="A1276" s="30"/>
      <c r="B1276" s="30"/>
      <c r="C1276" s="30"/>
      <c r="D1276" s="30"/>
      <c r="E1276" s="31"/>
      <c r="F1276" s="31"/>
      <c r="G1276" s="31"/>
      <c r="H1276" s="32"/>
      <c r="J1276" s="31"/>
      <c r="K1276" s="32"/>
      <c r="L1276" s="33"/>
      <c r="M1276" s="27"/>
      <c r="N1276" s="31"/>
      <c r="O1276" s="32"/>
      <c r="P1276" s="33"/>
      <c r="Q1276" s="27"/>
      <c r="R1276" s="31"/>
      <c r="S1276" s="32"/>
      <c r="T1276" s="33"/>
      <c r="U1276" s="27"/>
      <c r="V1276" s="31"/>
      <c r="W1276" s="32"/>
      <c r="X1276" s="33"/>
    </row>
    <row r="1277" spans="1:24" s="13" customFormat="1" ht="12.9" x14ac:dyDescent="0.2">
      <c r="A1277" s="59"/>
      <c r="B1277" s="59"/>
      <c r="C1277" s="59"/>
      <c r="D1277" s="34"/>
      <c r="E1277" s="35"/>
      <c r="F1277" s="34"/>
      <c r="G1277" s="36"/>
      <c r="H1277" s="36"/>
      <c r="I1277" s="60"/>
      <c r="J1277" s="36"/>
      <c r="K1277" s="36"/>
      <c r="L1277" s="36"/>
      <c r="M1277" s="61"/>
      <c r="N1277" s="36"/>
      <c r="O1277" s="36"/>
      <c r="P1277" s="36"/>
      <c r="Q1277" s="61"/>
      <c r="R1277" s="36"/>
      <c r="S1277" s="36"/>
      <c r="T1277" s="36"/>
      <c r="U1277" s="61"/>
      <c r="V1277" s="36"/>
      <c r="W1277" s="36"/>
      <c r="X1277" s="36"/>
    </row>
    <row r="1278" spans="1:24" s="13" customFormat="1" ht="12.9" x14ac:dyDescent="0.2">
      <c r="A1278" s="59"/>
      <c r="B1278" s="59"/>
      <c r="C1278" s="59"/>
      <c r="D1278" s="34"/>
      <c r="E1278" s="35"/>
      <c r="F1278" s="34"/>
      <c r="G1278" s="36"/>
      <c r="H1278" s="36"/>
      <c r="I1278" s="60"/>
      <c r="J1278" s="36"/>
      <c r="K1278" s="36"/>
      <c r="L1278" s="36"/>
      <c r="M1278" s="61"/>
      <c r="N1278" s="36"/>
      <c r="O1278" s="36"/>
      <c r="P1278" s="36"/>
      <c r="Q1278" s="61"/>
      <c r="R1278" s="36"/>
      <c r="S1278" s="36"/>
      <c r="T1278" s="36"/>
      <c r="U1278" s="61"/>
      <c r="V1278" s="36"/>
      <c r="W1278" s="36"/>
      <c r="X1278" s="36"/>
    </row>
    <row r="1279" spans="1:24" s="13" customFormat="1" ht="12.9" x14ac:dyDescent="0.2">
      <c r="A1279" s="59"/>
      <c r="B1279" s="59"/>
      <c r="C1279" s="59"/>
      <c r="D1279" s="34"/>
      <c r="E1279" s="35"/>
      <c r="F1279" s="34"/>
      <c r="G1279" s="36"/>
      <c r="H1279" s="36"/>
      <c r="I1279" s="60"/>
      <c r="J1279" s="36"/>
      <c r="K1279" s="36"/>
      <c r="L1279" s="36"/>
      <c r="M1279" s="61"/>
      <c r="N1279" s="36"/>
      <c r="O1279" s="36"/>
      <c r="P1279" s="36"/>
      <c r="Q1279" s="61"/>
      <c r="R1279" s="36"/>
      <c r="S1279" s="36"/>
      <c r="T1279" s="36"/>
      <c r="U1279" s="61"/>
      <c r="V1279" s="36"/>
      <c r="W1279" s="36"/>
      <c r="X1279" s="36"/>
    </row>
    <row r="1280" spans="1:24" ht="5.0999999999999996" customHeight="1" thickBot="1" x14ac:dyDescent="0.3">
      <c r="A1280" s="29"/>
      <c r="B1280" s="29"/>
      <c r="C1280" s="29"/>
      <c r="D1280" s="30"/>
      <c r="E1280" s="31"/>
      <c r="F1280" s="31"/>
      <c r="G1280" s="31"/>
      <c r="H1280" s="32"/>
      <c r="J1280" s="31"/>
      <c r="K1280" s="32"/>
      <c r="L1280" s="33"/>
      <c r="M1280" s="27"/>
      <c r="N1280" s="31"/>
      <c r="O1280" s="32"/>
      <c r="P1280" s="33"/>
      <c r="Q1280" s="27"/>
      <c r="R1280" s="31"/>
      <c r="S1280" s="32"/>
      <c r="T1280" s="33"/>
      <c r="U1280" s="27"/>
      <c r="V1280" s="31"/>
      <c r="W1280" s="32"/>
      <c r="X1280" s="33"/>
    </row>
    <row r="1281" spans="1:24" ht="12.75" customHeight="1" thickTop="1" thickBot="1" x14ac:dyDescent="0.25">
      <c r="A1281" s="39"/>
      <c r="B1281" s="39"/>
      <c r="C1281" s="45"/>
      <c r="D1281" s="101" t="s">
        <v>49</v>
      </c>
      <c r="E1281" s="101"/>
      <c r="F1281" s="62"/>
      <c r="G1281" s="42">
        <f>SUM(G1276:G1280)</f>
        <v>0</v>
      </c>
      <c r="H1281" s="42">
        <f>SUM(H1276:H1280)</f>
        <v>0</v>
      </c>
      <c r="I1281" s="44"/>
      <c r="J1281" s="42">
        <f>SUM(J1276:J1280)</f>
        <v>0</v>
      </c>
      <c r="K1281" s="42">
        <f>SUM(K1276:K1280)</f>
        <v>0</v>
      </c>
      <c r="L1281" s="39"/>
      <c r="M1281" s="43"/>
      <c r="N1281" s="42">
        <f>SUM(N1276:N1280)</f>
        <v>0</v>
      </c>
      <c r="O1281" s="42">
        <f>SUM(O1276:O1280)</f>
        <v>0</v>
      </c>
      <c r="P1281" s="39"/>
      <c r="Q1281" s="43"/>
      <c r="R1281" s="42">
        <f>SUM(R1276:R1280)</f>
        <v>0</v>
      </c>
      <c r="S1281" s="42">
        <f>SUM(S1276:S1280)</f>
        <v>0</v>
      </c>
      <c r="T1281" s="39"/>
      <c r="U1281" s="43"/>
      <c r="V1281" s="42">
        <f>SUM(V1276:V1280)</f>
        <v>0</v>
      </c>
      <c r="W1281" s="42">
        <f>SUM(W1276:W1280)</f>
        <v>0</v>
      </c>
      <c r="X1281" s="39"/>
    </row>
    <row r="1282" spans="1:24" ht="12.75" customHeight="1" thickTop="1" x14ac:dyDescent="0.2">
      <c r="A1282" s="63" t="s">
        <v>22</v>
      </c>
      <c r="B1282" s="64"/>
      <c r="C1282" s="64"/>
      <c r="D1282" s="65"/>
      <c r="E1282" s="41" t="s">
        <v>37</v>
      </c>
      <c r="F1282" s="62"/>
      <c r="G1282" s="44"/>
      <c r="H1282" s="44"/>
      <c r="I1282" s="44"/>
      <c r="J1282" s="44"/>
      <c r="K1282" s="44"/>
      <c r="L1282" s="39"/>
      <c r="M1282" s="43"/>
      <c r="N1282" s="44"/>
      <c r="O1282" s="44"/>
      <c r="P1282" s="39"/>
      <c r="Q1282" s="43"/>
      <c r="R1282" s="44"/>
      <c r="S1282" s="44"/>
      <c r="T1282" s="39"/>
      <c r="U1282" s="43"/>
      <c r="V1282" s="44"/>
      <c r="W1282" s="44"/>
      <c r="X1282" s="39"/>
    </row>
    <row r="1283" spans="1:24" ht="12.75" customHeight="1" x14ac:dyDescent="0.2">
      <c r="A1283" s="66" t="s">
        <v>23</v>
      </c>
      <c r="B1283" s="67" t="s">
        <v>25</v>
      </c>
      <c r="C1283" s="68"/>
      <c r="D1283" s="69"/>
      <c r="E1283" s="41"/>
      <c r="F1283" s="62"/>
      <c r="G1283" s="44"/>
      <c r="H1283" s="44"/>
      <c r="I1283" s="44"/>
      <c r="J1283" s="44"/>
      <c r="K1283" s="44"/>
      <c r="L1283" s="39"/>
      <c r="M1283" s="43"/>
      <c r="N1283" s="44"/>
      <c r="O1283" s="44"/>
      <c r="P1283" s="39"/>
      <c r="Q1283" s="43"/>
      <c r="R1283" s="44"/>
      <c r="S1283" s="44"/>
      <c r="T1283" s="39"/>
      <c r="U1283" s="43"/>
      <c r="V1283" s="44"/>
      <c r="W1283" s="44"/>
      <c r="X1283" s="39"/>
    </row>
    <row r="1284" spans="1:24" ht="12.75" customHeight="1" x14ac:dyDescent="0.2">
      <c r="A1284" s="66" t="s">
        <v>24</v>
      </c>
      <c r="B1284" s="67" t="s">
        <v>26</v>
      </c>
      <c r="C1284" s="68"/>
      <c r="D1284" s="69"/>
      <c r="E1284" s="45" t="s">
        <v>98</v>
      </c>
      <c r="F1284" s="62" t="s">
        <v>12</v>
      </c>
      <c r="G1284" s="44">
        <f>(SUMIFS(G1276:G1280,$F1276:$F1280,$F1284,$D1276:$D1280,"P"))</f>
        <v>0</v>
      </c>
      <c r="H1284" s="44">
        <f>(SUMIFS(H1276:H1280,$F1276:$F1280,$F1284,$D1276:$D1280,"P"))</f>
        <v>0</v>
      </c>
      <c r="I1284" s="44"/>
      <c r="J1284" s="44">
        <f>(SUMIFS(J1276:J1280,$F1276:$F1280,$F1284,$D1276:$D1280,"P"))</f>
        <v>0</v>
      </c>
      <c r="K1284" s="44">
        <f>(SUMIFS(K1276:K1280,$F1276:$F1280,$F1284,$D1276:$D1280,"P"))</f>
        <v>0</v>
      </c>
      <c r="L1284" s="39"/>
      <c r="M1284" s="43"/>
      <c r="N1284" s="44">
        <f>(SUMIFS(N1276:N1280,$F1276:$F1280,$F1284,$D1276:$D1280,"P"))</f>
        <v>0</v>
      </c>
      <c r="O1284" s="44">
        <f>(SUMIFS(O1276:O1280,$F1276:$F1280,$F1284,$D1276:$D1280,"P"))</f>
        <v>0</v>
      </c>
      <c r="P1284" s="39"/>
      <c r="Q1284" s="43"/>
      <c r="R1284" s="44">
        <f>(SUMIFS(R1276:R1280,$F1276:$F1280,$F1284,$D1276:$D1280,"P"))</f>
        <v>0</v>
      </c>
      <c r="S1284" s="44">
        <f>(SUMIFS(S1276:S1280,$F1276:$F1280,$F1284,$D1276:$D1280,"P"))</f>
        <v>0</v>
      </c>
      <c r="T1284" s="39"/>
      <c r="U1284" s="43"/>
      <c r="V1284" s="44">
        <f>(SUMIFS(V1276:V1280,$F1276:$F1280,$F1284,$D1276:$D1280,"P"))</f>
        <v>0</v>
      </c>
      <c r="W1284" s="44">
        <f>(SUMIFS(W1276:W1280,$F1276:$F1280,$F1284,$D1276:$D1280,"P"))</f>
        <v>0</v>
      </c>
      <c r="X1284" s="39"/>
    </row>
    <row r="1285" spans="1:24" ht="12.75" customHeight="1" x14ac:dyDescent="0.2">
      <c r="A1285" s="66" t="s">
        <v>13</v>
      </c>
      <c r="B1285" s="67" t="s">
        <v>27</v>
      </c>
      <c r="C1285" s="68"/>
      <c r="D1285" s="69"/>
      <c r="E1285" s="1" t="s">
        <v>35</v>
      </c>
      <c r="F1285" s="5" t="s">
        <v>34</v>
      </c>
      <c r="G1285" s="3">
        <f>(SUMIFS(G1276:G1280,$F1276:$F1280,$F1285,$D1276:$D1280,"P"))</f>
        <v>0</v>
      </c>
      <c r="H1285" s="3">
        <f>(SUMIFS(H1276:H1280,$F1276:$F1280,$F1285,$D1276:$D1280,"P"))</f>
        <v>0</v>
      </c>
      <c r="I1285" s="3"/>
      <c r="J1285" s="3">
        <f>(SUMIFS(J1276:J1280,$F1276:$F1280,$F1285,$D1276:$D1280,"P"))</f>
        <v>0</v>
      </c>
      <c r="K1285" s="3">
        <f>(SUMIFS(K1276:K1280,$F1276:$F1280,$F1285,$D1276:$D1280,"P"))</f>
        <v>0</v>
      </c>
      <c r="L1285" s="39"/>
      <c r="M1285" s="87"/>
      <c r="N1285" s="3">
        <f>(SUMIFS(N1276:N1280,$F1276:$F1280,$F1285,$D1276:$D1280,"P"))</f>
        <v>0</v>
      </c>
      <c r="O1285" s="3">
        <f>(SUMIFS(O1276:O1280,$F1276:$F1280,$F1285,$D1276:$D1280,"P"))</f>
        <v>0</v>
      </c>
      <c r="P1285" s="88"/>
      <c r="Q1285" s="87"/>
      <c r="R1285" s="3">
        <f>(SUMIFS(R1276:R1280,$F1276:$F1280,$F1285,$D1276:$D1280,"P"))</f>
        <v>0</v>
      </c>
      <c r="S1285" s="3">
        <f>(SUMIFS(S1276:S1280,$F1276:$F1280,$F1285,$D1276:$D1280,"P"))</f>
        <v>0</v>
      </c>
      <c r="T1285" s="88"/>
      <c r="U1285" s="87"/>
      <c r="V1285" s="3">
        <f>(SUMIFS(V1276:V1280,$F1276:$F1280,$F1285,$D1276:$D1280,"P"))</f>
        <v>0</v>
      </c>
      <c r="W1285" s="3">
        <f>(SUMIFS(W1276:W1280,$F1276:$F1280,$F1285,$D1276:$D1280,"P"))</f>
        <v>0</v>
      </c>
      <c r="X1285" s="88"/>
    </row>
    <row r="1286" spans="1:24" ht="12.75" customHeight="1" x14ac:dyDescent="0.2">
      <c r="A1286" s="66" t="s">
        <v>12</v>
      </c>
      <c r="B1286" s="67" t="s">
        <v>28</v>
      </c>
      <c r="C1286" s="68"/>
      <c r="D1286" s="69"/>
      <c r="E1286" s="45" t="s">
        <v>99</v>
      </c>
      <c r="F1286" s="62" t="s">
        <v>12</v>
      </c>
      <c r="G1286" s="44">
        <f>(SUMIFS(G1276:G1280,$F1276:$F1280,$F1286,$D1276:$D1280,"L"))</f>
        <v>0</v>
      </c>
      <c r="H1286" s="44">
        <f>(SUMIFS(H1276:H1280,$F1276:$F1280,$F1286,$D1276:$D1280,"L"))</f>
        <v>0</v>
      </c>
      <c r="I1286" s="44"/>
      <c r="J1286" s="44">
        <f>(SUMIFS(J1276:J1280,$F1276:$F1280,$F1286,$D1276:$D1280,"L"))</f>
        <v>0</v>
      </c>
      <c r="K1286" s="44">
        <f>(SUMIFS(K1276:K1280,$F1276:$F1280,$F1286,$D1276:$D1280,"L"))</f>
        <v>0</v>
      </c>
      <c r="L1286" s="39"/>
      <c r="M1286" s="43"/>
      <c r="N1286" s="44">
        <f>(SUMIFS(N1276:N1280,$F1276:$F1280,$F1286,$D1276:$D1280,"L"))</f>
        <v>0</v>
      </c>
      <c r="O1286" s="44">
        <f>(SUMIFS(O1276:O1280,$F1276:$F1280,$F1286,$D1276:$D1280,"L"))</f>
        <v>0</v>
      </c>
      <c r="P1286" s="39"/>
      <c r="Q1286" s="43"/>
      <c r="R1286" s="44">
        <f>(SUMIFS(R1276:R1280,$F1276:$F1280,$F1286,$D1276:$D1280,"L"))</f>
        <v>0</v>
      </c>
      <c r="S1286" s="44">
        <f>(SUMIFS(S1276:S1280,$F1276:$F1280,$F1286,$D1276:$D1280,"L"))</f>
        <v>0</v>
      </c>
      <c r="T1286" s="39"/>
      <c r="U1286" s="43"/>
      <c r="V1286" s="44">
        <f>(SUMIFS(V1276:V1280,$F1276:$F1280,$F1286,$D1276:$D1280,"L"))</f>
        <v>0</v>
      </c>
      <c r="W1286" s="44">
        <f>(SUMIFS(W1276:W1280,$F1276:$F1280,$F1286,$D1276:$D1280,"L"))</f>
        <v>0</v>
      </c>
      <c r="X1286" s="39"/>
    </row>
    <row r="1287" spans="1:24" ht="12.75" customHeight="1" x14ac:dyDescent="0.2">
      <c r="A1287" s="70" t="s">
        <v>14</v>
      </c>
      <c r="B1287" s="71" t="s">
        <v>29</v>
      </c>
      <c r="C1287" s="72"/>
      <c r="D1287" s="73"/>
      <c r="E1287" s="1" t="s">
        <v>39</v>
      </c>
      <c r="F1287" s="5" t="s">
        <v>34</v>
      </c>
      <c r="G1287" s="3">
        <f>(SUMIFS(G1276:G1280,$F1276:$F1280,$F1287,$D1276:$D1280,"L"))</f>
        <v>0</v>
      </c>
      <c r="H1287" s="3">
        <f>(SUMIFS(H1276:H1280,$F1276:$F1280,$F1287,$D1276:$D1280,"L"))</f>
        <v>0</v>
      </c>
      <c r="I1287" s="3"/>
      <c r="J1287" s="3">
        <f>(SUMIFS(J1276:J1280,$F1276:$F1280,$F1287,$D1276:$D1280,"L"))</f>
        <v>0</v>
      </c>
      <c r="K1287" s="3">
        <f>(SUMIFS(K1276:K1280,$F1276:$F1280,$F1287,$D1276:$D1280,"L"))</f>
        <v>0</v>
      </c>
      <c r="L1287" s="39"/>
      <c r="M1287" s="87"/>
      <c r="N1287" s="3">
        <f>(SUMIFS(N1276:N1280,$F1276:$F1280,$F1287,$D1276:$D1280,"L"))</f>
        <v>0</v>
      </c>
      <c r="O1287" s="3">
        <f>(SUMIFS(O1276:O1280,$F1276:$F1280,$F1287,$D1276:$D1280,"L"))</f>
        <v>0</v>
      </c>
      <c r="P1287" s="88"/>
      <c r="Q1287" s="87"/>
      <c r="R1287" s="3">
        <f>(SUMIFS(R1276:R1280,$F1276:$F1280,$F1287,$D1276:$D1280,"L"))</f>
        <v>0</v>
      </c>
      <c r="S1287" s="3">
        <f>(SUMIFS(S1276:S1280,$F1276:$F1280,$F1287,$D1276:$D1280,"L"))</f>
        <v>0</v>
      </c>
      <c r="T1287" s="88"/>
      <c r="U1287" s="87"/>
      <c r="V1287" s="3">
        <f>(SUMIFS(V1276:V1280,$F1276:$F1280,$F1287,$D1276:$D1280,"L"))</f>
        <v>0</v>
      </c>
      <c r="W1287" s="3">
        <f>(SUMIFS(W1276:W1280,$F1276:$F1280,$F1287,$D1276:$D1280,"L"))</f>
        <v>0</v>
      </c>
      <c r="X1287" s="88"/>
    </row>
    <row r="1288" spans="1:24" ht="12.75" customHeight="1" x14ac:dyDescent="0.2">
      <c r="A1288" s="74"/>
      <c r="B1288" s="67"/>
      <c r="C1288" s="68"/>
      <c r="D1288" s="75"/>
      <c r="E1288" s="45" t="s">
        <v>100</v>
      </c>
      <c r="F1288" s="62" t="s">
        <v>12</v>
      </c>
      <c r="G1288" s="44">
        <f>(SUMIFS(G1276:G1280,$F1276:$F1280,$F1288,$D1276:$D1280,"D"))</f>
        <v>0</v>
      </c>
      <c r="H1288" s="44">
        <f>(SUMIFS(H1276:H1280,$F1276:$F1280,$F1288,$D1276:$D1280,"D"))</f>
        <v>0</v>
      </c>
      <c r="I1288" s="44"/>
      <c r="J1288" s="44">
        <f>(SUMIFS(J1276:J1280,$F1276:$F1280,$F1288,$D1276:$D1280,"D"))</f>
        <v>0</v>
      </c>
      <c r="K1288" s="44">
        <f>(SUMIFS(K1276:K1280,$F1276:$F1280,$F1288,$D1276:$D1280,"D"))</f>
        <v>0</v>
      </c>
      <c r="L1288" s="39"/>
      <c r="M1288" s="43"/>
      <c r="N1288" s="44">
        <f>(SUMIFS(N1276:N1280,$F1276:$F1280,$F1288,$D1276:$D1280,"D"))</f>
        <v>0</v>
      </c>
      <c r="O1288" s="44">
        <f>(SUMIFS(O1276:O1280,$F1276:$F1280,$F1288,$D1276:$D1280,"D"))</f>
        <v>0</v>
      </c>
      <c r="P1288" s="39"/>
      <c r="Q1288" s="43"/>
      <c r="R1288" s="44">
        <f>(SUMIFS(R1276:R1280,$F1276:$F1280,$F1288,$D1276:$D1280,"D"))</f>
        <v>0</v>
      </c>
      <c r="S1288" s="44">
        <f>(SUMIFS(S1276:S1280,$F1276:$F1280,$F1288,$D1276:$D1280,"D"))</f>
        <v>0</v>
      </c>
      <c r="T1288" s="39"/>
      <c r="U1288" s="43"/>
      <c r="V1288" s="44">
        <f>(SUMIFS(V1276:V1280,$F1276:$F1280,$F1288,$D1276:$D1280,"D"))</f>
        <v>0</v>
      </c>
      <c r="W1288" s="44">
        <f>(SUMIFS(W1276:W1280,$F1276:$F1280,$F1288,$D1276:$D1280,"D"))</f>
        <v>0</v>
      </c>
      <c r="X1288" s="39"/>
    </row>
    <row r="1289" spans="1:24" ht="12.75" customHeight="1" x14ac:dyDescent="0.2">
      <c r="A1289" s="74"/>
      <c r="B1289" s="67"/>
      <c r="C1289" s="68"/>
      <c r="D1289" s="75"/>
      <c r="E1289" s="1" t="s">
        <v>36</v>
      </c>
      <c r="F1289" s="5" t="s">
        <v>34</v>
      </c>
      <c r="G1289" s="3">
        <f>(SUMIFS(G1276:G1280,$F1276:$F1280,$F1289,$D1276:$D1280,"D"))</f>
        <v>0</v>
      </c>
      <c r="H1289" s="3">
        <f>(SUMIFS(H1276:H1280,$F1276:$F1280,$F1289,$D1276:$D1280,"D"))</f>
        <v>0</v>
      </c>
      <c r="I1289" s="3"/>
      <c r="J1289" s="3">
        <f>(SUMIFS(J1276:J1280,$F1276:$F1280,$F1289,$D1276:$D1280,"D"))</f>
        <v>0</v>
      </c>
      <c r="K1289" s="3">
        <f>(SUMIFS(K1276:K1280,$F1276:$F1280,$F1289,$D1276:$D1280,"D"))</f>
        <v>0</v>
      </c>
      <c r="L1289" s="39"/>
      <c r="M1289" s="87"/>
      <c r="N1289" s="3">
        <f>(SUMIFS(N1276:N1280,$F1276:$F1280,$F1289,$D1276:$D1280,"D"))</f>
        <v>0</v>
      </c>
      <c r="O1289" s="3">
        <f>(SUMIFS(O1276:O1280,$F1276:$F1280,$F1289,$D1276:$D1280,"D"))</f>
        <v>0</v>
      </c>
      <c r="P1289" s="88"/>
      <c r="Q1289" s="87"/>
      <c r="R1289" s="3">
        <f>(SUMIFS(R1276:R1280,$F1276:$F1280,$F1289,$D1276:$D1280,"D"))</f>
        <v>0</v>
      </c>
      <c r="S1289" s="3">
        <f>(SUMIFS(S1276:S1280,$F1276:$F1280,$F1289,$D1276:$D1280,"D"))</f>
        <v>0</v>
      </c>
      <c r="T1289" s="88"/>
      <c r="U1289" s="87"/>
      <c r="V1289" s="3">
        <f>(SUMIFS(V1276:V1280,$F1276:$F1280,$F1289,$D1276:$D1280,"D"))</f>
        <v>0</v>
      </c>
      <c r="W1289" s="3">
        <f>(SUMIFS(W1276:W1280,$F1276:$F1280,$F1289,$D1276:$D1280,"D"))</f>
        <v>0</v>
      </c>
      <c r="X1289" s="88"/>
    </row>
    <row r="1290" spans="1:24" ht="12.75" customHeight="1" x14ac:dyDescent="0.2">
      <c r="A1290" s="74"/>
      <c r="B1290" s="67"/>
      <c r="C1290" s="68"/>
      <c r="D1290" s="75"/>
      <c r="E1290" s="45" t="s">
        <v>101</v>
      </c>
      <c r="F1290" s="62" t="s">
        <v>12</v>
      </c>
      <c r="G1290" s="44">
        <f>(SUMIFS(G1276:G1280,$F1276:$F1280,$F1290,$D1276:$D1280,"C"))</f>
        <v>0</v>
      </c>
      <c r="H1290" s="44">
        <f>(SUMIFS(H1276:H1280,$F1276:$F1280,$F1290,$D1276:$D1280,"C"))</f>
        <v>0</v>
      </c>
      <c r="I1290" s="44"/>
      <c r="J1290" s="44">
        <f>(SUMIFS(J1276:J1280,$F1276:$F1280,$F1290,$D1276:$D1280,"C"))</f>
        <v>0</v>
      </c>
      <c r="K1290" s="44">
        <f>(SUMIFS(K1276:K1280,$F1276:$F1280,$F1290,$D1276:$D1280,"C"))</f>
        <v>0</v>
      </c>
      <c r="L1290" s="39"/>
      <c r="M1290" s="43"/>
      <c r="N1290" s="44">
        <f>(SUMIFS(N1276:N1280,$F1276:$F1280,$F1290,$D1276:$D1280,"C"))</f>
        <v>0</v>
      </c>
      <c r="O1290" s="44">
        <f>(SUMIFS(O1276:O1280,$F1276:$F1280,$F1290,$D1276:$D1280,"C"))</f>
        <v>0</v>
      </c>
      <c r="P1290" s="39"/>
      <c r="Q1290" s="43"/>
      <c r="R1290" s="44">
        <f>(SUMIFS(R1276:R1280,$F1276:$F1280,$F1290,$D1276:$D1280,"C"))</f>
        <v>0</v>
      </c>
      <c r="S1290" s="44">
        <f>(SUMIFS(S1276:S1280,$F1276:$F1280,$F1290,$D1276:$D1280,"C"))</f>
        <v>0</v>
      </c>
      <c r="T1290" s="39"/>
      <c r="U1290" s="43"/>
      <c r="V1290" s="44">
        <f>(SUMIFS(V1276:V1280,$F1276:$F1280,$F1290,$D1276:$D1280,"C"))</f>
        <v>0</v>
      </c>
      <c r="W1290" s="44">
        <f>(SUMIFS(W1276:W1280,$F1276:$F1280,$F1290,$D1276:$D1280,"C"))</f>
        <v>0</v>
      </c>
      <c r="X1290" s="39"/>
    </row>
    <row r="1291" spans="1:24" ht="12.75" customHeight="1" x14ac:dyDescent="0.2">
      <c r="A1291" s="74"/>
      <c r="B1291" s="67"/>
      <c r="C1291" s="68"/>
      <c r="D1291" s="75"/>
      <c r="E1291" s="1" t="s">
        <v>38</v>
      </c>
      <c r="F1291" s="5" t="s">
        <v>34</v>
      </c>
      <c r="G1291" s="3">
        <f>(SUMIFS(G1276:G1280,$F1276:$F1280,$F1291,$D1276:$D1280,"C"))</f>
        <v>0</v>
      </c>
      <c r="H1291" s="3">
        <f>(SUMIFS(H1276:H1280,$F1276:$F1280,$F1291,$D1276:$D1280,"C"))</f>
        <v>0</v>
      </c>
      <c r="I1291" s="3"/>
      <c r="J1291" s="3">
        <f>(SUMIFS(J1276:J1280,$F1276:$F1280,$F1291,$D1276:$D1280,"C"))</f>
        <v>0</v>
      </c>
      <c r="K1291" s="3">
        <f>(SUMIFS(K1276:K1280,$F1276:$F1280,$F1291,$D1276:$D1280,"C"))</f>
        <v>0</v>
      </c>
      <c r="L1291" s="39"/>
      <c r="M1291" s="87"/>
      <c r="N1291" s="3">
        <f>(SUMIFS(N1276:N1280,$F1276:$F1280,$F1291,$D1276:$D1280,"C"))</f>
        <v>0</v>
      </c>
      <c r="O1291" s="3">
        <f>(SUMIFS(O1276:O1280,$F1276:$F1280,$F1291,$D1276:$D1280,"C"))</f>
        <v>0</v>
      </c>
      <c r="P1291" s="88"/>
      <c r="Q1291" s="87"/>
      <c r="R1291" s="3">
        <f>(SUMIFS(R1276:R1280,$F1276:$F1280,$F1291,$D1276:$D1280,"C"))</f>
        <v>0</v>
      </c>
      <c r="S1291" s="3">
        <f>(SUMIFS(S1276:S1280,$F1276:$F1280,$F1291,$D1276:$D1280,"C"))</f>
        <v>0</v>
      </c>
      <c r="T1291" s="88"/>
      <c r="U1291" s="87"/>
      <c r="V1291" s="3">
        <f>(SUMIFS(V1276:V1280,$F1276:$F1280,$F1291,$D1276:$D1280,"C"))</f>
        <v>0</v>
      </c>
      <c r="W1291" s="3">
        <f>(SUMIFS(W1276:W1280,$F1276:$F1280,$F1291,$D1276:$D1280,"C"))</f>
        <v>0</v>
      </c>
      <c r="X1291" s="88"/>
    </row>
    <row r="1292" spans="1:24" ht="12.75" customHeight="1" x14ac:dyDescent="0.2">
      <c r="A1292" s="74"/>
      <c r="B1292" s="67"/>
      <c r="C1292" s="68"/>
      <c r="D1292" s="75"/>
      <c r="E1292" s="45" t="s">
        <v>102</v>
      </c>
      <c r="F1292" s="62" t="s">
        <v>12</v>
      </c>
      <c r="G1292" s="44">
        <f>(SUMIFS(G1276:G1280,$F1276:$F1280,$F1292,$D1276:$D1280,"E"))</f>
        <v>0</v>
      </c>
      <c r="H1292" s="44">
        <f>(SUMIFS(H1276:H1280,$F1276:$F1280,$F1292,$D1276:$D1280,"E"))</f>
        <v>0</v>
      </c>
      <c r="I1292" s="44"/>
      <c r="J1292" s="44">
        <f>(SUMIFS(J1276:J1280,$F1276:$F1280,$F1292,$D1276:$D1280,"E"))</f>
        <v>0</v>
      </c>
      <c r="K1292" s="44">
        <f>(SUMIFS(K1276:K1280,$F1276:$F1280,$F1292,$D1276:$D1280,"E"))</f>
        <v>0</v>
      </c>
      <c r="L1292" s="39"/>
      <c r="M1292" s="43"/>
      <c r="N1292" s="44">
        <f>(SUMIFS(N1276:N1280,$F1276:$F1280,$F1292,$D1276:$D1280,"E"))</f>
        <v>0</v>
      </c>
      <c r="O1292" s="44">
        <f>(SUMIFS(O1276:O1280,$F1276:$F1280,$F1292,$D1276:$D1280,"E"))</f>
        <v>0</v>
      </c>
      <c r="P1292" s="39"/>
      <c r="Q1292" s="43"/>
      <c r="R1292" s="44">
        <f>(SUMIFS(R1276:R1280,$F1276:$F1280,$F1292,$D1276:$D1280,"E"))</f>
        <v>0</v>
      </c>
      <c r="S1292" s="44">
        <f>(SUMIFS(S1276:S1280,$F1276:$F1280,$F1292,$D1276:$D1280,"E"))</f>
        <v>0</v>
      </c>
      <c r="T1292" s="39"/>
      <c r="U1292" s="43"/>
      <c r="V1292" s="44">
        <f>(SUMIFS(V1276:V1280,$F1276:$F1280,$F1292,$D1276:$D1280,"E"))</f>
        <v>0</v>
      </c>
      <c r="W1292" s="44">
        <f>(SUMIFS(W1276:W1280,$F1276:$F1280,$F1292,$D1276:$D1280,"E"))</f>
        <v>0</v>
      </c>
      <c r="X1292" s="39"/>
    </row>
    <row r="1293" spans="1:24" ht="12.75" customHeight="1" x14ac:dyDescent="0.2">
      <c r="A1293" s="74"/>
      <c r="B1293" s="67"/>
      <c r="C1293" s="68"/>
      <c r="D1293" s="75"/>
      <c r="E1293" s="9" t="s">
        <v>40</v>
      </c>
      <c r="F1293" s="8" t="s">
        <v>34</v>
      </c>
      <c r="G1293" s="3">
        <f>(SUMIFS(G1276:G1280,$F1276:$F1280,$F1293,$D1276:$D1280,"E"))</f>
        <v>0</v>
      </c>
      <c r="H1293" s="3">
        <f>(SUMIFS(H1276:H1280,$F1276:$F1280,$F1293,$D1276:$D1280,"E"))</f>
        <v>0</v>
      </c>
      <c r="I1293" s="3"/>
      <c r="J1293" s="3">
        <f>(SUMIFS(J1276:J1280,$F1276:$F1280,$F1293,$D1276:$D1280,"E"))</f>
        <v>0</v>
      </c>
      <c r="K1293" s="3">
        <f>(SUMIFS(K1276:K1280,$F1276:$F1280,$F1293,$D1276:$D1280,"E"))</f>
        <v>0</v>
      </c>
      <c r="L1293" s="39"/>
      <c r="M1293" s="87"/>
      <c r="N1293" s="3">
        <f>(SUMIFS(N1276:N1280,$F1276:$F1280,$F1293,$D1276:$D1280,"E"))</f>
        <v>0</v>
      </c>
      <c r="O1293" s="3">
        <f>(SUMIFS(O1276:O1280,$F1276:$F1280,$F1293,$D1276:$D1280,"E"))</f>
        <v>0</v>
      </c>
      <c r="P1293" s="88"/>
      <c r="Q1293" s="87"/>
      <c r="R1293" s="3">
        <f>(SUMIFS(R1276:R1280,$F1276:$F1280,$F1293,$D1276:$D1280,"E"))</f>
        <v>0</v>
      </c>
      <c r="S1293" s="3">
        <f>(SUMIFS(S1276:S1280,$F1276:$F1280,$F1293,$D1276:$D1280,"E"))</f>
        <v>0</v>
      </c>
      <c r="T1293" s="88"/>
      <c r="U1293" s="87"/>
      <c r="V1293" s="3">
        <f>(SUMIFS(V1276:V1280,$F1276:$F1280,$F1293,$D1276:$D1280,"E"))</f>
        <v>0</v>
      </c>
      <c r="W1293" s="3">
        <f>(SUMIFS(W1276:W1280,$F1276:$F1280,$F1293,$D1276:$D1280,"E"))</f>
        <v>0</v>
      </c>
      <c r="X1293" s="88"/>
    </row>
    <row r="1294" spans="1:24" ht="12.75" customHeight="1" x14ac:dyDescent="0.2">
      <c r="E1294" s="77" t="s">
        <v>15</v>
      </c>
      <c r="F1294" s="78"/>
      <c r="G1294" s="78">
        <f>IF(SUM(G1284:G1293)=SUM(G1281),SUM(G1284:G1293),"Error")</f>
        <v>0</v>
      </c>
      <c r="H1294" s="78">
        <f>IF(SUM(H1284:H1293)=SUM(H1281),SUM(H1284:H1293),"Error")</f>
        <v>0</v>
      </c>
      <c r="I1294" s="76"/>
      <c r="J1294" s="78">
        <f>IF(SUM(J1284:J1293)=SUM(J1281),SUM(J1284:J1293),"Error")</f>
        <v>0</v>
      </c>
      <c r="K1294" s="78">
        <f>IF(SUM(K1284:K1293)=SUM(K1281),SUM(K1284:K1293),"Error")</f>
        <v>0</v>
      </c>
      <c r="L1294" s="39"/>
      <c r="M1294" s="43"/>
      <c r="N1294" s="78">
        <f>IF(SUM(N1284:N1293)=SUM(N1281),SUM(N1284:N1293),"Error")</f>
        <v>0</v>
      </c>
      <c r="O1294" s="78">
        <f>IF(SUM(O1284:O1293)=SUM(O1281),SUM(O1284:O1293),"Error")</f>
        <v>0</v>
      </c>
      <c r="P1294" s="39"/>
      <c r="Q1294" s="43"/>
      <c r="R1294" s="78">
        <f>IF(SUM(R1284:R1293)=SUM(R1281),SUM(R1284:R1293),"Error")</f>
        <v>0</v>
      </c>
      <c r="S1294" s="78">
        <f>IF(SUM(S1284:S1293)=SUM(S1281),SUM(S1284:S1293),"Error")</f>
        <v>0</v>
      </c>
      <c r="T1294" s="39"/>
      <c r="U1294" s="43"/>
      <c r="V1294" s="78">
        <f>IF(SUM(V1284:V1293)=SUM(V1281),SUM(V1284:V1293),"Error")</f>
        <v>0</v>
      </c>
      <c r="W1294" s="78">
        <f>IF(SUM(W1284:W1293)=SUM(W1281),SUM(W1284:W1293),"Error")</f>
        <v>0</v>
      </c>
      <c r="X1294" s="39"/>
    </row>
    <row r="1295" spans="1:24" ht="12.75" customHeight="1" x14ac:dyDescent="0.2">
      <c r="E1295" s="50"/>
      <c r="F1295" s="62"/>
      <c r="G1295" s="44"/>
      <c r="H1295" s="44"/>
      <c r="I1295" s="44"/>
      <c r="J1295" s="44"/>
      <c r="K1295" s="44"/>
      <c r="L1295" s="39"/>
      <c r="M1295" s="43"/>
      <c r="N1295" s="44"/>
      <c r="O1295" s="44"/>
      <c r="P1295" s="39"/>
      <c r="Q1295" s="43"/>
      <c r="R1295" s="44"/>
      <c r="S1295" s="44"/>
      <c r="T1295" s="39"/>
      <c r="U1295" s="43"/>
      <c r="V1295" s="44"/>
      <c r="W1295" s="44"/>
      <c r="X1295" s="39"/>
    </row>
    <row r="1296" spans="1:24" ht="12.75" customHeight="1" x14ac:dyDescent="0.2">
      <c r="E1296" s="45" t="s">
        <v>103</v>
      </c>
      <c r="F1296" s="40" t="s">
        <v>12</v>
      </c>
      <c r="G1296" s="44">
        <f>SUMIF($F1284:$F1293,$F1296,G1284:G1293)</f>
        <v>0</v>
      </c>
      <c r="H1296" s="44">
        <f>SUMIF($F1284:$F1293,$F1296,H1284:H1293)</f>
        <v>0</v>
      </c>
      <c r="I1296" s="44"/>
      <c r="J1296" s="44">
        <f>SUMIF($F1284:$F1293,$F1296,J1284:J1293)</f>
        <v>0</v>
      </c>
      <c r="K1296" s="44">
        <f>SUMIF($F1284:$F1293,$F1296,K1284:K1293)</f>
        <v>0</v>
      </c>
      <c r="L1296" s="39"/>
      <c r="M1296" s="43"/>
      <c r="N1296" s="44">
        <f>SUMIF($F1284:$F1293,$F1296,N1284:N1293)</f>
        <v>0</v>
      </c>
      <c r="O1296" s="44">
        <f>SUMIF($F1284:$F1293,$F1296,O1284:O1293)</f>
        <v>0</v>
      </c>
      <c r="P1296" s="39"/>
      <c r="Q1296" s="43"/>
      <c r="R1296" s="44">
        <f>SUMIF($F1284:$F1293,$F1296,R1284:R1293)</f>
        <v>0</v>
      </c>
      <c r="S1296" s="44">
        <f>SUMIF($F1284:$F1293,$F1296,S1284:S1293)</f>
        <v>0</v>
      </c>
      <c r="T1296" s="39"/>
      <c r="U1296" s="43"/>
      <c r="V1296" s="44">
        <f>SUMIF($F1284:$F1293,$F1296,V1284:V1293)</f>
        <v>0</v>
      </c>
      <c r="W1296" s="44">
        <v>0</v>
      </c>
      <c r="X1296" s="39"/>
    </row>
    <row r="1297" spans="1:24" ht="12.75" customHeight="1" x14ac:dyDescent="0.2">
      <c r="E1297" s="1" t="s">
        <v>33</v>
      </c>
      <c r="F1297" s="2" t="s">
        <v>34</v>
      </c>
      <c r="G1297" s="7">
        <f>SUMIF($F1284:$F1293,$F1297,G1284:G1293)</f>
        <v>0</v>
      </c>
      <c r="H1297" s="3">
        <f>SUMIF($F1284:$F1293,$F1297,H1284:H1293)</f>
        <v>0</v>
      </c>
      <c r="I1297" s="4"/>
      <c r="J1297" s="3">
        <f>SUMIF($F1284:$F1293,$F1297,J1284:J1293)</f>
        <v>0</v>
      </c>
      <c r="K1297" s="3">
        <f>SUMIF($F1284:$F1293,$F1297,K1284:K1293)</f>
        <v>0</v>
      </c>
      <c r="M1297" s="87"/>
      <c r="N1297" s="3">
        <f>SUMIF($F1284:$F1293,$F1297,N1284:N1293)</f>
        <v>0</v>
      </c>
      <c r="O1297" s="3">
        <f>SUMIF($F1284:$F1293,$F1297,O1284:O1293)</f>
        <v>0</v>
      </c>
      <c r="P1297" s="89"/>
      <c r="Q1297" s="87"/>
      <c r="R1297" s="3">
        <f>SUMIF($F1284:$F1293,$F1297,R1284:R1293)</f>
        <v>0</v>
      </c>
      <c r="S1297" s="3">
        <f>SUMIF($F1284:$F1293,$F1297,S1284:S1293)</f>
        <v>0</v>
      </c>
      <c r="T1297" s="89"/>
      <c r="U1297" s="87"/>
      <c r="V1297" s="3">
        <f>SUMIF($F1284:$F1293,$F1297,V1284:V1293)</f>
        <v>0</v>
      </c>
      <c r="W1297" s="3">
        <f>SUMIF($F1284:$F1293,$F1297,W1284:W1293)</f>
        <v>0</v>
      </c>
      <c r="X1297" s="89"/>
    </row>
    <row r="1298" spans="1:24" ht="12.75" customHeight="1" x14ac:dyDescent="0.2">
      <c r="E1298" s="77" t="s">
        <v>48</v>
      </c>
      <c r="F1298" s="79"/>
      <c r="G1298" s="80">
        <f>IF(SUM(G1294)=SUM(G1281),SUM(G1296:G1297),"Error")</f>
        <v>0</v>
      </c>
      <c r="H1298" s="80">
        <f>IF(SUM(H1294)=SUM(H1281),SUM(H1296:H1297),"Error")</f>
        <v>0</v>
      </c>
      <c r="I1298" s="55"/>
      <c r="J1298" s="80">
        <f>IF(SUM(J1294)=SUM(J1281),SUM(J1296:J1297),"Error")</f>
        <v>0</v>
      </c>
      <c r="K1298" s="80">
        <f>IF(SUM(K1294)=SUM(K1281),SUM(K1296:K1297),"Error")</f>
        <v>0</v>
      </c>
      <c r="N1298" s="80">
        <f>IF(SUM(N1294)=SUM(N1281),SUM(N1296:N1297),"Error")</f>
        <v>0</v>
      </c>
      <c r="O1298" s="80">
        <f>IF(SUM(O1294)=SUM(O1281),SUM(O1296:O1297),"Error")</f>
        <v>0</v>
      </c>
      <c r="R1298" s="80">
        <f>IF(SUM(R1294)=SUM(R1281),SUM(R1296:R1297),"Error")</f>
        <v>0</v>
      </c>
      <c r="S1298" s="80">
        <f>IF(SUM(S1294)=SUM(S1281),SUM(S1296:S1297),"Error")</f>
        <v>0</v>
      </c>
      <c r="V1298" s="80">
        <f>IF(SUM(V1294)=SUM(V1281),SUM(V1296:V1297),"Error")</f>
        <v>0</v>
      </c>
      <c r="W1298" s="80">
        <f>IF(SUM(W1294)=SUM(W1281),SUM(W1296:W1297),"Error")</f>
        <v>0</v>
      </c>
    </row>
    <row r="1299" spans="1:24" ht="12.75" customHeight="1" x14ac:dyDescent="0.2">
      <c r="A1299" s="54"/>
      <c r="B1299" s="54"/>
      <c r="C1299" s="81"/>
      <c r="D1299" s="81"/>
      <c r="E1299" s="45"/>
      <c r="G1299" s="62"/>
      <c r="H1299" s="44"/>
      <c r="I1299" s="46"/>
      <c r="J1299" s="44"/>
      <c r="K1299" s="44"/>
      <c r="N1299" s="44"/>
      <c r="O1299" s="44"/>
      <c r="R1299" s="44"/>
      <c r="S1299" s="44"/>
      <c r="V1299" s="44"/>
      <c r="W1299" s="44"/>
    </row>
    <row r="1300" spans="1:24" s="13" customFormat="1" ht="12.75" customHeight="1" x14ac:dyDescent="0.2">
      <c r="A1300" s="102" t="s">
        <v>87</v>
      </c>
      <c r="B1300" s="103"/>
      <c r="C1300" s="103"/>
      <c r="D1300" s="103"/>
      <c r="E1300" s="103"/>
      <c r="F1300" s="103"/>
      <c r="G1300" s="103"/>
      <c r="H1300" s="104"/>
      <c r="I1300" s="37"/>
      <c r="J1300" s="106" t="s">
        <v>2</v>
      </c>
      <c r="K1300" s="107"/>
      <c r="L1300" s="108"/>
      <c r="M1300" s="20"/>
      <c r="N1300" s="106" t="s">
        <v>3</v>
      </c>
      <c r="O1300" s="107"/>
      <c r="P1300" s="108"/>
      <c r="Q1300" s="20"/>
      <c r="R1300" s="106" t="s">
        <v>4</v>
      </c>
      <c r="S1300" s="107"/>
      <c r="T1300" s="108"/>
      <c r="U1300" s="20"/>
      <c r="V1300" s="106" t="s">
        <v>5</v>
      </c>
      <c r="W1300" s="107"/>
      <c r="X1300" s="108"/>
    </row>
    <row r="1301" spans="1:24" ht="27.2" x14ac:dyDescent="0.25">
      <c r="A1301" s="56"/>
      <c r="B1301" s="56"/>
      <c r="C1301" s="56"/>
      <c r="D1301" s="57" t="s">
        <v>22</v>
      </c>
      <c r="E1301" s="26" t="s">
        <v>21</v>
      </c>
      <c r="F1301" s="23" t="s">
        <v>8</v>
      </c>
      <c r="G1301" s="23" t="str">
        <f>$G$8</f>
        <v>FY 26</v>
      </c>
      <c r="H1301" s="24" t="str">
        <f>$H$8</f>
        <v>FY 27</v>
      </c>
      <c r="J1301" s="23" t="str">
        <f>$G$8</f>
        <v>FY 26</v>
      </c>
      <c r="K1301" s="24" t="str">
        <f>$H$8</f>
        <v>FY 27</v>
      </c>
      <c r="L1301" s="26" t="s">
        <v>9</v>
      </c>
      <c r="M1301" s="27"/>
      <c r="N1301" s="23" t="str">
        <f>$G$8</f>
        <v>FY 26</v>
      </c>
      <c r="O1301" s="24" t="str">
        <f>$H$8</f>
        <v>FY 27</v>
      </c>
      <c r="P1301" s="26" t="s">
        <v>9</v>
      </c>
      <c r="Q1301" s="27"/>
      <c r="R1301" s="23" t="str">
        <f>$G$8</f>
        <v>FY 26</v>
      </c>
      <c r="S1301" s="24" t="str">
        <f>$H$8</f>
        <v>FY 27</v>
      </c>
      <c r="T1301" s="26" t="s">
        <v>9</v>
      </c>
      <c r="U1301" s="27"/>
      <c r="V1301" s="23" t="str">
        <f>$G$8</f>
        <v>FY 26</v>
      </c>
      <c r="W1301" s="24" t="str">
        <f>$H$8</f>
        <v>FY 27</v>
      </c>
      <c r="X1301" s="26" t="s">
        <v>9</v>
      </c>
    </row>
    <row r="1302" spans="1:24" ht="5.0999999999999996" customHeight="1" x14ac:dyDescent="0.25">
      <c r="A1302" s="30"/>
      <c r="B1302" s="30"/>
      <c r="C1302" s="30"/>
      <c r="D1302" s="30"/>
      <c r="E1302" s="31"/>
      <c r="F1302" s="31"/>
      <c r="G1302" s="31"/>
      <c r="H1302" s="32"/>
      <c r="J1302" s="31"/>
      <c r="K1302" s="32"/>
      <c r="L1302" s="33"/>
      <c r="M1302" s="27"/>
      <c r="N1302" s="31"/>
      <c r="O1302" s="32"/>
      <c r="P1302" s="33"/>
      <c r="Q1302" s="27"/>
      <c r="R1302" s="31"/>
      <c r="S1302" s="32"/>
      <c r="T1302" s="33"/>
      <c r="U1302" s="27"/>
      <c r="V1302" s="31"/>
      <c r="W1302" s="32"/>
      <c r="X1302" s="33"/>
    </row>
    <row r="1303" spans="1:24" s="13" customFormat="1" ht="12.9" x14ac:dyDescent="0.2">
      <c r="A1303" s="59"/>
      <c r="B1303" s="59"/>
      <c r="C1303" s="59"/>
      <c r="D1303" s="34"/>
      <c r="E1303" s="35"/>
      <c r="F1303" s="34"/>
      <c r="G1303" s="36"/>
      <c r="H1303" s="36"/>
      <c r="I1303" s="60"/>
      <c r="J1303" s="36"/>
      <c r="K1303" s="36"/>
      <c r="L1303" s="36"/>
      <c r="M1303" s="61"/>
      <c r="N1303" s="36"/>
      <c r="O1303" s="36"/>
      <c r="P1303" s="36"/>
      <c r="Q1303" s="61"/>
      <c r="R1303" s="36"/>
      <c r="S1303" s="36"/>
      <c r="T1303" s="36"/>
      <c r="U1303" s="61"/>
      <c r="V1303" s="36"/>
      <c r="W1303" s="36"/>
      <c r="X1303" s="36"/>
    </row>
    <row r="1304" spans="1:24" s="13" customFormat="1" ht="12.9" x14ac:dyDescent="0.2">
      <c r="A1304" s="59"/>
      <c r="B1304" s="59"/>
      <c r="C1304" s="59"/>
      <c r="D1304" s="34"/>
      <c r="E1304" s="35"/>
      <c r="F1304" s="34"/>
      <c r="G1304" s="36"/>
      <c r="H1304" s="36"/>
      <c r="I1304" s="60"/>
      <c r="J1304" s="36"/>
      <c r="K1304" s="36"/>
      <c r="L1304" s="36"/>
      <c r="M1304" s="61"/>
      <c r="N1304" s="36"/>
      <c r="O1304" s="36"/>
      <c r="P1304" s="36"/>
      <c r="Q1304" s="61"/>
      <c r="R1304" s="36"/>
      <c r="S1304" s="36"/>
      <c r="T1304" s="36"/>
      <c r="U1304" s="61"/>
      <c r="V1304" s="36"/>
      <c r="W1304" s="36"/>
      <c r="X1304" s="36"/>
    </row>
    <row r="1305" spans="1:24" s="13" customFormat="1" ht="12.9" x14ac:dyDescent="0.2">
      <c r="A1305" s="59"/>
      <c r="B1305" s="59"/>
      <c r="C1305" s="59"/>
      <c r="D1305" s="34"/>
      <c r="E1305" s="35"/>
      <c r="F1305" s="34"/>
      <c r="G1305" s="36"/>
      <c r="H1305" s="36"/>
      <c r="I1305" s="60"/>
      <c r="J1305" s="36"/>
      <c r="K1305" s="36"/>
      <c r="L1305" s="36"/>
      <c r="M1305" s="61"/>
      <c r="N1305" s="36"/>
      <c r="O1305" s="36"/>
      <c r="P1305" s="36"/>
      <c r="Q1305" s="61"/>
      <c r="R1305" s="36"/>
      <c r="S1305" s="36"/>
      <c r="T1305" s="36"/>
      <c r="U1305" s="61"/>
      <c r="V1305" s="36"/>
      <c r="W1305" s="36"/>
      <c r="X1305" s="36"/>
    </row>
    <row r="1306" spans="1:24" ht="5.0999999999999996" customHeight="1" thickBot="1" x14ac:dyDescent="0.3">
      <c r="A1306" s="29"/>
      <c r="B1306" s="29"/>
      <c r="C1306" s="29"/>
      <c r="D1306" s="30"/>
      <c r="E1306" s="31"/>
      <c r="F1306" s="31"/>
      <c r="G1306" s="31"/>
      <c r="H1306" s="32"/>
      <c r="J1306" s="31"/>
      <c r="K1306" s="32"/>
      <c r="L1306" s="33"/>
      <c r="M1306" s="27"/>
      <c r="N1306" s="31"/>
      <c r="O1306" s="32"/>
      <c r="P1306" s="33"/>
      <c r="Q1306" s="27"/>
      <c r="R1306" s="31"/>
      <c r="S1306" s="32"/>
      <c r="T1306" s="33"/>
      <c r="U1306" s="27"/>
      <c r="V1306" s="31"/>
      <c r="W1306" s="32"/>
      <c r="X1306" s="33"/>
    </row>
    <row r="1307" spans="1:24" ht="12.75" customHeight="1" thickTop="1" thickBot="1" x14ac:dyDescent="0.25">
      <c r="A1307" s="39"/>
      <c r="B1307" s="39"/>
      <c r="C1307" s="45"/>
      <c r="D1307" s="101" t="s">
        <v>49</v>
      </c>
      <c r="E1307" s="101"/>
      <c r="F1307" s="62"/>
      <c r="G1307" s="42">
        <f>SUM(G1302:G1306)</f>
        <v>0</v>
      </c>
      <c r="H1307" s="42">
        <f>SUM(H1302:H1306)</f>
        <v>0</v>
      </c>
      <c r="I1307" s="44"/>
      <c r="J1307" s="42">
        <f>SUM(J1302:J1306)</f>
        <v>0</v>
      </c>
      <c r="K1307" s="42">
        <f>SUM(K1302:K1306)</f>
        <v>0</v>
      </c>
      <c r="L1307" s="39"/>
      <c r="M1307" s="43"/>
      <c r="N1307" s="42">
        <f>SUM(N1302:N1306)</f>
        <v>0</v>
      </c>
      <c r="O1307" s="42">
        <f>SUM(O1302:O1306)</f>
        <v>0</v>
      </c>
      <c r="P1307" s="39"/>
      <c r="Q1307" s="43"/>
      <c r="R1307" s="42">
        <f>SUM(R1302:R1306)</f>
        <v>0</v>
      </c>
      <c r="S1307" s="42">
        <f>SUM(S1302:S1306)</f>
        <v>0</v>
      </c>
      <c r="T1307" s="39"/>
      <c r="U1307" s="43"/>
      <c r="V1307" s="42">
        <f>SUM(V1302:V1306)</f>
        <v>0</v>
      </c>
      <c r="W1307" s="42">
        <f>SUM(W1302:W1306)</f>
        <v>0</v>
      </c>
      <c r="X1307" s="39"/>
    </row>
    <row r="1308" spans="1:24" ht="12.75" customHeight="1" thickTop="1" x14ac:dyDescent="0.2">
      <c r="A1308" s="63" t="s">
        <v>22</v>
      </c>
      <c r="B1308" s="64"/>
      <c r="C1308" s="64"/>
      <c r="D1308" s="65"/>
      <c r="E1308" s="41" t="s">
        <v>37</v>
      </c>
      <c r="F1308" s="62"/>
      <c r="G1308" s="44"/>
      <c r="H1308" s="44"/>
      <c r="I1308" s="44"/>
      <c r="J1308" s="44"/>
      <c r="K1308" s="44"/>
      <c r="L1308" s="39"/>
      <c r="M1308" s="43"/>
      <c r="N1308" s="44"/>
      <c r="O1308" s="44"/>
      <c r="P1308" s="39"/>
      <c r="Q1308" s="43"/>
      <c r="R1308" s="44"/>
      <c r="S1308" s="44"/>
      <c r="T1308" s="39"/>
      <c r="U1308" s="43"/>
      <c r="V1308" s="44"/>
      <c r="W1308" s="44"/>
      <c r="X1308" s="39"/>
    </row>
    <row r="1309" spans="1:24" ht="12.75" customHeight="1" x14ac:dyDescent="0.2">
      <c r="A1309" s="66" t="s">
        <v>23</v>
      </c>
      <c r="B1309" s="67" t="s">
        <v>25</v>
      </c>
      <c r="C1309" s="68"/>
      <c r="D1309" s="69"/>
      <c r="E1309" s="41"/>
      <c r="F1309" s="62"/>
      <c r="G1309" s="44"/>
      <c r="H1309" s="44"/>
      <c r="I1309" s="44"/>
      <c r="J1309" s="44"/>
      <c r="K1309" s="44"/>
      <c r="L1309" s="39"/>
      <c r="M1309" s="43"/>
      <c r="N1309" s="44"/>
      <c r="O1309" s="44"/>
      <c r="P1309" s="39"/>
      <c r="Q1309" s="43"/>
      <c r="R1309" s="44"/>
      <c r="S1309" s="44"/>
      <c r="T1309" s="39"/>
      <c r="U1309" s="43"/>
      <c r="V1309" s="44"/>
      <c r="W1309" s="44"/>
      <c r="X1309" s="39"/>
    </row>
    <row r="1310" spans="1:24" ht="12.75" customHeight="1" x14ac:dyDescent="0.2">
      <c r="A1310" s="66" t="s">
        <v>24</v>
      </c>
      <c r="B1310" s="67" t="s">
        <v>26</v>
      </c>
      <c r="C1310" s="68"/>
      <c r="D1310" s="69"/>
      <c r="E1310" s="45" t="s">
        <v>98</v>
      </c>
      <c r="F1310" s="62" t="s">
        <v>12</v>
      </c>
      <c r="G1310" s="44">
        <f>(SUMIFS(G1302:G1306,$F1302:$F1306,$F1310,$D1302:$D1306,"P"))</f>
        <v>0</v>
      </c>
      <c r="H1310" s="44">
        <f>(SUMIFS(H1302:H1306,$F1302:$F1306,$F1310,$D1302:$D1306,"P"))</f>
        <v>0</v>
      </c>
      <c r="I1310" s="44"/>
      <c r="J1310" s="44">
        <f>(SUMIFS(J1302:J1306,$F1302:$F1306,$F1310,$D1302:$D1306,"P"))</f>
        <v>0</v>
      </c>
      <c r="K1310" s="44">
        <f>(SUMIFS(K1302:K1306,$F1302:$F1306,$F1310,$D1302:$D1306,"P"))</f>
        <v>0</v>
      </c>
      <c r="L1310" s="39"/>
      <c r="M1310" s="43"/>
      <c r="N1310" s="44">
        <f>(SUMIFS(N1302:N1306,$F1302:$F1306,$F1310,$D1302:$D1306,"P"))</f>
        <v>0</v>
      </c>
      <c r="O1310" s="44">
        <f>(SUMIFS(O1302:O1306,$F1302:$F1306,$F1310,$D1302:$D1306,"P"))</f>
        <v>0</v>
      </c>
      <c r="P1310" s="39"/>
      <c r="Q1310" s="43"/>
      <c r="R1310" s="44">
        <f>(SUMIFS(R1302:R1306,$F1302:$F1306,$F1310,$D1302:$D1306,"P"))</f>
        <v>0</v>
      </c>
      <c r="S1310" s="44">
        <f>(SUMIFS(S1302:S1306,$F1302:$F1306,$F1310,$D1302:$D1306,"P"))</f>
        <v>0</v>
      </c>
      <c r="T1310" s="39"/>
      <c r="U1310" s="43"/>
      <c r="V1310" s="44">
        <f>(SUMIFS(V1302:V1306,$F1302:$F1306,$F1310,$D1302:$D1306,"P"))</f>
        <v>0</v>
      </c>
      <c r="W1310" s="44">
        <f>(SUMIFS(W1302:W1306,$F1302:$F1306,$F1310,$D1302:$D1306,"P"))</f>
        <v>0</v>
      </c>
      <c r="X1310" s="39"/>
    </row>
    <row r="1311" spans="1:24" ht="12.75" customHeight="1" x14ac:dyDescent="0.2">
      <c r="A1311" s="66" t="s">
        <v>13</v>
      </c>
      <c r="B1311" s="67" t="s">
        <v>27</v>
      </c>
      <c r="C1311" s="68"/>
      <c r="D1311" s="69"/>
      <c r="E1311" s="1" t="s">
        <v>35</v>
      </c>
      <c r="F1311" s="5" t="s">
        <v>34</v>
      </c>
      <c r="G1311" s="3">
        <f>(SUMIFS(G1302:G1306,$F1302:$F1306,$F1311,$D1302:$D1306,"P"))</f>
        <v>0</v>
      </c>
      <c r="H1311" s="3">
        <f>(SUMIFS(H1302:H1306,$F1302:$F1306,$F1311,$D1302:$D1306,"P"))</f>
        <v>0</v>
      </c>
      <c r="I1311" s="3"/>
      <c r="J1311" s="3">
        <f>(SUMIFS(J1302:J1306,$F1302:$F1306,$F1311,$D1302:$D1306,"P"))</f>
        <v>0</v>
      </c>
      <c r="K1311" s="3">
        <f>(SUMIFS(K1302:K1306,$F1302:$F1306,$F1311,$D1302:$D1306,"P"))</f>
        <v>0</v>
      </c>
      <c r="L1311" s="39"/>
      <c r="M1311" s="87"/>
      <c r="N1311" s="3">
        <f>(SUMIFS(N1302:N1306,$F1302:$F1306,$F1311,$D1302:$D1306,"P"))</f>
        <v>0</v>
      </c>
      <c r="O1311" s="3">
        <f>(SUMIFS(O1302:O1306,$F1302:$F1306,$F1311,$D1302:$D1306,"P"))</f>
        <v>0</v>
      </c>
      <c r="P1311" s="88"/>
      <c r="Q1311" s="87"/>
      <c r="R1311" s="3">
        <f>(SUMIFS(R1302:R1306,$F1302:$F1306,$F1311,$D1302:$D1306,"P"))</f>
        <v>0</v>
      </c>
      <c r="S1311" s="3">
        <f>(SUMIFS(S1302:S1306,$F1302:$F1306,$F1311,$D1302:$D1306,"P"))</f>
        <v>0</v>
      </c>
      <c r="T1311" s="88"/>
      <c r="U1311" s="87"/>
      <c r="V1311" s="3">
        <f>(SUMIFS(V1302:V1306,$F1302:$F1306,$F1311,$D1302:$D1306,"P"))</f>
        <v>0</v>
      </c>
      <c r="W1311" s="3">
        <f>(SUMIFS(W1302:W1306,$F1302:$F1306,$F1311,$D1302:$D1306,"P"))</f>
        <v>0</v>
      </c>
      <c r="X1311" s="88"/>
    </row>
    <row r="1312" spans="1:24" ht="12.75" customHeight="1" x14ac:dyDescent="0.2">
      <c r="A1312" s="66" t="s">
        <v>12</v>
      </c>
      <c r="B1312" s="67" t="s">
        <v>28</v>
      </c>
      <c r="C1312" s="68"/>
      <c r="D1312" s="69"/>
      <c r="E1312" s="45" t="s">
        <v>99</v>
      </c>
      <c r="F1312" s="62" t="s">
        <v>12</v>
      </c>
      <c r="G1312" s="44">
        <f>(SUMIFS(G1302:G1306,$F1302:$F1306,$F1312,$D1302:$D1306,"L"))</f>
        <v>0</v>
      </c>
      <c r="H1312" s="44">
        <f>(SUMIFS(H1302:H1306,$F1302:$F1306,$F1312,$D1302:$D1306,"L"))</f>
        <v>0</v>
      </c>
      <c r="I1312" s="44"/>
      <c r="J1312" s="44">
        <f>(SUMIFS(J1302:J1306,$F1302:$F1306,$F1312,$D1302:$D1306,"L"))</f>
        <v>0</v>
      </c>
      <c r="K1312" s="44">
        <f>(SUMIFS(K1302:K1306,$F1302:$F1306,$F1312,$D1302:$D1306,"L"))</f>
        <v>0</v>
      </c>
      <c r="L1312" s="39"/>
      <c r="M1312" s="43"/>
      <c r="N1312" s="44">
        <f>(SUMIFS(N1302:N1306,$F1302:$F1306,$F1312,$D1302:$D1306,"L"))</f>
        <v>0</v>
      </c>
      <c r="O1312" s="44">
        <f>(SUMIFS(O1302:O1306,$F1302:$F1306,$F1312,$D1302:$D1306,"L"))</f>
        <v>0</v>
      </c>
      <c r="P1312" s="39"/>
      <c r="Q1312" s="43"/>
      <c r="R1312" s="44">
        <f>(SUMIFS(R1302:R1306,$F1302:$F1306,$F1312,$D1302:$D1306,"L"))</f>
        <v>0</v>
      </c>
      <c r="S1312" s="44">
        <f>(SUMIFS(S1302:S1306,$F1302:$F1306,$F1312,$D1302:$D1306,"L"))</f>
        <v>0</v>
      </c>
      <c r="T1312" s="39"/>
      <c r="U1312" s="43"/>
      <c r="V1312" s="44">
        <f>(SUMIFS(V1302:V1306,$F1302:$F1306,$F1312,$D1302:$D1306,"L"))</f>
        <v>0</v>
      </c>
      <c r="W1312" s="44">
        <f>(SUMIFS(W1302:W1306,$F1302:$F1306,$F1312,$D1302:$D1306,"L"))</f>
        <v>0</v>
      </c>
      <c r="X1312" s="39"/>
    </row>
    <row r="1313" spans="1:24" ht="12.75" customHeight="1" x14ac:dyDescent="0.2">
      <c r="A1313" s="70" t="s">
        <v>14</v>
      </c>
      <c r="B1313" s="71" t="s">
        <v>29</v>
      </c>
      <c r="C1313" s="72"/>
      <c r="D1313" s="73"/>
      <c r="E1313" s="1" t="s">
        <v>39</v>
      </c>
      <c r="F1313" s="5" t="s">
        <v>34</v>
      </c>
      <c r="G1313" s="3">
        <f>(SUMIFS(G1302:G1306,$F1302:$F1306,$F1313,$D1302:$D1306,"L"))</f>
        <v>0</v>
      </c>
      <c r="H1313" s="3">
        <f>(SUMIFS(H1302:H1306,$F1302:$F1306,$F1313,$D1302:$D1306,"L"))</f>
        <v>0</v>
      </c>
      <c r="I1313" s="3"/>
      <c r="J1313" s="3">
        <f>(SUMIFS(J1302:J1306,$F1302:$F1306,$F1313,$D1302:$D1306,"L"))</f>
        <v>0</v>
      </c>
      <c r="K1313" s="3">
        <f>(SUMIFS(K1302:K1306,$F1302:$F1306,$F1313,$D1302:$D1306,"L"))</f>
        <v>0</v>
      </c>
      <c r="L1313" s="39"/>
      <c r="M1313" s="87"/>
      <c r="N1313" s="3">
        <f>(SUMIFS(N1302:N1306,$F1302:$F1306,$F1313,$D1302:$D1306,"L"))</f>
        <v>0</v>
      </c>
      <c r="O1313" s="3">
        <f>(SUMIFS(O1302:O1306,$F1302:$F1306,$F1313,$D1302:$D1306,"L"))</f>
        <v>0</v>
      </c>
      <c r="P1313" s="88"/>
      <c r="Q1313" s="87"/>
      <c r="R1313" s="3">
        <f>(SUMIFS(R1302:R1306,$F1302:$F1306,$F1313,$D1302:$D1306,"L"))</f>
        <v>0</v>
      </c>
      <c r="S1313" s="3">
        <f>(SUMIFS(S1302:S1306,$F1302:$F1306,$F1313,$D1302:$D1306,"L"))</f>
        <v>0</v>
      </c>
      <c r="T1313" s="88"/>
      <c r="U1313" s="87"/>
      <c r="V1313" s="3">
        <f>(SUMIFS(V1302:V1306,$F1302:$F1306,$F1313,$D1302:$D1306,"L"))</f>
        <v>0</v>
      </c>
      <c r="W1313" s="3">
        <f>(SUMIFS(W1302:W1306,$F1302:$F1306,$F1313,$D1302:$D1306,"L"))</f>
        <v>0</v>
      </c>
      <c r="X1313" s="88"/>
    </row>
    <row r="1314" spans="1:24" ht="12.75" customHeight="1" x14ac:dyDescent="0.2">
      <c r="A1314" s="74"/>
      <c r="B1314" s="67"/>
      <c r="C1314" s="68"/>
      <c r="D1314" s="75"/>
      <c r="E1314" s="45" t="s">
        <v>100</v>
      </c>
      <c r="F1314" s="62" t="s">
        <v>12</v>
      </c>
      <c r="G1314" s="44">
        <f>(SUMIFS(G1302:G1306,$F1302:$F1306,$F1314,$D1302:$D1306,"D"))</f>
        <v>0</v>
      </c>
      <c r="H1314" s="44">
        <f>(SUMIFS(H1302:H1306,$F1302:$F1306,$F1314,$D1302:$D1306,"D"))</f>
        <v>0</v>
      </c>
      <c r="I1314" s="44"/>
      <c r="J1314" s="44">
        <f>(SUMIFS(J1302:J1306,$F1302:$F1306,$F1314,$D1302:$D1306,"D"))</f>
        <v>0</v>
      </c>
      <c r="K1314" s="44">
        <f>(SUMIFS(K1302:K1306,$F1302:$F1306,$F1314,$D1302:$D1306,"D"))</f>
        <v>0</v>
      </c>
      <c r="L1314" s="39"/>
      <c r="M1314" s="43"/>
      <c r="N1314" s="44">
        <f>(SUMIFS(N1302:N1306,$F1302:$F1306,$F1314,$D1302:$D1306,"D"))</f>
        <v>0</v>
      </c>
      <c r="O1314" s="44">
        <f>(SUMIFS(O1302:O1306,$F1302:$F1306,$F1314,$D1302:$D1306,"D"))</f>
        <v>0</v>
      </c>
      <c r="P1314" s="39"/>
      <c r="Q1314" s="43"/>
      <c r="R1314" s="44">
        <f>(SUMIFS(R1302:R1306,$F1302:$F1306,$F1314,$D1302:$D1306,"D"))</f>
        <v>0</v>
      </c>
      <c r="S1314" s="44">
        <f>(SUMIFS(S1302:S1306,$F1302:$F1306,$F1314,$D1302:$D1306,"D"))</f>
        <v>0</v>
      </c>
      <c r="T1314" s="39"/>
      <c r="U1314" s="43"/>
      <c r="V1314" s="44">
        <f>(SUMIFS(V1302:V1306,$F1302:$F1306,$F1314,$D1302:$D1306,"D"))</f>
        <v>0</v>
      </c>
      <c r="W1314" s="44">
        <f>(SUMIFS(W1302:W1306,$F1302:$F1306,$F1314,$D1302:$D1306,"D"))</f>
        <v>0</v>
      </c>
      <c r="X1314" s="39"/>
    </row>
    <row r="1315" spans="1:24" ht="12.75" customHeight="1" x14ac:dyDescent="0.2">
      <c r="A1315" s="74"/>
      <c r="B1315" s="67"/>
      <c r="C1315" s="68"/>
      <c r="D1315" s="75"/>
      <c r="E1315" s="1" t="s">
        <v>36</v>
      </c>
      <c r="F1315" s="5" t="s">
        <v>34</v>
      </c>
      <c r="G1315" s="3">
        <f>(SUMIFS(G1302:G1306,$F1302:$F1306,$F1315,$D1302:$D1306,"D"))</f>
        <v>0</v>
      </c>
      <c r="H1315" s="3">
        <f>(SUMIFS(H1302:H1306,$F1302:$F1306,$F1315,$D1302:$D1306,"D"))</f>
        <v>0</v>
      </c>
      <c r="I1315" s="3"/>
      <c r="J1315" s="3">
        <f>(SUMIFS(J1302:J1306,$F1302:$F1306,$F1315,$D1302:$D1306,"D"))</f>
        <v>0</v>
      </c>
      <c r="K1315" s="3">
        <f>(SUMIFS(K1302:K1306,$F1302:$F1306,$F1315,$D1302:$D1306,"D"))</f>
        <v>0</v>
      </c>
      <c r="L1315" s="39"/>
      <c r="M1315" s="87"/>
      <c r="N1315" s="3">
        <f>(SUMIFS(N1302:N1306,$F1302:$F1306,$F1315,$D1302:$D1306,"D"))</f>
        <v>0</v>
      </c>
      <c r="O1315" s="3">
        <f>(SUMIFS(O1302:O1306,$F1302:$F1306,$F1315,$D1302:$D1306,"D"))</f>
        <v>0</v>
      </c>
      <c r="P1315" s="88"/>
      <c r="Q1315" s="87"/>
      <c r="R1315" s="3">
        <f>(SUMIFS(R1302:R1306,$F1302:$F1306,$F1315,$D1302:$D1306,"D"))</f>
        <v>0</v>
      </c>
      <c r="S1315" s="3">
        <f>(SUMIFS(S1302:S1306,$F1302:$F1306,$F1315,$D1302:$D1306,"D"))</f>
        <v>0</v>
      </c>
      <c r="T1315" s="88"/>
      <c r="U1315" s="87"/>
      <c r="V1315" s="3">
        <f>(SUMIFS(V1302:V1306,$F1302:$F1306,$F1315,$D1302:$D1306,"D"))</f>
        <v>0</v>
      </c>
      <c r="W1315" s="3">
        <f>(SUMIFS(W1302:W1306,$F1302:$F1306,$F1315,$D1302:$D1306,"D"))</f>
        <v>0</v>
      </c>
      <c r="X1315" s="88"/>
    </row>
    <row r="1316" spans="1:24" ht="12.75" customHeight="1" x14ac:dyDescent="0.2">
      <c r="A1316" s="74"/>
      <c r="B1316" s="67"/>
      <c r="C1316" s="68"/>
      <c r="D1316" s="75"/>
      <c r="E1316" s="45" t="s">
        <v>101</v>
      </c>
      <c r="F1316" s="62" t="s">
        <v>12</v>
      </c>
      <c r="G1316" s="44">
        <f>(SUMIFS(G1302:G1306,$F1302:$F1306,$F1316,$D1302:$D1306,"C"))</f>
        <v>0</v>
      </c>
      <c r="H1316" s="44">
        <f>(SUMIFS(H1302:H1306,$F1302:$F1306,$F1316,$D1302:$D1306,"C"))</f>
        <v>0</v>
      </c>
      <c r="I1316" s="44"/>
      <c r="J1316" s="44">
        <f>(SUMIFS(J1302:J1306,$F1302:$F1306,$F1316,$D1302:$D1306,"C"))</f>
        <v>0</v>
      </c>
      <c r="K1316" s="44">
        <f>(SUMIFS(K1302:K1306,$F1302:$F1306,$F1316,$D1302:$D1306,"C"))</f>
        <v>0</v>
      </c>
      <c r="L1316" s="39"/>
      <c r="M1316" s="43"/>
      <c r="N1316" s="44">
        <f>(SUMIFS(N1302:N1306,$F1302:$F1306,$F1316,$D1302:$D1306,"C"))</f>
        <v>0</v>
      </c>
      <c r="O1316" s="44">
        <f>(SUMIFS(O1302:O1306,$F1302:$F1306,$F1316,$D1302:$D1306,"C"))</f>
        <v>0</v>
      </c>
      <c r="P1316" s="39"/>
      <c r="Q1316" s="43"/>
      <c r="R1316" s="44">
        <f>(SUMIFS(R1302:R1306,$F1302:$F1306,$F1316,$D1302:$D1306,"C"))</f>
        <v>0</v>
      </c>
      <c r="S1316" s="44">
        <f>(SUMIFS(S1302:S1306,$F1302:$F1306,$F1316,$D1302:$D1306,"C"))</f>
        <v>0</v>
      </c>
      <c r="T1316" s="39"/>
      <c r="U1316" s="43"/>
      <c r="V1316" s="44">
        <f>(SUMIFS(V1302:V1306,$F1302:$F1306,$F1316,$D1302:$D1306,"C"))</f>
        <v>0</v>
      </c>
      <c r="W1316" s="44">
        <f>(SUMIFS(W1302:W1306,$F1302:$F1306,$F1316,$D1302:$D1306,"C"))</f>
        <v>0</v>
      </c>
      <c r="X1316" s="39"/>
    </row>
    <row r="1317" spans="1:24" ht="12.75" customHeight="1" x14ac:dyDescent="0.2">
      <c r="A1317" s="74"/>
      <c r="B1317" s="67"/>
      <c r="C1317" s="68"/>
      <c r="D1317" s="75"/>
      <c r="E1317" s="1" t="s">
        <v>38</v>
      </c>
      <c r="F1317" s="5" t="s">
        <v>34</v>
      </c>
      <c r="G1317" s="3">
        <f>(SUMIFS(G1302:G1306,$F1302:$F1306,$F1317,$D1302:$D1306,"C"))</f>
        <v>0</v>
      </c>
      <c r="H1317" s="3">
        <f>(SUMIFS(H1302:H1306,$F1302:$F1306,$F1317,$D1302:$D1306,"C"))</f>
        <v>0</v>
      </c>
      <c r="I1317" s="3"/>
      <c r="J1317" s="3">
        <f>(SUMIFS(J1302:J1306,$F1302:$F1306,$F1317,$D1302:$D1306,"C"))</f>
        <v>0</v>
      </c>
      <c r="K1317" s="3">
        <f>(SUMIFS(K1302:K1306,$F1302:$F1306,$F1317,$D1302:$D1306,"C"))</f>
        <v>0</v>
      </c>
      <c r="L1317" s="39"/>
      <c r="M1317" s="87"/>
      <c r="N1317" s="3">
        <f>(SUMIFS(N1302:N1306,$F1302:$F1306,$F1317,$D1302:$D1306,"C"))</f>
        <v>0</v>
      </c>
      <c r="O1317" s="3">
        <f>(SUMIFS(O1302:O1306,$F1302:$F1306,$F1317,$D1302:$D1306,"C"))</f>
        <v>0</v>
      </c>
      <c r="P1317" s="88"/>
      <c r="Q1317" s="87"/>
      <c r="R1317" s="3">
        <f>(SUMIFS(R1302:R1306,$F1302:$F1306,$F1317,$D1302:$D1306,"C"))</f>
        <v>0</v>
      </c>
      <c r="S1317" s="3">
        <f>(SUMIFS(S1302:S1306,$F1302:$F1306,$F1317,$D1302:$D1306,"C"))</f>
        <v>0</v>
      </c>
      <c r="T1317" s="88"/>
      <c r="U1317" s="87"/>
      <c r="V1317" s="3">
        <f>(SUMIFS(V1302:V1306,$F1302:$F1306,$F1317,$D1302:$D1306,"C"))</f>
        <v>0</v>
      </c>
      <c r="W1317" s="3">
        <f>(SUMIFS(W1302:W1306,$F1302:$F1306,$F1317,$D1302:$D1306,"C"))</f>
        <v>0</v>
      </c>
      <c r="X1317" s="88"/>
    </row>
    <row r="1318" spans="1:24" ht="12.75" customHeight="1" x14ac:dyDescent="0.2">
      <c r="A1318" s="74"/>
      <c r="B1318" s="67"/>
      <c r="C1318" s="68"/>
      <c r="D1318" s="75"/>
      <c r="E1318" s="45" t="s">
        <v>102</v>
      </c>
      <c r="F1318" s="62" t="s">
        <v>12</v>
      </c>
      <c r="G1318" s="44">
        <f>(SUMIFS(G1302:G1306,$F1302:$F1306,$F1318,$D1302:$D1306,"E"))</f>
        <v>0</v>
      </c>
      <c r="H1318" s="44">
        <f>(SUMIFS(H1302:H1306,$F1302:$F1306,$F1318,$D1302:$D1306,"E"))</f>
        <v>0</v>
      </c>
      <c r="I1318" s="44"/>
      <c r="J1318" s="44">
        <f>(SUMIFS(J1302:J1306,$F1302:$F1306,$F1318,$D1302:$D1306,"E"))</f>
        <v>0</v>
      </c>
      <c r="K1318" s="44">
        <f>(SUMIFS(K1302:K1306,$F1302:$F1306,$F1318,$D1302:$D1306,"E"))</f>
        <v>0</v>
      </c>
      <c r="L1318" s="39"/>
      <c r="M1318" s="43"/>
      <c r="N1318" s="44">
        <f>(SUMIFS(N1302:N1306,$F1302:$F1306,$F1318,$D1302:$D1306,"E"))</f>
        <v>0</v>
      </c>
      <c r="O1318" s="44">
        <f>(SUMIFS(O1302:O1306,$F1302:$F1306,$F1318,$D1302:$D1306,"E"))</f>
        <v>0</v>
      </c>
      <c r="P1318" s="39"/>
      <c r="Q1318" s="43"/>
      <c r="R1318" s="44">
        <f>(SUMIFS(R1302:R1306,$F1302:$F1306,$F1318,$D1302:$D1306,"E"))</f>
        <v>0</v>
      </c>
      <c r="S1318" s="44">
        <f>(SUMIFS(S1302:S1306,$F1302:$F1306,$F1318,$D1302:$D1306,"E"))</f>
        <v>0</v>
      </c>
      <c r="T1318" s="39"/>
      <c r="U1318" s="43"/>
      <c r="V1318" s="44">
        <f>(SUMIFS(V1302:V1306,$F1302:$F1306,$F1318,$D1302:$D1306,"E"))</f>
        <v>0</v>
      </c>
      <c r="W1318" s="44">
        <f>(SUMIFS(W1302:W1306,$F1302:$F1306,$F1318,$D1302:$D1306,"E"))</f>
        <v>0</v>
      </c>
      <c r="X1318" s="39"/>
    </row>
    <row r="1319" spans="1:24" ht="12.75" customHeight="1" x14ac:dyDescent="0.2">
      <c r="A1319" s="74"/>
      <c r="B1319" s="67"/>
      <c r="C1319" s="68"/>
      <c r="D1319" s="75"/>
      <c r="E1319" s="9" t="s">
        <v>40</v>
      </c>
      <c r="F1319" s="8" t="s">
        <v>34</v>
      </c>
      <c r="G1319" s="3">
        <f>(SUMIFS(G1302:G1306,$F1302:$F1306,$F1319,$D1302:$D1306,"E"))</f>
        <v>0</v>
      </c>
      <c r="H1319" s="3">
        <f>(SUMIFS(H1302:H1306,$F1302:$F1306,$F1319,$D1302:$D1306,"E"))</f>
        <v>0</v>
      </c>
      <c r="I1319" s="3"/>
      <c r="J1319" s="3">
        <f>(SUMIFS(J1302:J1306,$F1302:$F1306,$F1319,$D1302:$D1306,"E"))</f>
        <v>0</v>
      </c>
      <c r="K1319" s="3">
        <f>(SUMIFS(K1302:K1306,$F1302:$F1306,$F1319,$D1302:$D1306,"E"))</f>
        <v>0</v>
      </c>
      <c r="L1319" s="39"/>
      <c r="M1319" s="87"/>
      <c r="N1319" s="3">
        <f>(SUMIFS(N1302:N1306,$F1302:$F1306,$F1319,$D1302:$D1306,"E"))</f>
        <v>0</v>
      </c>
      <c r="O1319" s="3">
        <f>(SUMIFS(O1302:O1306,$F1302:$F1306,$F1319,$D1302:$D1306,"E"))</f>
        <v>0</v>
      </c>
      <c r="P1319" s="88"/>
      <c r="Q1319" s="87"/>
      <c r="R1319" s="3">
        <f>(SUMIFS(R1302:R1306,$F1302:$F1306,$F1319,$D1302:$D1306,"E"))</f>
        <v>0</v>
      </c>
      <c r="S1319" s="3">
        <f>(SUMIFS(S1302:S1306,$F1302:$F1306,$F1319,$D1302:$D1306,"E"))</f>
        <v>0</v>
      </c>
      <c r="T1319" s="88"/>
      <c r="U1319" s="87"/>
      <c r="V1319" s="3">
        <f>(SUMIFS(V1302:V1306,$F1302:$F1306,$F1319,$D1302:$D1306,"E"))</f>
        <v>0</v>
      </c>
      <c r="W1319" s="3">
        <f>(SUMIFS(W1302:W1306,$F1302:$F1306,$F1319,$D1302:$D1306,"E"))</f>
        <v>0</v>
      </c>
      <c r="X1319" s="88"/>
    </row>
    <row r="1320" spans="1:24" ht="12.75" customHeight="1" x14ac:dyDescent="0.2">
      <c r="E1320" s="77" t="s">
        <v>15</v>
      </c>
      <c r="F1320" s="78"/>
      <c r="G1320" s="78">
        <f>IF(SUM(G1310:G1319)=SUM(G1307),SUM(G1310:G1319),"Error")</f>
        <v>0</v>
      </c>
      <c r="H1320" s="78">
        <f>IF(SUM(H1310:H1319)=SUM(H1307),SUM(H1310:H1319),"Error")</f>
        <v>0</v>
      </c>
      <c r="I1320" s="76"/>
      <c r="J1320" s="78">
        <f>IF(SUM(J1310:J1319)=SUM(J1307),SUM(J1310:J1319),"Error")</f>
        <v>0</v>
      </c>
      <c r="K1320" s="78">
        <f>IF(SUM(K1310:K1319)=SUM(K1307),SUM(K1310:K1319),"Error")</f>
        <v>0</v>
      </c>
      <c r="L1320" s="39"/>
      <c r="M1320" s="43"/>
      <c r="N1320" s="78">
        <f>IF(SUM(N1310:N1319)=SUM(N1307),SUM(N1310:N1319),"Error")</f>
        <v>0</v>
      </c>
      <c r="O1320" s="78">
        <f>IF(SUM(O1310:O1319)=SUM(O1307),SUM(O1310:O1319),"Error")</f>
        <v>0</v>
      </c>
      <c r="P1320" s="39"/>
      <c r="Q1320" s="43"/>
      <c r="R1320" s="78">
        <f>IF(SUM(R1310:R1319)=SUM(R1307),SUM(R1310:R1319),"Error")</f>
        <v>0</v>
      </c>
      <c r="S1320" s="78">
        <f>IF(SUM(S1310:S1319)=SUM(S1307),SUM(S1310:S1319),"Error")</f>
        <v>0</v>
      </c>
      <c r="T1320" s="39"/>
      <c r="U1320" s="43"/>
      <c r="V1320" s="78">
        <f>IF(SUM(V1310:V1319)=SUM(V1307),SUM(V1310:V1319),"Error")</f>
        <v>0</v>
      </c>
      <c r="W1320" s="78">
        <f>IF(SUM(W1310:W1319)=SUM(W1307),SUM(W1310:W1319),"Error")</f>
        <v>0</v>
      </c>
      <c r="X1320" s="39"/>
    </row>
    <row r="1321" spans="1:24" ht="12.75" customHeight="1" x14ac:dyDescent="0.2">
      <c r="E1321" s="50"/>
      <c r="F1321" s="62"/>
      <c r="G1321" s="44"/>
      <c r="H1321" s="44"/>
      <c r="I1321" s="44"/>
      <c r="J1321" s="44"/>
      <c r="K1321" s="44"/>
      <c r="L1321" s="39"/>
      <c r="M1321" s="43"/>
      <c r="N1321" s="44"/>
      <c r="O1321" s="44"/>
      <c r="P1321" s="39"/>
      <c r="Q1321" s="43"/>
      <c r="R1321" s="44"/>
      <c r="S1321" s="44"/>
      <c r="T1321" s="39"/>
      <c r="U1321" s="43"/>
      <c r="V1321" s="44"/>
      <c r="W1321" s="44"/>
      <c r="X1321" s="39"/>
    </row>
    <row r="1322" spans="1:24" ht="12.75" customHeight="1" x14ac:dyDescent="0.2">
      <c r="E1322" s="45" t="s">
        <v>103</v>
      </c>
      <c r="F1322" s="40" t="s">
        <v>12</v>
      </c>
      <c r="G1322" s="44">
        <f>SUMIF($F1310:$F1319,$F1322,G1310:G1319)</f>
        <v>0</v>
      </c>
      <c r="H1322" s="44">
        <f>SUMIF($F1310:$F1319,$F1322,H1310:H1319)</f>
        <v>0</v>
      </c>
      <c r="I1322" s="44"/>
      <c r="J1322" s="44">
        <f>SUMIF($F1310:$F1319,$F1322,J1310:J1319)</f>
        <v>0</v>
      </c>
      <c r="K1322" s="44">
        <f>SUMIF($F1310:$F1319,$F1322,K1310:K1319)</f>
        <v>0</v>
      </c>
      <c r="L1322" s="39"/>
      <c r="M1322" s="43"/>
      <c r="N1322" s="44">
        <f>SUMIF($F1310:$F1319,$F1322,N1310:N1319)</f>
        <v>0</v>
      </c>
      <c r="O1322" s="44">
        <f>SUMIF($F1310:$F1319,$F1322,O1310:O1319)</f>
        <v>0</v>
      </c>
      <c r="P1322" s="39"/>
      <c r="Q1322" s="43"/>
      <c r="R1322" s="44">
        <f>SUMIF($F1310:$F1319,$F1322,R1310:R1319)</f>
        <v>0</v>
      </c>
      <c r="S1322" s="44">
        <f>SUMIF($F1310:$F1319,$F1322,S1310:S1319)</f>
        <v>0</v>
      </c>
      <c r="T1322" s="39"/>
      <c r="U1322" s="43"/>
      <c r="V1322" s="44">
        <f>SUMIF($F1310:$F1319,$F1322,V1310:V1319)</f>
        <v>0</v>
      </c>
      <c r="W1322" s="44">
        <v>0</v>
      </c>
      <c r="X1322" s="39"/>
    </row>
    <row r="1323" spans="1:24" ht="12.75" customHeight="1" x14ac:dyDescent="0.2">
      <c r="E1323" s="1" t="s">
        <v>33</v>
      </c>
      <c r="F1323" s="2" t="s">
        <v>34</v>
      </c>
      <c r="G1323" s="7">
        <f>SUMIF($F1310:$F1319,$F1323,G1310:G1319)</f>
        <v>0</v>
      </c>
      <c r="H1323" s="3">
        <f>SUMIF($F1310:$F1319,$F1323,H1310:H1319)</f>
        <v>0</v>
      </c>
      <c r="I1323" s="4"/>
      <c r="J1323" s="3">
        <f>SUMIF($F1310:$F1319,$F1323,J1310:J1319)</f>
        <v>0</v>
      </c>
      <c r="K1323" s="3">
        <f>SUMIF($F1310:$F1319,$F1323,K1310:K1319)</f>
        <v>0</v>
      </c>
      <c r="M1323" s="87"/>
      <c r="N1323" s="3">
        <f>SUMIF($F1310:$F1319,$F1323,N1310:N1319)</f>
        <v>0</v>
      </c>
      <c r="O1323" s="3">
        <f>SUMIF($F1310:$F1319,$F1323,O1310:O1319)</f>
        <v>0</v>
      </c>
      <c r="P1323" s="89"/>
      <c r="Q1323" s="87"/>
      <c r="R1323" s="3">
        <f>SUMIF($F1310:$F1319,$F1323,R1310:R1319)</f>
        <v>0</v>
      </c>
      <c r="S1323" s="3">
        <f>SUMIF($F1310:$F1319,$F1323,S1310:S1319)</f>
        <v>0</v>
      </c>
      <c r="T1323" s="89"/>
      <c r="U1323" s="87"/>
      <c r="V1323" s="3">
        <f>SUMIF($F1310:$F1319,$F1323,V1310:V1319)</f>
        <v>0</v>
      </c>
      <c r="W1323" s="3">
        <f>SUMIF($F1310:$F1319,$F1323,W1310:W1319)</f>
        <v>0</v>
      </c>
      <c r="X1323" s="89"/>
    </row>
    <row r="1324" spans="1:24" ht="12.75" customHeight="1" x14ac:dyDescent="0.2">
      <c r="E1324" s="77" t="s">
        <v>48</v>
      </c>
      <c r="F1324" s="79"/>
      <c r="G1324" s="80">
        <f>IF(SUM(G1320)=SUM(G1307),SUM(G1322:G1323),"Error")</f>
        <v>0</v>
      </c>
      <c r="H1324" s="80">
        <f>IF(SUM(H1320)=SUM(H1307),SUM(H1322:H1323),"Error")</f>
        <v>0</v>
      </c>
      <c r="I1324" s="55"/>
      <c r="J1324" s="80">
        <f>IF(SUM(J1320)=SUM(J1307),SUM(J1322:J1323),"Error")</f>
        <v>0</v>
      </c>
      <c r="K1324" s="80">
        <f>IF(SUM(K1320)=SUM(K1307),SUM(K1322:K1323),"Error")</f>
        <v>0</v>
      </c>
      <c r="N1324" s="80">
        <f>IF(SUM(N1320)=SUM(N1307),SUM(N1322:N1323),"Error")</f>
        <v>0</v>
      </c>
      <c r="O1324" s="80">
        <f>IF(SUM(O1320)=SUM(O1307),SUM(O1322:O1323),"Error")</f>
        <v>0</v>
      </c>
      <c r="R1324" s="80">
        <f>IF(SUM(R1320)=SUM(R1307),SUM(R1322:R1323),"Error")</f>
        <v>0</v>
      </c>
      <c r="S1324" s="80">
        <f>IF(SUM(S1320)=SUM(S1307),SUM(S1322:S1323),"Error")</f>
        <v>0</v>
      </c>
      <c r="V1324" s="80">
        <f>IF(SUM(V1320)=SUM(V1307),SUM(V1322:V1323),"Error")</f>
        <v>0</v>
      </c>
      <c r="W1324" s="80">
        <f>IF(SUM(W1320)=SUM(W1307),SUM(W1322:W1323),"Error")</f>
        <v>0</v>
      </c>
    </row>
    <row r="1326" spans="1:24" s="13" customFormat="1" ht="12.75" customHeight="1" x14ac:dyDescent="0.2">
      <c r="A1326" s="102" t="s">
        <v>88</v>
      </c>
      <c r="B1326" s="103"/>
      <c r="C1326" s="103"/>
      <c r="D1326" s="103"/>
      <c r="E1326" s="103"/>
      <c r="F1326" s="103"/>
      <c r="G1326" s="103"/>
      <c r="H1326" s="104"/>
      <c r="I1326" s="37"/>
      <c r="J1326" s="105" t="s">
        <v>2</v>
      </c>
      <c r="K1326" s="105"/>
      <c r="L1326" s="105"/>
      <c r="M1326" s="20"/>
      <c r="N1326" s="106" t="s">
        <v>3</v>
      </c>
      <c r="O1326" s="107"/>
      <c r="P1326" s="108"/>
      <c r="Q1326" s="20"/>
      <c r="R1326" s="106" t="s">
        <v>4</v>
      </c>
      <c r="S1326" s="107"/>
      <c r="T1326" s="108"/>
      <c r="U1326" s="20"/>
      <c r="V1326" s="106" t="s">
        <v>5</v>
      </c>
      <c r="W1326" s="107"/>
      <c r="X1326" s="108"/>
    </row>
    <row r="1327" spans="1:24" ht="27.2" x14ac:dyDescent="0.25">
      <c r="A1327" s="56"/>
      <c r="B1327" s="56"/>
      <c r="C1327" s="56"/>
      <c r="D1327" s="57" t="s">
        <v>22</v>
      </c>
      <c r="E1327" s="26" t="s">
        <v>21</v>
      </c>
      <c r="F1327" s="23" t="s">
        <v>8</v>
      </c>
      <c r="G1327" s="23" t="str">
        <f>$G$8</f>
        <v>FY 26</v>
      </c>
      <c r="H1327" s="24" t="str">
        <f>$H$8</f>
        <v>FY 27</v>
      </c>
      <c r="J1327" s="23" t="str">
        <f>$G$8</f>
        <v>FY 26</v>
      </c>
      <c r="K1327" s="24" t="str">
        <f>$H$8</f>
        <v>FY 27</v>
      </c>
      <c r="L1327" s="26" t="s">
        <v>9</v>
      </c>
      <c r="M1327" s="27"/>
      <c r="N1327" s="23" t="str">
        <f>$G$8</f>
        <v>FY 26</v>
      </c>
      <c r="O1327" s="24" t="str">
        <f>$H$8</f>
        <v>FY 27</v>
      </c>
      <c r="P1327" s="26" t="s">
        <v>9</v>
      </c>
      <c r="Q1327" s="27"/>
      <c r="R1327" s="23" t="str">
        <f>$G$8</f>
        <v>FY 26</v>
      </c>
      <c r="S1327" s="24" t="str">
        <f>$H$8</f>
        <v>FY 27</v>
      </c>
      <c r="T1327" s="26" t="s">
        <v>9</v>
      </c>
      <c r="U1327" s="27"/>
      <c r="V1327" s="23" t="str">
        <f>$G$8</f>
        <v>FY 26</v>
      </c>
      <c r="W1327" s="24" t="str">
        <f>$H$8</f>
        <v>FY 27</v>
      </c>
      <c r="X1327" s="26" t="s">
        <v>9</v>
      </c>
    </row>
    <row r="1328" spans="1:24" ht="5.0999999999999996" customHeight="1" x14ac:dyDescent="0.25">
      <c r="A1328" s="30"/>
      <c r="B1328" s="30"/>
      <c r="C1328" s="30"/>
      <c r="D1328" s="30"/>
      <c r="E1328" s="31"/>
      <c r="F1328" s="31"/>
      <c r="G1328" s="31"/>
      <c r="H1328" s="32"/>
      <c r="J1328" s="31"/>
      <c r="K1328" s="32"/>
      <c r="L1328" s="33"/>
      <c r="M1328" s="27"/>
      <c r="N1328" s="31"/>
      <c r="O1328" s="32"/>
      <c r="P1328" s="33"/>
      <c r="Q1328" s="27"/>
      <c r="R1328" s="31"/>
      <c r="S1328" s="32"/>
      <c r="T1328" s="33"/>
      <c r="U1328" s="27"/>
      <c r="V1328" s="31"/>
      <c r="W1328" s="32"/>
      <c r="X1328" s="33"/>
    </row>
    <row r="1329" spans="1:24" s="13" customFormat="1" ht="12.9" x14ac:dyDescent="0.2">
      <c r="A1329" s="59"/>
      <c r="B1329" s="59"/>
      <c r="C1329" s="59"/>
      <c r="D1329" s="34"/>
      <c r="E1329" s="35"/>
      <c r="F1329" s="34"/>
      <c r="G1329" s="36"/>
      <c r="H1329" s="36"/>
      <c r="I1329" s="60"/>
      <c r="J1329" s="36"/>
      <c r="K1329" s="36"/>
      <c r="L1329" s="36"/>
      <c r="M1329" s="61"/>
      <c r="N1329" s="36"/>
      <c r="O1329" s="36"/>
      <c r="P1329" s="36"/>
      <c r="Q1329" s="61"/>
      <c r="R1329" s="36"/>
      <c r="S1329" s="36"/>
      <c r="T1329" s="36"/>
      <c r="U1329" s="61"/>
      <c r="V1329" s="36"/>
      <c r="W1329" s="36"/>
      <c r="X1329" s="36"/>
    </row>
    <row r="1330" spans="1:24" s="13" customFormat="1" ht="12.9" x14ac:dyDescent="0.2">
      <c r="A1330" s="59"/>
      <c r="B1330" s="59"/>
      <c r="C1330" s="59"/>
      <c r="D1330" s="34"/>
      <c r="E1330" s="35"/>
      <c r="F1330" s="34"/>
      <c r="G1330" s="36"/>
      <c r="H1330" s="36"/>
      <c r="I1330" s="60"/>
      <c r="J1330" s="36"/>
      <c r="K1330" s="36"/>
      <c r="L1330" s="36"/>
      <c r="M1330" s="61"/>
      <c r="N1330" s="36"/>
      <c r="O1330" s="36"/>
      <c r="P1330" s="36"/>
      <c r="Q1330" s="61"/>
      <c r="R1330" s="36"/>
      <c r="S1330" s="36"/>
      <c r="T1330" s="36"/>
      <c r="U1330" s="61"/>
      <c r="V1330" s="36"/>
      <c r="W1330" s="36"/>
      <c r="X1330" s="36"/>
    </row>
    <row r="1331" spans="1:24" s="13" customFormat="1" ht="12.9" x14ac:dyDescent="0.2">
      <c r="A1331" s="59"/>
      <c r="B1331" s="59"/>
      <c r="C1331" s="59"/>
      <c r="D1331" s="34"/>
      <c r="E1331" s="35"/>
      <c r="F1331" s="34"/>
      <c r="G1331" s="36"/>
      <c r="H1331" s="36"/>
      <c r="I1331" s="60"/>
      <c r="J1331" s="36"/>
      <c r="K1331" s="36"/>
      <c r="L1331" s="36"/>
      <c r="M1331" s="61"/>
      <c r="N1331" s="36"/>
      <c r="O1331" s="36"/>
      <c r="P1331" s="36"/>
      <c r="Q1331" s="61"/>
      <c r="R1331" s="36"/>
      <c r="S1331" s="36"/>
      <c r="T1331" s="36"/>
      <c r="U1331" s="61"/>
      <c r="V1331" s="36"/>
      <c r="W1331" s="36"/>
      <c r="X1331" s="36"/>
    </row>
    <row r="1332" spans="1:24" ht="5.0999999999999996" customHeight="1" thickBot="1" x14ac:dyDescent="0.3">
      <c r="A1332" s="29"/>
      <c r="B1332" s="29"/>
      <c r="C1332" s="29"/>
      <c r="D1332" s="30"/>
      <c r="E1332" s="31"/>
      <c r="F1332" s="31"/>
      <c r="G1332" s="31"/>
      <c r="H1332" s="32"/>
      <c r="J1332" s="31"/>
      <c r="K1332" s="32"/>
      <c r="L1332" s="33"/>
      <c r="M1332" s="27"/>
      <c r="N1332" s="31"/>
      <c r="O1332" s="32"/>
      <c r="P1332" s="33"/>
      <c r="Q1332" s="27"/>
      <c r="R1332" s="31"/>
      <c r="S1332" s="32"/>
      <c r="T1332" s="33"/>
      <c r="U1332" s="27"/>
      <c r="V1332" s="31"/>
      <c r="W1332" s="32"/>
      <c r="X1332" s="33"/>
    </row>
    <row r="1333" spans="1:24" ht="12.75" customHeight="1" thickTop="1" thickBot="1" x14ac:dyDescent="0.25">
      <c r="A1333" s="39"/>
      <c r="B1333" s="39"/>
      <c r="C1333" s="45"/>
      <c r="D1333" s="101" t="s">
        <v>49</v>
      </c>
      <c r="E1333" s="101"/>
      <c r="F1333" s="62"/>
      <c r="G1333" s="42">
        <f>SUM(G1328:G1332)</f>
        <v>0</v>
      </c>
      <c r="H1333" s="42">
        <f>SUM(H1328:H1332)</f>
        <v>0</v>
      </c>
      <c r="I1333" s="44"/>
      <c r="J1333" s="42">
        <f>SUM(J1328:J1332)</f>
        <v>0</v>
      </c>
      <c r="K1333" s="42">
        <f>SUM(K1328:K1332)</f>
        <v>0</v>
      </c>
      <c r="L1333" s="39"/>
      <c r="M1333" s="43"/>
      <c r="N1333" s="42">
        <f>SUM(N1328:N1332)</f>
        <v>0</v>
      </c>
      <c r="O1333" s="42">
        <f>SUM(O1328:O1332)</f>
        <v>0</v>
      </c>
      <c r="P1333" s="39"/>
      <c r="Q1333" s="43"/>
      <c r="R1333" s="42">
        <f>SUM(R1328:R1332)</f>
        <v>0</v>
      </c>
      <c r="S1333" s="42">
        <f>SUM(S1328:S1332)</f>
        <v>0</v>
      </c>
      <c r="T1333" s="39"/>
      <c r="U1333" s="43"/>
      <c r="V1333" s="42">
        <f>SUM(V1328:V1332)</f>
        <v>0</v>
      </c>
      <c r="W1333" s="42">
        <f>SUM(W1328:W1332)</f>
        <v>0</v>
      </c>
      <c r="X1333" s="39"/>
    </row>
    <row r="1334" spans="1:24" ht="12.75" customHeight="1" thickTop="1" x14ac:dyDescent="0.2">
      <c r="A1334" s="63" t="s">
        <v>22</v>
      </c>
      <c r="B1334" s="64"/>
      <c r="C1334" s="64"/>
      <c r="D1334" s="65"/>
      <c r="E1334" s="41" t="s">
        <v>37</v>
      </c>
      <c r="F1334" s="62"/>
      <c r="G1334" s="44"/>
      <c r="H1334" s="44"/>
      <c r="I1334" s="44"/>
      <c r="J1334" s="44"/>
      <c r="K1334" s="44"/>
      <c r="L1334" s="39"/>
      <c r="M1334" s="43"/>
      <c r="N1334" s="44"/>
      <c r="O1334" s="44"/>
      <c r="P1334" s="39"/>
      <c r="Q1334" s="43"/>
      <c r="R1334" s="44"/>
      <c r="S1334" s="44"/>
      <c r="T1334" s="39"/>
      <c r="U1334" s="43"/>
      <c r="V1334" s="44"/>
      <c r="W1334" s="44"/>
      <c r="X1334" s="39"/>
    </row>
    <row r="1335" spans="1:24" ht="12.75" customHeight="1" x14ac:dyDescent="0.2">
      <c r="A1335" s="66" t="s">
        <v>23</v>
      </c>
      <c r="B1335" s="67" t="s">
        <v>25</v>
      </c>
      <c r="C1335" s="68"/>
      <c r="D1335" s="69"/>
      <c r="E1335" s="41"/>
      <c r="F1335" s="62"/>
      <c r="G1335" s="44"/>
      <c r="H1335" s="44"/>
      <c r="I1335" s="44"/>
      <c r="J1335" s="44"/>
      <c r="K1335" s="44"/>
      <c r="L1335" s="39"/>
      <c r="M1335" s="43"/>
      <c r="N1335" s="44"/>
      <c r="O1335" s="44"/>
      <c r="P1335" s="39"/>
      <c r="Q1335" s="43"/>
      <c r="R1335" s="44"/>
      <c r="S1335" s="44"/>
      <c r="T1335" s="39"/>
      <c r="U1335" s="43"/>
      <c r="V1335" s="44"/>
      <c r="W1335" s="44"/>
      <c r="X1335" s="39"/>
    </row>
    <row r="1336" spans="1:24" ht="12.75" customHeight="1" x14ac:dyDescent="0.2">
      <c r="A1336" s="66" t="s">
        <v>24</v>
      </c>
      <c r="B1336" s="67" t="s">
        <v>26</v>
      </c>
      <c r="C1336" s="68"/>
      <c r="D1336" s="69"/>
      <c r="E1336" s="45" t="s">
        <v>98</v>
      </c>
      <c r="F1336" s="62" t="s">
        <v>12</v>
      </c>
      <c r="G1336" s="44">
        <f>(SUMIFS(G1328:G1332,$F1328:$F1332,$F1336,$D1328:$D1332,"P"))</f>
        <v>0</v>
      </c>
      <c r="H1336" s="44">
        <f>(SUMIFS(H1328:H1332,$F1328:$F1332,$F1336,$D1328:$D1332,"P"))</f>
        <v>0</v>
      </c>
      <c r="I1336" s="44"/>
      <c r="J1336" s="44">
        <f>(SUMIFS(J1328:J1332,$F1328:$F1332,$F1336,$D1328:$D1332,"P"))</f>
        <v>0</v>
      </c>
      <c r="K1336" s="44">
        <f>(SUMIFS(K1328:K1332,$F1328:$F1332,$F1336,$D1328:$D1332,"P"))</f>
        <v>0</v>
      </c>
      <c r="L1336" s="39"/>
      <c r="M1336" s="43"/>
      <c r="N1336" s="44">
        <f>(SUMIFS(N1328:N1332,$F1328:$F1332,$F1336,$D1328:$D1332,"P"))</f>
        <v>0</v>
      </c>
      <c r="O1336" s="44">
        <f>(SUMIFS(O1328:O1332,$F1328:$F1332,$F1336,$D1328:$D1332,"P"))</f>
        <v>0</v>
      </c>
      <c r="P1336" s="39"/>
      <c r="Q1336" s="43"/>
      <c r="R1336" s="44">
        <f>(SUMIFS(R1328:R1332,$F1328:$F1332,$F1336,$D1328:$D1332,"P"))</f>
        <v>0</v>
      </c>
      <c r="S1336" s="44">
        <f>(SUMIFS(S1328:S1332,$F1328:$F1332,$F1336,$D1328:$D1332,"P"))</f>
        <v>0</v>
      </c>
      <c r="T1336" s="39"/>
      <c r="U1336" s="43"/>
      <c r="V1336" s="44">
        <f>(SUMIFS(V1328:V1332,$F1328:$F1332,$F1336,$D1328:$D1332,"P"))</f>
        <v>0</v>
      </c>
      <c r="W1336" s="44">
        <f>(SUMIFS(W1328:W1332,$F1328:$F1332,$F1336,$D1328:$D1332,"P"))</f>
        <v>0</v>
      </c>
      <c r="X1336" s="39"/>
    </row>
    <row r="1337" spans="1:24" ht="12.75" customHeight="1" x14ac:dyDescent="0.2">
      <c r="A1337" s="66" t="s">
        <v>13</v>
      </c>
      <c r="B1337" s="67" t="s">
        <v>27</v>
      </c>
      <c r="C1337" s="68"/>
      <c r="D1337" s="69"/>
      <c r="E1337" s="1" t="s">
        <v>35</v>
      </c>
      <c r="F1337" s="5" t="s">
        <v>34</v>
      </c>
      <c r="G1337" s="3">
        <f>(SUMIFS(G1328:G1332,$F1328:$F1332,$F1337,$D1328:$D1332,"P"))</f>
        <v>0</v>
      </c>
      <c r="H1337" s="3">
        <f>(SUMIFS(H1328:H1332,$F1328:$F1332,$F1337,$D1328:$D1332,"P"))</f>
        <v>0</v>
      </c>
      <c r="I1337" s="3"/>
      <c r="J1337" s="3">
        <f>(SUMIFS(J1328:J1332,$F1328:$F1332,$F1337,$D1328:$D1332,"P"))</f>
        <v>0</v>
      </c>
      <c r="K1337" s="3">
        <f>(SUMIFS(K1328:K1332,$F1328:$F1332,$F1337,$D1328:$D1332,"P"))</f>
        <v>0</v>
      </c>
      <c r="L1337" s="39"/>
      <c r="M1337" s="87"/>
      <c r="N1337" s="3">
        <f>(SUMIFS(N1328:N1332,$F1328:$F1332,$F1337,$D1328:$D1332,"P"))</f>
        <v>0</v>
      </c>
      <c r="O1337" s="3">
        <f>(SUMIFS(O1328:O1332,$F1328:$F1332,$F1337,$D1328:$D1332,"P"))</f>
        <v>0</v>
      </c>
      <c r="P1337" s="88"/>
      <c r="Q1337" s="87"/>
      <c r="R1337" s="3">
        <f>(SUMIFS(R1328:R1332,$F1328:$F1332,$F1337,$D1328:$D1332,"P"))</f>
        <v>0</v>
      </c>
      <c r="S1337" s="3">
        <f>(SUMIFS(S1328:S1332,$F1328:$F1332,$F1337,$D1328:$D1332,"P"))</f>
        <v>0</v>
      </c>
      <c r="T1337" s="88"/>
      <c r="U1337" s="87"/>
      <c r="V1337" s="3">
        <f>(SUMIFS(V1328:V1332,$F1328:$F1332,$F1337,$D1328:$D1332,"P"))</f>
        <v>0</v>
      </c>
      <c r="W1337" s="3">
        <f>(SUMIFS(W1328:W1332,$F1328:$F1332,$F1337,$D1328:$D1332,"P"))</f>
        <v>0</v>
      </c>
      <c r="X1337" s="88"/>
    </row>
    <row r="1338" spans="1:24" ht="12.75" customHeight="1" x14ac:dyDescent="0.2">
      <c r="A1338" s="66" t="s">
        <v>12</v>
      </c>
      <c r="B1338" s="67" t="s">
        <v>28</v>
      </c>
      <c r="C1338" s="68"/>
      <c r="D1338" s="69"/>
      <c r="E1338" s="45" t="s">
        <v>99</v>
      </c>
      <c r="F1338" s="62" t="s">
        <v>12</v>
      </c>
      <c r="G1338" s="44">
        <f>(SUMIFS(G1328:G1332,$F1328:$F1332,$F1338,$D1328:$D1332,"L"))</f>
        <v>0</v>
      </c>
      <c r="H1338" s="44">
        <f>(SUMIFS(H1328:H1332,$F1328:$F1332,$F1338,$D1328:$D1332,"L"))</f>
        <v>0</v>
      </c>
      <c r="I1338" s="44"/>
      <c r="J1338" s="44">
        <f>(SUMIFS(J1328:J1332,$F1328:$F1332,$F1338,$D1328:$D1332,"L"))</f>
        <v>0</v>
      </c>
      <c r="K1338" s="44">
        <f>(SUMIFS(K1328:K1332,$F1328:$F1332,$F1338,$D1328:$D1332,"L"))</f>
        <v>0</v>
      </c>
      <c r="L1338" s="39"/>
      <c r="M1338" s="43"/>
      <c r="N1338" s="44">
        <f>(SUMIFS(N1328:N1332,$F1328:$F1332,$F1338,$D1328:$D1332,"L"))</f>
        <v>0</v>
      </c>
      <c r="O1338" s="44">
        <f>(SUMIFS(O1328:O1332,$F1328:$F1332,$F1338,$D1328:$D1332,"L"))</f>
        <v>0</v>
      </c>
      <c r="P1338" s="39"/>
      <c r="Q1338" s="43"/>
      <c r="R1338" s="44">
        <f>(SUMIFS(R1328:R1332,$F1328:$F1332,$F1338,$D1328:$D1332,"L"))</f>
        <v>0</v>
      </c>
      <c r="S1338" s="44">
        <f>(SUMIFS(S1328:S1332,$F1328:$F1332,$F1338,$D1328:$D1332,"L"))</f>
        <v>0</v>
      </c>
      <c r="T1338" s="39"/>
      <c r="U1338" s="43"/>
      <c r="V1338" s="44">
        <f>(SUMIFS(V1328:V1332,$F1328:$F1332,$F1338,$D1328:$D1332,"L"))</f>
        <v>0</v>
      </c>
      <c r="W1338" s="44">
        <f>(SUMIFS(W1328:W1332,$F1328:$F1332,$F1338,$D1328:$D1332,"L"))</f>
        <v>0</v>
      </c>
      <c r="X1338" s="39"/>
    </row>
    <row r="1339" spans="1:24" ht="12.75" customHeight="1" x14ac:dyDescent="0.2">
      <c r="A1339" s="70" t="s">
        <v>14</v>
      </c>
      <c r="B1339" s="71" t="s">
        <v>29</v>
      </c>
      <c r="C1339" s="72"/>
      <c r="D1339" s="73"/>
      <c r="E1339" s="1" t="s">
        <v>39</v>
      </c>
      <c r="F1339" s="5" t="s">
        <v>34</v>
      </c>
      <c r="G1339" s="3">
        <f>(SUMIFS(G1328:G1332,$F1328:$F1332,$F1339,$D1328:$D1332,"L"))</f>
        <v>0</v>
      </c>
      <c r="H1339" s="3">
        <f>(SUMIFS(H1328:H1332,$F1328:$F1332,$F1339,$D1328:$D1332,"L"))</f>
        <v>0</v>
      </c>
      <c r="I1339" s="3"/>
      <c r="J1339" s="3">
        <f>(SUMIFS(J1328:J1332,$F1328:$F1332,$F1339,$D1328:$D1332,"L"))</f>
        <v>0</v>
      </c>
      <c r="K1339" s="3">
        <f>(SUMIFS(K1328:K1332,$F1328:$F1332,$F1339,$D1328:$D1332,"L"))</f>
        <v>0</v>
      </c>
      <c r="L1339" s="39"/>
      <c r="M1339" s="87"/>
      <c r="N1339" s="3">
        <f>(SUMIFS(N1328:N1332,$F1328:$F1332,$F1339,$D1328:$D1332,"L"))</f>
        <v>0</v>
      </c>
      <c r="O1339" s="3">
        <f>(SUMIFS(O1328:O1332,$F1328:$F1332,$F1339,$D1328:$D1332,"L"))</f>
        <v>0</v>
      </c>
      <c r="P1339" s="88"/>
      <c r="Q1339" s="87"/>
      <c r="R1339" s="3">
        <f>(SUMIFS(R1328:R1332,$F1328:$F1332,$F1339,$D1328:$D1332,"L"))</f>
        <v>0</v>
      </c>
      <c r="S1339" s="3">
        <f>(SUMIFS(S1328:S1332,$F1328:$F1332,$F1339,$D1328:$D1332,"L"))</f>
        <v>0</v>
      </c>
      <c r="T1339" s="88"/>
      <c r="U1339" s="87"/>
      <c r="V1339" s="3">
        <f>(SUMIFS(V1328:V1332,$F1328:$F1332,$F1339,$D1328:$D1332,"L"))</f>
        <v>0</v>
      </c>
      <c r="W1339" s="3">
        <f>(SUMIFS(W1328:W1332,$F1328:$F1332,$F1339,$D1328:$D1332,"L"))</f>
        <v>0</v>
      </c>
      <c r="X1339" s="88"/>
    </row>
    <row r="1340" spans="1:24" ht="12.75" customHeight="1" x14ac:dyDescent="0.2">
      <c r="A1340" s="74"/>
      <c r="B1340" s="67"/>
      <c r="C1340" s="68"/>
      <c r="D1340" s="75"/>
      <c r="E1340" s="45" t="s">
        <v>100</v>
      </c>
      <c r="F1340" s="62" t="s">
        <v>12</v>
      </c>
      <c r="G1340" s="44">
        <f>(SUMIFS(G1328:G1332,$F1328:$F1332,$F1340,$D1328:$D1332,"D"))</f>
        <v>0</v>
      </c>
      <c r="H1340" s="44">
        <f>(SUMIFS(H1328:H1332,$F1328:$F1332,$F1340,$D1328:$D1332,"D"))</f>
        <v>0</v>
      </c>
      <c r="I1340" s="44"/>
      <c r="J1340" s="44">
        <f>(SUMIFS(J1328:J1332,$F1328:$F1332,$F1340,$D1328:$D1332,"D"))</f>
        <v>0</v>
      </c>
      <c r="K1340" s="44">
        <f>(SUMIFS(K1328:K1332,$F1328:$F1332,$F1340,$D1328:$D1332,"D"))</f>
        <v>0</v>
      </c>
      <c r="L1340" s="39"/>
      <c r="M1340" s="43"/>
      <c r="N1340" s="44">
        <f>(SUMIFS(N1328:N1332,$F1328:$F1332,$F1340,$D1328:$D1332,"D"))</f>
        <v>0</v>
      </c>
      <c r="O1340" s="44">
        <f>(SUMIFS(O1328:O1332,$F1328:$F1332,$F1340,$D1328:$D1332,"D"))</f>
        <v>0</v>
      </c>
      <c r="P1340" s="39"/>
      <c r="Q1340" s="43"/>
      <c r="R1340" s="44">
        <f>(SUMIFS(R1328:R1332,$F1328:$F1332,$F1340,$D1328:$D1332,"D"))</f>
        <v>0</v>
      </c>
      <c r="S1340" s="44">
        <f>(SUMIFS(S1328:S1332,$F1328:$F1332,$F1340,$D1328:$D1332,"D"))</f>
        <v>0</v>
      </c>
      <c r="T1340" s="39"/>
      <c r="U1340" s="43"/>
      <c r="V1340" s="44">
        <f>(SUMIFS(V1328:V1332,$F1328:$F1332,$F1340,$D1328:$D1332,"D"))</f>
        <v>0</v>
      </c>
      <c r="W1340" s="44">
        <f>(SUMIFS(W1328:W1332,$F1328:$F1332,$F1340,$D1328:$D1332,"D"))</f>
        <v>0</v>
      </c>
      <c r="X1340" s="39"/>
    </row>
    <row r="1341" spans="1:24" ht="12.75" customHeight="1" x14ac:dyDescent="0.2">
      <c r="A1341" s="74"/>
      <c r="B1341" s="67"/>
      <c r="C1341" s="68"/>
      <c r="D1341" s="75"/>
      <c r="E1341" s="1" t="s">
        <v>36</v>
      </c>
      <c r="F1341" s="5" t="s">
        <v>34</v>
      </c>
      <c r="G1341" s="3">
        <f>(SUMIFS(G1328:G1332,$F1328:$F1332,$F1341,$D1328:$D1332,"D"))</f>
        <v>0</v>
      </c>
      <c r="H1341" s="3">
        <f>(SUMIFS(H1328:H1332,$F1328:$F1332,$F1341,$D1328:$D1332,"D"))</f>
        <v>0</v>
      </c>
      <c r="I1341" s="3"/>
      <c r="J1341" s="3">
        <f>(SUMIFS(J1328:J1332,$F1328:$F1332,$F1341,$D1328:$D1332,"D"))</f>
        <v>0</v>
      </c>
      <c r="K1341" s="3">
        <f>(SUMIFS(K1328:K1332,$F1328:$F1332,$F1341,$D1328:$D1332,"D"))</f>
        <v>0</v>
      </c>
      <c r="L1341" s="39"/>
      <c r="M1341" s="87"/>
      <c r="N1341" s="3">
        <f>(SUMIFS(N1328:N1332,$F1328:$F1332,$F1341,$D1328:$D1332,"D"))</f>
        <v>0</v>
      </c>
      <c r="O1341" s="3">
        <f>(SUMIFS(O1328:O1332,$F1328:$F1332,$F1341,$D1328:$D1332,"D"))</f>
        <v>0</v>
      </c>
      <c r="P1341" s="88"/>
      <c r="Q1341" s="87"/>
      <c r="R1341" s="3">
        <f>(SUMIFS(R1328:R1332,$F1328:$F1332,$F1341,$D1328:$D1332,"D"))</f>
        <v>0</v>
      </c>
      <c r="S1341" s="3">
        <f>(SUMIFS(S1328:S1332,$F1328:$F1332,$F1341,$D1328:$D1332,"D"))</f>
        <v>0</v>
      </c>
      <c r="T1341" s="88"/>
      <c r="U1341" s="87"/>
      <c r="V1341" s="3">
        <f>(SUMIFS(V1328:V1332,$F1328:$F1332,$F1341,$D1328:$D1332,"D"))</f>
        <v>0</v>
      </c>
      <c r="W1341" s="3">
        <f>(SUMIFS(W1328:W1332,$F1328:$F1332,$F1341,$D1328:$D1332,"D"))</f>
        <v>0</v>
      </c>
      <c r="X1341" s="88"/>
    </row>
    <row r="1342" spans="1:24" ht="12.75" customHeight="1" x14ac:dyDescent="0.2">
      <c r="A1342" s="74"/>
      <c r="B1342" s="67"/>
      <c r="C1342" s="68"/>
      <c r="D1342" s="75"/>
      <c r="E1342" s="45" t="s">
        <v>101</v>
      </c>
      <c r="F1342" s="62" t="s">
        <v>12</v>
      </c>
      <c r="G1342" s="44">
        <f>(SUMIFS(G1328:G1332,$F1328:$F1332,$F1342,$D1328:$D1332,"C"))</f>
        <v>0</v>
      </c>
      <c r="H1342" s="44">
        <f>(SUMIFS(H1328:H1332,$F1328:$F1332,$F1342,$D1328:$D1332,"C"))</f>
        <v>0</v>
      </c>
      <c r="I1342" s="44"/>
      <c r="J1342" s="44">
        <f>(SUMIFS(J1328:J1332,$F1328:$F1332,$F1342,$D1328:$D1332,"C"))</f>
        <v>0</v>
      </c>
      <c r="K1342" s="44">
        <f>(SUMIFS(K1328:K1332,$F1328:$F1332,$F1342,$D1328:$D1332,"C"))</f>
        <v>0</v>
      </c>
      <c r="L1342" s="39"/>
      <c r="M1342" s="43"/>
      <c r="N1342" s="44">
        <f>(SUMIFS(N1328:N1332,$F1328:$F1332,$F1342,$D1328:$D1332,"C"))</f>
        <v>0</v>
      </c>
      <c r="O1342" s="44">
        <f>(SUMIFS(O1328:O1332,$F1328:$F1332,$F1342,$D1328:$D1332,"C"))</f>
        <v>0</v>
      </c>
      <c r="P1342" s="39"/>
      <c r="Q1342" s="43"/>
      <c r="R1342" s="44">
        <f>(SUMIFS(R1328:R1332,$F1328:$F1332,$F1342,$D1328:$D1332,"C"))</f>
        <v>0</v>
      </c>
      <c r="S1342" s="44">
        <f>(SUMIFS(S1328:S1332,$F1328:$F1332,$F1342,$D1328:$D1332,"C"))</f>
        <v>0</v>
      </c>
      <c r="T1342" s="39"/>
      <c r="U1342" s="43"/>
      <c r="V1342" s="44">
        <f>(SUMIFS(V1328:V1332,$F1328:$F1332,$F1342,$D1328:$D1332,"C"))</f>
        <v>0</v>
      </c>
      <c r="W1342" s="44">
        <f>(SUMIFS(W1328:W1332,$F1328:$F1332,$F1342,$D1328:$D1332,"C"))</f>
        <v>0</v>
      </c>
      <c r="X1342" s="39"/>
    </row>
    <row r="1343" spans="1:24" ht="12.75" customHeight="1" x14ac:dyDescent="0.2">
      <c r="A1343" s="74"/>
      <c r="B1343" s="67"/>
      <c r="C1343" s="68"/>
      <c r="D1343" s="75"/>
      <c r="E1343" s="1" t="s">
        <v>38</v>
      </c>
      <c r="F1343" s="5" t="s">
        <v>34</v>
      </c>
      <c r="G1343" s="3">
        <f>(SUMIFS(G1328:G1332,$F1328:$F1332,$F1343,$D1328:$D1332,"C"))</f>
        <v>0</v>
      </c>
      <c r="H1343" s="3">
        <f>(SUMIFS(H1328:H1332,$F1328:$F1332,$F1343,$D1328:$D1332,"C"))</f>
        <v>0</v>
      </c>
      <c r="I1343" s="3"/>
      <c r="J1343" s="3">
        <f>(SUMIFS(J1328:J1332,$F1328:$F1332,$F1343,$D1328:$D1332,"C"))</f>
        <v>0</v>
      </c>
      <c r="K1343" s="3">
        <f>(SUMIFS(K1328:K1332,$F1328:$F1332,$F1343,$D1328:$D1332,"C"))</f>
        <v>0</v>
      </c>
      <c r="L1343" s="39"/>
      <c r="M1343" s="87"/>
      <c r="N1343" s="3">
        <f>(SUMIFS(N1328:N1332,$F1328:$F1332,$F1343,$D1328:$D1332,"C"))</f>
        <v>0</v>
      </c>
      <c r="O1343" s="3">
        <f>(SUMIFS(O1328:O1332,$F1328:$F1332,$F1343,$D1328:$D1332,"C"))</f>
        <v>0</v>
      </c>
      <c r="P1343" s="88"/>
      <c r="Q1343" s="87"/>
      <c r="R1343" s="3">
        <f>(SUMIFS(R1328:R1332,$F1328:$F1332,$F1343,$D1328:$D1332,"C"))</f>
        <v>0</v>
      </c>
      <c r="S1343" s="3">
        <f>(SUMIFS(S1328:S1332,$F1328:$F1332,$F1343,$D1328:$D1332,"C"))</f>
        <v>0</v>
      </c>
      <c r="T1343" s="88"/>
      <c r="U1343" s="87"/>
      <c r="V1343" s="3">
        <f>(SUMIFS(V1328:V1332,$F1328:$F1332,$F1343,$D1328:$D1332,"C"))</f>
        <v>0</v>
      </c>
      <c r="W1343" s="3">
        <f>(SUMIFS(W1328:W1332,$F1328:$F1332,$F1343,$D1328:$D1332,"C"))</f>
        <v>0</v>
      </c>
      <c r="X1343" s="88"/>
    </row>
    <row r="1344" spans="1:24" ht="12.75" customHeight="1" x14ac:dyDescent="0.2">
      <c r="A1344" s="74"/>
      <c r="B1344" s="67"/>
      <c r="C1344" s="68"/>
      <c r="D1344" s="75"/>
      <c r="E1344" s="45" t="s">
        <v>102</v>
      </c>
      <c r="F1344" s="62" t="s">
        <v>12</v>
      </c>
      <c r="G1344" s="44">
        <f>(SUMIFS(G1328:G1332,$F1328:$F1332,$F1344,$D1328:$D1332,"E"))</f>
        <v>0</v>
      </c>
      <c r="H1344" s="44">
        <f>(SUMIFS(H1328:H1332,$F1328:$F1332,$F1344,$D1328:$D1332,"E"))</f>
        <v>0</v>
      </c>
      <c r="I1344" s="44"/>
      <c r="J1344" s="44">
        <f>(SUMIFS(J1328:J1332,$F1328:$F1332,$F1344,$D1328:$D1332,"E"))</f>
        <v>0</v>
      </c>
      <c r="K1344" s="44">
        <f>(SUMIFS(K1328:K1332,$F1328:$F1332,$F1344,$D1328:$D1332,"E"))</f>
        <v>0</v>
      </c>
      <c r="L1344" s="39"/>
      <c r="M1344" s="43"/>
      <c r="N1344" s="44">
        <f>(SUMIFS(N1328:N1332,$F1328:$F1332,$F1344,$D1328:$D1332,"E"))</f>
        <v>0</v>
      </c>
      <c r="O1344" s="44">
        <f>(SUMIFS(O1328:O1332,$F1328:$F1332,$F1344,$D1328:$D1332,"E"))</f>
        <v>0</v>
      </c>
      <c r="P1344" s="39"/>
      <c r="Q1344" s="43"/>
      <c r="R1344" s="44">
        <f>(SUMIFS(R1328:R1332,$F1328:$F1332,$F1344,$D1328:$D1332,"E"))</f>
        <v>0</v>
      </c>
      <c r="S1344" s="44">
        <f>(SUMIFS(S1328:S1332,$F1328:$F1332,$F1344,$D1328:$D1332,"E"))</f>
        <v>0</v>
      </c>
      <c r="T1344" s="39"/>
      <c r="U1344" s="43"/>
      <c r="V1344" s="44">
        <f>(SUMIFS(V1328:V1332,$F1328:$F1332,$F1344,$D1328:$D1332,"E"))</f>
        <v>0</v>
      </c>
      <c r="W1344" s="44">
        <f>(SUMIFS(W1328:W1332,$F1328:$F1332,$F1344,$D1328:$D1332,"E"))</f>
        <v>0</v>
      </c>
      <c r="X1344" s="39"/>
    </row>
    <row r="1345" spans="1:24" ht="12.75" customHeight="1" x14ac:dyDescent="0.2">
      <c r="A1345" s="74"/>
      <c r="B1345" s="67"/>
      <c r="C1345" s="68"/>
      <c r="D1345" s="75"/>
      <c r="E1345" s="9" t="s">
        <v>40</v>
      </c>
      <c r="F1345" s="8" t="s">
        <v>34</v>
      </c>
      <c r="G1345" s="3">
        <f>(SUMIFS(G1328:G1332,$F1328:$F1332,$F1345,$D1328:$D1332,"E"))</f>
        <v>0</v>
      </c>
      <c r="H1345" s="3">
        <f>(SUMIFS(H1328:H1332,$F1328:$F1332,$F1345,$D1328:$D1332,"E"))</f>
        <v>0</v>
      </c>
      <c r="I1345" s="3"/>
      <c r="J1345" s="3">
        <f>(SUMIFS(J1328:J1332,$F1328:$F1332,$F1345,$D1328:$D1332,"E"))</f>
        <v>0</v>
      </c>
      <c r="K1345" s="3">
        <f>(SUMIFS(K1328:K1332,$F1328:$F1332,$F1345,$D1328:$D1332,"E"))</f>
        <v>0</v>
      </c>
      <c r="L1345" s="39"/>
      <c r="M1345" s="87"/>
      <c r="N1345" s="3">
        <f>(SUMIFS(N1328:N1332,$F1328:$F1332,$F1345,$D1328:$D1332,"E"))</f>
        <v>0</v>
      </c>
      <c r="O1345" s="3">
        <f>(SUMIFS(O1328:O1332,$F1328:$F1332,$F1345,$D1328:$D1332,"E"))</f>
        <v>0</v>
      </c>
      <c r="P1345" s="88"/>
      <c r="Q1345" s="87"/>
      <c r="R1345" s="3">
        <f>(SUMIFS(R1328:R1332,$F1328:$F1332,$F1345,$D1328:$D1332,"E"))</f>
        <v>0</v>
      </c>
      <c r="S1345" s="3">
        <f>(SUMIFS(S1328:S1332,$F1328:$F1332,$F1345,$D1328:$D1332,"E"))</f>
        <v>0</v>
      </c>
      <c r="T1345" s="88"/>
      <c r="U1345" s="87"/>
      <c r="V1345" s="3">
        <f>(SUMIFS(V1328:V1332,$F1328:$F1332,$F1345,$D1328:$D1332,"E"))</f>
        <v>0</v>
      </c>
      <c r="W1345" s="3">
        <f>(SUMIFS(W1328:W1332,$F1328:$F1332,$F1345,$D1328:$D1332,"E"))</f>
        <v>0</v>
      </c>
      <c r="X1345" s="88"/>
    </row>
    <row r="1346" spans="1:24" ht="12.75" customHeight="1" x14ac:dyDescent="0.2">
      <c r="E1346" s="77" t="s">
        <v>15</v>
      </c>
      <c r="F1346" s="78"/>
      <c r="G1346" s="78">
        <f>IF(SUM(G1336:G1345)=SUM(G1333),SUM(G1336:G1345),"Error")</f>
        <v>0</v>
      </c>
      <c r="H1346" s="78">
        <f>IF(SUM(H1336:H1345)=SUM(H1333),SUM(H1336:H1345),"Error")</f>
        <v>0</v>
      </c>
      <c r="I1346" s="76"/>
      <c r="J1346" s="78">
        <f>IF(SUM(J1336:J1345)=SUM(J1333),SUM(J1336:J1345),"Error")</f>
        <v>0</v>
      </c>
      <c r="K1346" s="78">
        <f>IF(SUM(K1336:K1345)=SUM(K1333),SUM(K1336:K1345),"Error")</f>
        <v>0</v>
      </c>
      <c r="L1346" s="39"/>
      <c r="M1346" s="43"/>
      <c r="N1346" s="78">
        <f>IF(SUM(N1336:N1345)=SUM(N1333),SUM(N1336:N1345),"Error")</f>
        <v>0</v>
      </c>
      <c r="O1346" s="78">
        <f>IF(SUM(O1336:O1345)=SUM(O1333),SUM(O1336:O1345),"Error")</f>
        <v>0</v>
      </c>
      <c r="P1346" s="39"/>
      <c r="Q1346" s="43"/>
      <c r="R1346" s="78">
        <f>IF(SUM(R1336:R1345)=SUM(R1333),SUM(R1336:R1345),"Error")</f>
        <v>0</v>
      </c>
      <c r="S1346" s="78">
        <f>IF(SUM(S1336:S1345)=SUM(S1333),SUM(S1336:S1345),"Error")</f>
        <v>0</v>
      </c>
      <c r="T1346" s="39"/>
      <c r="U1346" s="43"/>
      <c r="V1346" s="78">
        <f>IF(SUM(V1336:V1345)=SUM(V1333),SUM(V1336:V1345),"Error")</f>
        <v>0</v>
      </c>
      <c r="W1346" s="78">
        <f>IF(SUM(W1336:W1345)=SUM(W1333),SUM(W1336:W1345),"Error")</f>
        <v>0</v>
      </c>
      <c r="X1346" s="39"/>
    </row>
    <row r="1347" spans="1:24" ht="12.75" customHeight="1" x14ac:dyDescent="0.2">
      <c r="E1347" s="50"/>
      <c r="F1347" s="62"/>
      <c r="G1347" s="44"/>
      <c r="H1347" s="44"/>
      <c r="I1347" s="44"/>
      <c r="J1347" s="44"/>
      <c r="K1347" s="44"/>
      <c r="L1347" s="39"/>
      <c r="M1347" s="43"/>
      <c r="N1347" s="44"/>
      <c r="O1347" s="44"/>
      <c r="P1347" s="39"/>
      <c r="Q1347" s="43"/>
      <c r="R1347" s="44"/>
      <c r="S1347" s="44"/>
      <c r="T1347" s="39"/>
      <c r="U1347" s="43"/>
      <c r="V1347" s="44"/>
      <c r="W1347" s="44"/>
      <c r="X1347" s="39"/>
    </row>
    <row r="1348" spans="1:24" ht="12.75" customHeight="1" x14ac:dyDescent="0.2">
      <c r="E1348" s="45" t="s">
        <v>103</v>
      </c>
      <c r="F1348" s="40" t="s">
        <v>12</v>
      </c>
      <c r="G1348" s="44">
        <f>SUMIF($F1336:$F1345,$F1348,G1336:G1345)</f>
        <v>0</v>
      </c>
      <c r="H1348" s="44">
        <f>SUMIF($F1336:$F1345,$F1348,H1336:H1345)</f>
        <v>0</v>
      </c>
      <c r="I1348" s="44"/>
      <c r="J1348" s="44">
        <f>SUMIF($F1336:$F1345,$F1348,J1336:J1345)</f>
        <v>0</v>
      </c>
      <c r="K1348" s="44">
        <f>SUMIF($F1336:$F1345,$F1348,K1336:K1345)</f>
        <v>0</v>
      </c>
      <c r="L1348" s="39"/>
      <c r="M1348" s="43"/>
      <c r="N1348" s="44">
        <f>SUMIF($F1336:$F1345,$F1348,N1336:N1345)</f>
        <v>0</v>
      </c>
      <c r="O1348" s="44">
        <f>SUMIF($F1336:$F1345,$F1348,O1336:O1345)</f>
        <v>0</v>
      </c>
      <c r="P1348" s="39"/>
      <c r="Q1348" s="43"/>
      <c r="R1348" s="44">
        <f>SUMIF($F1336:$F1345,$F1348,R1336:R1345)</f>
        <v>0</v>
      </c>
      <c r="S1348" s="44">
        <f>SUMIF($F1336:$F1345,$F1348,S1336:S1345)</f>
        <v>0</v>
      </c>
      <c r="T1348" s="39"/>
      <c r="U1348" s="43"/>
      <c r="V1348" s="44">
        <f>SUMIF($F1336:$F1345,$F1348,V1336:V1345)</f>
        <v>0</v>
      </c>
      <c r="W1348" s="44">
        <v>0</v>
      </c>
      <c r="X1348" s="39"/>
    </row>
    <row r="1349" spans="1:24" ht="12.75" customHeight="1" x14ac:dyDescent="0.2">
      <c r="E1349" s="1" t="s">
        <v>33</v>
      </c>
      <c r="F1349" s="2" t="s">
        <v>34</v>
      </c>
      <c r="G1349" s="7">
        <f>SUMIF($F1336:$F1345,$F1349,G1336:G1345)</f>
        <v>0</v>
      </c>
      <c r="H1349" s="3">
        <f>SUMIF($F1336:$F1345,$F1349,H1336:H1345)</f>
        <v>0</v>
      </c>
      <c r="I1349" s="4"/>
      <c r="J1349" s="3">
        <f>SUMIF($F1336:$F1345,$F1349,J1336:J1345)</f>
        <v>0</v>
      </c>
      <c r="K1349" s="3">
        <f>SUMIF($F1336:$F1345,$F1349,K1336:K1345)</f>
        <v>0</v>
      </c>
      <c r="M1349" s="87"/>
      <c r="N1349" s="3">
        <f>SUMIF($F1336:$F1345,$F1349,N1336:N1345)</f>
        <v>0</v>
      </c>
      <c r="O1349" s="3">
        <f>SUMIF($F1336:$F1345,$F1349,O1336:O1345)</f>
        <v>0</v>
      </c>
      <c r="P1349" s="89"/>
      <c r="Q1349" s="87"/>
      <c r="R1349" s="3">
        <f>SUMIF($F1336:$F1345,$F1349,R1336:R1345)</f>
        <v>0</v>
      </c>
      <c r="S1349" s="3">
        <f>SUMIF($F1336:$F1345,$F1349,S1336:S1345)</f>
        <v>0</v>
      </c>
      <c r="T1349" s="89"/>
      <c r="U1349" s="87"/>
      <c r="V1349" s="3">
        <f>SUMIF($F1336:$F1345,$F1349,V1336:V1345)</f>
        <v>0</v>
      </c>
      <c r="W1349" s="3">
        <f>SUMIF($F1336:$F1345,$F1349,W1336:W1345)</f>
        <v>0</v>
      </c>
      <c r="X1349" s="89"/>
    </row>
    <row r="1350" spans="1:24" ht="12.75" customHeight="1" x14ac:dyDescent="0.2">
      <c r="E1350" s="77" t="s">
        <v>48</v>
      </c>
      <c r="F1350" s="79"/>
      <c r="G1350" s="80">
        <f>IF(SUM(G1346)=SUM(G1333),SUM(G1348:G1349),"Error")</f>
        <v>0</v>
      </c>
      <c r="H1350" s="80">
        <f>IF(SUM(H1346)=SUM(H1333),SUM(H1348:H1349),"Error")</f>
        <v>0</v>
      </c>
      <c r="I1350" s="55"/>
      <c r="J1350" s="80">
        <f>IF(SUM(J1346)=SUM(J1333),SUM(J1348:J1349),"Error")</f>
        <v>0</v>
      </c>
      <c r="K1350" s="80">
        <f>IF(SUM(K1346)=SUM(K1333),SUM(K1348:K1349),"Error")</f>
        <v>0</v>
      </c>
      <c r="N1350" s="80">
        <f>IF(SUM(N1346)=SUM(N1333),SUM(N1348:N1349),"Error")</f>
        <v>0</v>
      </c>
      <c r="O1350" s="80">
        <f>IF(SUM(O1346)=SUM(O1333),SUM(O1348:O1349),"Error")</f>
        <v>0</v>
      </c>
      <c r="R1350" s="80">
        <f>IF(SUM(R1346)=SUM(R1333),SUM(R1348:R1349),"Error")</f>
        <v>0</v>
      </c>
      <c r="S1350" s="80">
        <f>IF(SUM(S1346)=SUM(S1333),SUM(S1348:S1349),"Error")</f>
        <v>0</v>
      </c>
      <c r="V1350" s="80">
        <f>IF(SUM(V1346)=SUM(V1333),SUM(V1348:V1349),"Error")</f>
        <v>0</v>
      </c>
      <c r="W1350" s="80">
        <f>IF(SUM(W1346)=SUM(W1333),SUM(W1348:W1349),"Error")</f>
        <v>0</v>
      </c>
    </row>
    <row r="1351" spans="1:24" ht="12.75" customHeight="1" x14ac:dyDescent="0.2">
      <c r="A1351" s="54"/>
      <c r="B1351" s="54"/>
      <c r="C1351" s="81"/>
      <c r="D1351" s="81"/>
      <c r="E1351" s="45"/>
      <c r="G1351" s="62"/>
      <c r="H1351" s="44"/>
      <c r="I1351" s="46"/>
      <c r="J1351" s="44"/>
      <c r="K1351" s="44"/>
      <c r="N1351" s="44"/>
      <c r="O1351" s="44"/>
      <c r="R1351" s="44"/>
      <c r="S1351" s="44"/>
      <c r="V1351" s="44"/>
      <c r="W1351" s="44"/>
    </row>
    <row r="1352" spans="1:24" s="13" customFormat="1" ht="12.75" customHeight="1" x14ac:dyDescent="0.2">
      <c r="A1352" s="102" t="s">
        <v>89</v>
      </c>
      <c r="B1352" s="103"/>
      <c r="C1352" s="103"/>
      <c r="D1352" s="103"/>
      <c r="E1352" s="103"/>
      <c r="F1352" s="103"/>
      <c r="G1352" s="103"/>
      <c r="H1352" s="104"/>
      <c r="I1352" s="37"/>
      <c r="J1352" s="105" t="s">
        <v>2</v>
      </c>
      <c r="K1352" s="105"/>
      <c r="L1352" s="105"/>
      <c r="M1352" s="20"/>
      <c r="N1352" s="106" t="s">
        <v>3</v>
      </c>
      <c r="O1352" s="107"/>
      <c r="P1352" s="108"/>
      <c r="Q1352" s="20"/>
      <c r="R1352" s="106" t="s">
        <v>4</v>
      </c>
      <c r="S1352" s="107"/>
      <c r="T1352" s="108"/>
      <c r="U1352" s="20"/>
      <c r="V1352" s="106" t="s">
        <v>5</v>
      </c>
      <c r="W1352" s="107"/>
      <c r="X1352" s="108"/>
    </row>
    <row r="1353" spans="1:24" ht="27.2" x14ac:dyDescent="0.25">
      <c r="A1353" s="56"/>
      <c r="B1353" s="56"/>
      <c r="C1353" s="56"/>
      <c r="D1353" s="57" t="s">
        <v>22</v>
      </c>
      <c r="E1353" s="26" t="s">
        <v>21</v>
      </c>
      <c r="F1353" s="23" t="s">
        <v>8</v>
      </c>
      <c r="G1353" s="23" t="str">
        <f>$G$8</f>
        <v>FY 26</v>
      </c>
      <c r="H1353" s="24" t="str">
        <f>$H$8</f>
        <v>FY 27</v>
      </c>
      <c r="J1353" s="23" t="str">
        <f>$G$8</f>
        <v>FY 26</v>
      </c>
      <c r="K1353" s="24" t="str">
        <f>$H$8</f>
        <v>FY 27</v>
      </c>
      <c r="L1353" s="26" t="s">
        <v>9</v>
      </c>
      <c r="M1353" s="27"/>
      <c r="N1353" s="23" t="str">
        <f>$G$8</f>
        <v>FY 26</v>
      </c>
      <c r="O1353" s="24" t="str">
        <f>$H$8</f>
        <v>FY 27</v>
      </c>
      <c r="P1353" s="26" t="s">
        <v>9</v>
      </c>
      <c r="Q1353" s="27"/>
      <c r="R1353" s="23" t="str">
        <f>$G$8</f>
        <v>FY 26</v>
      </c>
      <c r="S1353" s="24" t="str">
        <f>$H$8</f>
        <v>FY 27</v>
      </c>
      <c r="T1353" s="26" t="s">
        <v>9</v>
      </c>
      <c r="U1353" s="27"/>
      <c r="V1353" s="23" t="str">
        <f>$G$8</f>
        <v>FY 26</v>
      </c>
      <c r="W1353" s="24" t="str">
        <f>$H$8</f>
        <v>FY 27</v>
      </c>
      <c r="X1353" s="26" t="s">
        <v>9</v>
      </c>
    </row>
    <row r="1354" spans="1:24" ht="5.0999999999999996" customHeight="1" x14ac:dyDescent="0.25">
      <c r="A1354" s="30"/>
      <c r="B1354" s="30"/>
      <c r="C1354" s="30"/>
      <c r="D1354" s="30"/>
      <c r="E1354" s="31"/>
      <c r="F1354" s="31"/>
      <c r="G1354" s="31"/>
      <c r="H1354" s="32"/>
      <c r="J1354" s="31"/>
      <c r="K1354" s="32"/>
      <c r="L1354" s="33"/>
      <c r="M1354" s="27"/>
      <c r="N1354" s="31"/>
      <c r="O1354" s="32"/>
      <c r="P1354" s="33"/>
      <c r="Q1354" s="27"/>
      <c r="R1354" s="31"/>
      <c r="S1354" s="32"/>
      <c r="T1354" s="33"/>
      <c r="U1354" s="27"/>
      <c r="V1354" s="31"/>
      <c r="W1354" s="32"/>
      <c r="X1354" s="33"/>
    </row>
    <row r="1355" spans="1:24" s="13" customFormat="1" ht="12.9" x14ac:dyDescent="0.2">
      <c r="A1355" s="59"/>
      <c r="B1355" s="59"/>
      <c r="C1355" s="59"/>
      <c r="D1355" s="34"/>
      <c r="E1355" s="35"/>
      <c r="F1355" s="34"/>
      <c r="G1355" s="36"/>
      <c r="H1355" s="36"/>
      <c r="I1355" s="60"/>
      <c r="J1355" s="36"/>
      <c r="K1355" s="36"/>
      <c r="L1355" s="36"/>
      <c r="M1355" s="61"/>
      <c r="N1355" s="36"/>
      <c r="O1355" s="36"/>
      <c r="P1355" s="36"/>
      <c r="Q1355" s="61"/>
      <c r="R1355" s="36"/>
      <c r="S1355" s="36"/>
      <c r="T1355" s="36"/>
      <c r="U1355" s="61"/>
      <c r="V1355" s="36"/>
      <c r="W1355" s="36"/>
      <c r="X1355" s="36"/>
    </row>
    <row r="1356" spans="1:24" s="13" customFormat="1" ht="12.9" x14ac:dyDescent="0.2">
      <c r="A1356" s="59"/>
      <c r="B1356" s="59"/>
      <c r="C1356" s="59"/>
      <c r="D1356" s="34"/>
      <c r="E1356" s="35"/>
      <c r="F1356" s="34"/>
      <c r="G1356" s="36"/>
      <c r="H1356" s="36"/>
      <c r="I1356" s="60"/>
      <c r="J1356" s="36"/>
      <c r="K1356" s="36"/>
      <c r="L1356" s="36"/>
      <c r="M1356" s="61"/>
      <c r="N1356" s="36"/>
      <c r="O1356" s="36"/>
      <c r="P1356" s="36"/>
      <c r="Q1356" s="61"/>
      <c r="R1356" s="36"/>
      <c r="S1356" s="36"/>
      <c r="T1356" s="36"/>
      <c r="U1356" s="61"/>
      <c r="V1356" s="36"/>
      <c r="W1356" s="36"/>
      <c r="X1356" s="36"/>
    </row>
    <row r="1357" spans="1:24" s="13" customFormat="1" ht="12.9" x14ac:dyDescent="0.2">
      <c r="A1357" s="59"/>
      <c r="B1357" s="59"/>
      <c r="C1357" s="59"/>
      <c r="D1357" s="34"/>
      <c r="E1357" s="35"/>
      <c r="F1357" s="34"/>
      <c r="G1357" s="36"/>
      <c r="H1357" s="36"/>
      <c r="I1357" s="60"/>
      <c r="J1357" s="36"/>
      <c r="K1357" s="36"/>
      <c r="L1357" s="36"/>
      <c r="M1357" s="61"/>
      <c r="N1357" s="36"/>
      <c r="O1357" s="36"/>
      <c r="P1357" s="36"/>
      <c r="Q1357" s="61"/>
      <c r="R1357" s="36"/>
      <c r="S1357" s="36"/>
      <c r="T1357" s="36"/>
      <c r="U1357" s="61"/>
      <c r="V1357" s="36"/>
      <c r="W1357" s="36"/>
      <c r="X1357" s="36"/>
    </row>
    <row r="1358" spans="1:24" ht="5.0999999999999996" customHeight="1" thickBot="1" x14ac:dyDescent="0.3">
      <c r="A1358" s="29"/>
      <c r="B1358" s="29"/>
      <c r="C1358" s="29"/>
      <c r="D1358" s="30"/>
      <c r="E1358" s="31"/>
      <c r="F1358" s="31"/>
      <c r="G1358" s="31"/>
      <c r="H1358" s="32"/>
      <c r="J1358" s="31"/>
      <c r="K1358" s="32"/>
      <c r="L1358" s="33"/>
      <c r="M1358" s="27"/>
      <c r="N1358" s="31"/>
      <c r="O1358" s="32"/>
      <c r="P1358" s="33"/>
      <c r="Q1358" s="27"/>
      <c r="R1358" s="31"/>
      <c r="S1358" s="32"/>
      <c r="T1358" s="33"/>
      <c r="U1358" s="27"/>
      <c r="V1358" s="31"/>
      <c r="W1358" s="32"/>
      <c r="X1358" s="33"/>
    </row>
    <row r="1359" spans="1:24" ht="12.75" customHeight="1" thickTop="1" thickBot="1" x14ac:dyDescent="0.25">
      <c r="A1359" s="39"/>
      <c r="B1359" s="39"/>
      <c r="C1359" s="45"/>
      <c r="D1359" s="101" t="s">
        <v>49</v>
      </c>
      <c r="E1359" s="101"/>
      <c r="F1359" s="62"/>
      <c r="G1359" s="42">
        <f>SUM(G1354:G1358)</f>
        <v>0</v>
      </c>
      <c r="H1359" s="42">
        <f>SUM(H1354:H1358)</f>
        <v>0</v>
      </c>
      <c r="I1359" s="44"/>
      <c r="J1359" s="42">
        <f>SUM(J1354:J1358)</f>
        <v>0</v>
      </c>
      <c r="K1359" s="42">
        <f>SUM(K1354:K1358)</f>
        <v>0</v>
      </c>
      <c r="L1359" s="39"/>
      <c r="M1359" s="43"/>
      <c r="N1359" s="42">
        <f>SUM(N1354:N1358)</f>
        <v>0</v>
      </c>
      <c r="O1359" s="42">
        <f>SUM(O1354:O1358)</f>
        <v>0</v>
      </c>
      <c r="P1359" s="39"/>
      <c r="Q1359" s="43"/>
      <c r="R1359" s="42">
        <f>SUM(R1354:R1358)</f>
        <v>0</v>
      </c>
      <c r="S1359" s="42">
        <f>SUM(S1354:S1358)</f>
        <v>0</v>
      </c>
      <c r="T1359" s="39"/>
      <c r="U1359" s="43"/>
      <c r="V1359" s="42">
        <f>SUM(V1354:V1358)</f>
        <v>0</v>
      </c>
      <c r="W1359" s="42">
        <f>SUM(W1354:W1358)</f>
        <v>0</v>
      </c>
      <c r="X1359" s="39"/>
    </row>
    <row r="1360" spans="1:24" ht="12.75" customHeight="1" thickTop="1" x14ac:dyDescent="0.2">
      <c r="A1360" s="63" t="s">
        <v>22</v>
      </c>
      <c r="B1360" s="64"/>
      <c r="C1360" s="64"/>
      <c r="D1360" s="65"/>
      <c r="E1360" s="41" t="s">
        <v>37</v>
      </c>
      <c r="F1360" s="62"/>
      <c r="G1360" s="44"/>
      <c r="H1360" s="44"/>
      <c r="I1360" s="44"/>
      <c r="J1360" s="44"/>
      <c r="K1360" s="44"/>
      <c r="L1360" s="39"/>
      <c r="M1360" s="43"/>
      <c r="N1360" s="44"/>
      <c r="O1360" s="44"/>
      <c r="P1360" s="39"/>
      <c r="Q1360" s="43"/>
      <c r="R1360" s="44"/>
      <c r="S1360" s="44"/>
      <c r="T1360" s="39"/>
      <c r="U1360" s="43"/>
      <c r="V1360" s="44"/>
      <c r="W1360" s="44"/>
      <c r="X1360" s="39"/>
    </row>
    <row r="1361" spans="1:24" ht="12.75" customHeight="1" x14ac:dyDescent="0.2">
      <c r="A1361" s="66" t="s">
        <v>23</v>
      </c>
      <c r="B1361" s="67" t="s">
        <v>25</v>
      </c>
      <c r="C1361" s="68"/>
      <c r="D1361" s="69"/>
      <c r="E1361" s="41"/>
      <c r="F1361" s="62"/>
      <c r="G1361" s="44"/>
      <c r="H1361" s="44"/>
      <c r="I1361" s="44"/>
      <c r="J1361" s="44"/>
      <c r="K1361" s="44"/>
      <c r="L1361" s="39"/>
      <c r="M1361" s="43"/>
      <c r="N1361" s="44"/>
      <c r="O1361" s="44"/>
      <c r="P1361" s="39"/>
      <c r="Q1361" s="43"/>
      <c r="R1361" s="44"/>
      <c r="S1361" s="44"/>
      <c r="T1361" s="39"/>
      <c r="U1361" s="43"/>
      <c r="V1361" s="44"/>
      <c r="W1361" s="44"/>
      <c r="X1361" s="39"/>
    </row>
    <row r="1362" spans="1:24" ht="12.75" customHeight="1" x14ac:dyDescent="0.2">
      <c r="A1362" s="66" t="s">
        <v>24</v>
      </c>
      <c r="B1362" s="67" t="s">
        <v>26</v>
      </c>
      <c r="C1362" s="68"/>
      <c r="D1362" s="69"/>
      <c r="E1362" s="45" t="s">
        <v>98</v>
      </c>
      <c r="F1362" s="62" t="s">
        <v>12</v>
      </c>
      <c r="G1362" s="44">
        <f>(SUMIFS(G1354:G1358,$F1354:$F1358,$F1362,$D1354:$D1358,"P"))</f>
        <v>0</v>
      </c>
      <c r="H1362" s="44">
        <f>(SUMIFS(H1354:H1358,$F1354:$F1358,$F1362,$D1354:$D1358,"P"))</f>
        <v>0</v>
      </c>
      <c r="I1362" s="44"/>
      <c r="J1362" s="44">
        <f>(SUMIFS(J1354:J1358,$F1354:$F1358,$F1362,$D1354:$D1358,"P"))</f>
        <v>0</v>
      </c>
      <c r="K1362" s="44">
        <f>(SUMIFS(K1354:K1358,$F1354:$F1358,$F1362,$D1354:$D1358,"P"))</f>
        <v>0</v>
      </c>
      <c r="L1362" s="39"/>
      <c r="M1362" s="43"/>
      <c r="N1362" s="44">
        <f>(SUMIFS(N1354:N1358,$F1354:$F1358,$F1362,$D1354:$D1358,"P"))</f>
        <v>0</v>
      </c>
      <c r="O1362" s="44">
        <f>(SUMIFS(O1354:O1358,$F1354:$F1358,$F1362,$D1354:$D1358,"P"))</f>
        <v>0</v>
      </c>
      <c r="P1362" s="39"/>
      <c r="Q1362" s="43"/>
      <c r="R1362" s="44">
        <f>(SUMIFS(R1354:R1358,$F1354:$F1358,$F1362,$D1354:$D1358,"P"))</f>
        <v>0</v>
      </c>
      <c r="S1362" s="44">
        <f>(SUMIFS(S1354:S1358,$F1354:$F1358,$F1362,$D1354:$D1358,"P"))</f>
        <v>0</v>
      </c>
      <c r="T1362" s="39"/>
      <c r="U1362" s="43"/>
      <c r="V1362" s="44">
        <f>(SUMIFS(V1354:V1358,$F1354:$F1358,$F1362,$D1354:$D1358,"P"))</f>
        <v>0</v>
      </c>
      <c r="W1362" s="44">
        <f>(SUMIFS(W1354:W1358,$F1354:$F1358,$F1362,$D1354:$D1358,"P"))</f>
        <v>0</v>
      </c>
      <c r="X1362" s="39"/>
    </row>
    <row r="1363" spans="1:24" ht="12.75" customHeight="1" x14ac:dyDescent="0.2">
      <c r="A1363" s="66" t="s">
        <v>13</v>
      </c>
      <c r="B1363" s="67" t="s">
        <v>27</v>
      </c>
      <c r="C1363" s="68"/>
      <c r="D1363" s="69"/>
      <c r="E1363" s="1" t="s">
        <v>35</v>
      </c>
      <c r="F1363" s="5" t="s">
        <v>34</v>
      </c>
      <c r="G1363" s="3">
        <f>(SUMIFS(G1354:G1358,$F1354:$F1358,$F1363,$D1354:$D1358,"P"))</f>
        <v>0</v>
      </c>
      <c r="H1363" s="3">
        <f>(SUMIFS(H1354:H1358,$F1354:$F1358,$F1363,$D1354:$D1358,"P"))</f>
        <v>0</v>
      </c>
      <c r="I1363" s="3"/>
      <c r="J1363" s="3">
        <f>(SUMIFS(J1354:J1358,$F1354:$F1358,$F1363,$D1354:$D1358,"P"))</f>
        <v>0</v>
      </c>
      <c r="K1363" s="3">
        <f>(SUMIFS(K1354:K1358,$F1354:$F1358,$F1363,$D1354:$D1358,"P"))</f>
        <v>0</v>
      </c>
      <c r="L1363" s="39"/>
      <c r="M1363" s="87"/>
      <c r="N1363" s="3">
        <f>(SUMIFS(N1354:N1358,$F1354:$F1358,$F1363,$D1354:$D1358,"P"))</f>
        <v>0</v>
      </c>
      <c r="O1363" s="3">
        <f>(SUMIFS(O1354:O1358,$F1354:$F1358,$F1363,$D1354:$D1358,"P"))</f>
        <v>0</v>
      </c>
      <c r="P1363" s="88"/>
      <c r="Q1363" s="87"/>
      <c r="R1363" s="3">
        <f>(SUMIFS(R1354:R1358,$F1354:$F1358,$F1363,$D1354:$D1358,"P"))</f>
        <v>0</v>
      </c>
      <c r="S1363" s="3">
        <f>(SUMIFS(S1354:S1358,$F1354:$F1358,$F1363,$D1354:$D1358,"P"))</f>
        <v>0</v>
      </c>
      <c r="T1363" s="88"/>
      <c r="U1363" s="87"/>
      <c r="V1363" s="3">
        <f>(SUMIFS(V1354:V1358,$F1354:$F1358,$F1363,$D1354:$D1358,"P"))</f>
        <v>0</v>
      </c>
      <c r="W1363" s="3">
        <f>(SUMIFS(W1354:W1358,$F1354:$F1358,$F1363,$D1354:$D1358,"P"))</f>
        <v>0</v>
      </c>
      <c r="X1363" s="88"/>
    </row>
    <row r="1364" spans="1:24" ht="12.75" customHeight="1" x14ac:dyDescent="0.2">
      <c r="A1364" s="66" t="s">
        <v>12</v>
      </c>
      <c r="B1364" s="67" t="s">
        <v>28</v>
      </c>
      <c r="C1364" s="68"/>
      <c r="D1364" s="69"/>
      <c r="E1364" s="45" t="s">
        <v>99</v>
      </c>
      <c r="F1364" s="62" t="s">
        <v>12</v>
      </c>
      <c r="G1364" s="44">
        <f>(SUMIFS(G1354:G1358,$F1354:$F1358,$F1364,$D1354:$D1358,"L"))</f>
        <v>0</v>
      </c>
      <c r="H1364" s="44">
        <f>(SUMIFS(H1354:H1358,$F1354:$F1358,$F1364,$D1354:$D1358,"L"))</f>
        <v>0</v>
      </c>
      <c r="I1364" s="44"/>
      <c r="J1364" s="44">
        <f>(SUMIFS(J1354:J1358,$F1354:$F1358,$F1364,$D1354:$D1358,"L"))</f>
        <v>0</v>
      </c>
      <c r="K1364" s="44">
        <f>(SUMIFS(K1354:K1358,$F1354:$F1358,$F1364,$D1354:$D1358,"L"))</f>
        <v>0</v>
      </c>
      <c r="L1364" s="39"/>
      <c r="M1364" s="43"/>
      <c r="N1364" s="44">
        <f>(SUMIFS(N1354:N1358,$F1354:$F1358,$F1364,$D1354:$D1358,"L"))</f>
        <v>0</v>
      </c>
      <c r="O1364" s="44">
        <f>(SUMIFS(O1354:O1358,$F1354:$F1358,$F1364,$D1354:$D1358,"L"))</f>
        <v>0</v>
      </c>
      <c r="P1364" s="39"/>
      <c r="Q1364" s="43"/>
      <c r="R1364" s="44">
        <f>(SUMIFS(R1354:R1358,$F1354:$F1358,$F1364,$D1354:$D1358,"L"))</f>
        <v>0</v>
      </c>
      <c r="S1364" s="44">
        <f>(SUMIFS(S1354:S1358,$F1354:$F1358,$F1364,$D1354:$D1358,"L"))</f>
        <v>0</v>
      </c>
      <c r="T1364" s="39"/>
      <c r="U1364" s="43"/>
      <c r="V1364" s="44">
        <f>(SUMIFS(V1354:V1358,$F1354:$F1358,$F1364,$D1354:$D1358,"L"))</f>
        <v>0</v>
      </c>
      <c r="W1364" s="44">
        <f>(SUMIFS(W1354:W1358,$F1354:$F1358,$F1364,$D1354:$D1358,"L"))</f>
        <v>0</v>
      </c>
      <c r="X1364" s="39"/>
    </row>
    <row r="1365" spans="1:24" ht="12.75" customHeight="1" x14ac:dyDescent="0.2">
      <c r="A1365" s="70" t="s">
        <v>14</v>
      </c>
      <c r="B1365" s="71" t="s">
        <v>29</v>
      </c>
      <c r="C1365" s="72"/>
      <c r="D1365" s="73"/>
      <c r="E1365" s="1" t="s">
        <v>39</v>
      </c>
      <c r="F1365" s="5" t="s">
        <v>34</v>
      </c>
      <c r="G1365" s="3">
        <f>(SUMIFS(G1354:G1358,$F1354:$F1358,$F1365,$D1354:$D1358,"L"))</f>
        <v>0</v>
      </c>
      <c r="H1365" s="3">
        <f>(SUMIFS(H1354:H1358,$F1354:$F1358,$F1365,$D1354:$D1358,"L"))</f>
        <v>0</v>
      </c>
      <c r="I1365" s="3"/>
      <c r="J1365" s="3">
        <f>(SUMIFS(J1354:J1358,$F1354:$F1358,$F1365,$D1354:$D1358,"L"))</f>
        <v>0</v>
      </c>
      <c r="K1365" s="3">
        <f>(SUMIFS(K1354:K1358,$F1354:$F1358,$F1365,$D1354:$D1358,"L"))</f>
        <v>0</v>
      </c>
      <c r="L1365" s="39"/>
      <c r="M1365" s="87"/>
      <c r="N1365" s="3">
        <f>(SUMIFS(N1354:N1358,$F1354:$F1358,$F1365,$D1354:$D1358,"L"))</f>
        <v>0</v>
      </c>
      <c r="O1365" s="3">
        <f>(SUMIFS(O1354:O1358,$F1354:$F1358,$F1365,$D1354:$D1358,"L"))</f>
        <v>0</v>
      </c>
      <c r="P1365" s="88"/>
      <c r="Q1365" s="87"/>
      <c r="R1365" s="3">
        <f>(SUMIFS(R1354:R1358,$F1354:$F1358,$F1365,$D1354:$D1358,"L"))</f>
        <v>0</v>
      </c>
      <c r="S1365" s="3">
        <f>(SUMIFS(S1354:S1358,$F1354:$F1358,$F1365,$D1354:$D1358,"L"))</f>
        <v>0</v>
      </c>
      <c r="T1365" s="88"/>
      <c r="U1365" s="87"/>
      <c r="V1365" s="3">
        <f>(SUMIFS(V1354:V1358,$F1354:$F1358,$F1365,$D1354:$D1358,"L"))</f>
        <v>0</v>
      </c>
      <c r="W1365" s="3">
        <f>(SUMIFS(W1354:W1358,$F1354:$F1358,$F1365,$D1354:$D1358,"L"))</f>
        <v>0</v>
      </c>
      <c r="X1365" s="88"/>
    </row>
    <row r="1366" spans="1:24" ht="12.75" customHeight="1" x14ac:dyDescent="0.2">
      <c r="A1366" s="74"/>
      <c r="B1366" s="67"/>
      <c r="C1366" s="68"/>
      <c r="D1366" s="75"/>
      <c r="E1366" s="45" t="s">
        <v>100</v>
      </c>
      <c r="F1366" s="62" t="s">
        <v>12</v>
      </c>
      <c r="G1366" s="44">
        <f>(SUMIFS(G1354:G1358,$F1354:$F1358,$F1366,$D1354:$D1358,"D"))</f>
        <v>0</v>
      </c>
      <c r="H1366" s="44">
        <f>(SUMIFS(H1354:H1358,$F1354:$F1358,$F1366,$D1354:$D1358,"D"))</f>
        <v>0</v>
      </c>
      <c r="I1366" s="44"/>
      <c r="J1366" s="44">
        <f>(SUMIFS(J1354:J1358,$F1354:$F1358,$F1366,$D1354:$D1358,"D"))</f>
        <v>0</v>
      </c>
      <c r="K1366" s="44">
        <f>(SUMIFS(K1354:K1358,$F1354:$F1358,$F1366,$D1354:$D1358,"D"))</f>
        <v>0</v>
      </c>
      <c r="L1366" s="39"/>
      <c r="M1366" s="43"/>
      <c r="N1366" s="44">
        <f>(SUMIFS(N1354:N1358,$F1354:$F1358,$F1366,$D1354:$D1358,"D"))</f>
        <v>0</v>
      </c>
      <c r="O1366" s="44">
        <f>(SUMIFS(O1354:O1358,$F1354:$F1358,$F1366,$D1354:$D1358,"D"))</f>
        <v>0</v>
      </c>
      <c r="P1366" s="39"/>
      <c r="Q1366" s="43"/>
      <c r="R1366" s="44">
        <f>(SUMIFS(R1354:R1358,$F1354:$F1358,$F1366,$D1354:$D1358,"D"))</f>
        <v>0</v>
      </c>
      <c r="S1366" s="44">
        <f>(SUMIFS(S1354:S1358,$F1354:$F1358,$F1366,$D1354:$D1358,"D"))</f>
        <v>0</v>
      </c>
      <c r="T1366" s="39"/>
      <c r="U1366" s="43"/>
      <c r="V1366" s="44">
        <f>(SUMIFS(V1354:V1358,$F1354:$F1358,$F1366,$D1354:$D1358,"D"))</f>
        <v>0</v>
      </c>
      <c r="W1366" s="44">
        <f>(SUMIFS(W1354:W1358,$F1354:$F1358,$F1366,$D1354:$D1358,"D"))</f>
        <v>0</v>
      </c>
      <c r="X1366" s="39"/>
    </row>
    <row r="1367" spans="1:24" ht="12.75" customHeight="1" x14ac:dyDescent="0.2">
      <c r="A1367" s="74"/>
      <c r="B1367" s="67"/>
      <c r="C1367" s="68"/>
      <c r="D1367" s="75"/>
      <c r="E1367" s="1" t="s">
        <v>36</v>
      </c>
      <c r="F1367" s="5" t="s">
        <v>34</v>
      </c>
      <c r="G1367" s="3">
        <f>(SUMIFS(G1354:G1358,$F1354:$F1358,$F1367,$D1354:$D1358,"D"))</f>
        <v>0</v>
      </c>
      <c r="H1367" s="3">
        <f>(SUMIFS(H1354:H1358,$F1354:$F1358,$F1367,$D1354:$D1358,"D"))</f>
        <v>0</v>
      </c>
      <c r="I1367" s="3"/>
      <c r="J1367" s="3">
        <f>(SUMIFS(J1354:J1358,$F1354:$F1358,$F1367,$D1354:$D1358,"D"))</f>
        <v>0</v>
      </c>
      <c r="K1367" s="3">
        <f>(SUMIFS(K1354:K1358,$F1354:$F1358,$F1367,$D1354:$D1358,"D"))</f>
        <v>0</v>
      </c>
      <c r="L1367" s="39"/>
      <c r="M1367" s="87"/>
      <c r="N1367" s="3">
        <f>(SUMIFS(N1354:N1358,$F1354:$F1358,$F1367,$D1354:$D1358,"D"))</f>
        <v>0</v>
      </c>
      <c r="O1367" s="3">
        <f>(SUMIFS(O1354:O1358,$F1354:$F1358,$F1367,$D1354:$D1358,"D"))</f>
        <v>0</v>
      </c>
      <c r="P1367" s="88"/>
      <c r="Q1367" s="87"/>
      <c r="R1367" s="3">
        <f>(SUMIFS(R1354:R1358,$F1354:$F1358,$F1367,$D1354:$D1358,"D"))</f>
        <v>0</v>
      </c>
      <c r="S1367" s="3">
        <f>(SUMIFS(S1354:S1358,$F1354:$F1358,$F1367,$D1354:$D1358,"D"))</f>
        <v>0</v>
      </c>
      <c r="T1367" s="88"/>
      <c r="U1367" s="87"/>
      <c r="V1367" s="3">
        <f>(SUMIFS(V1354:V1358,$F1354:$F1358,$F1367,$D1354:$D1358,"D"))</f>
        <v>0</v>
      </c>
      <c r="W1367" s="3">
        <f>(SUMIFS(W1354:W1358,$F1354:$F1358,$F1367,$D1354:$D1358,"D"))</f>
        <v>0</v>
      </c>
      <c r="X1367" s="88"/>
    </row>
    <row r="1368" spans="1:24" ht="12.75" customHeight="1" x14ac:dyDescent="0.2">
      <c r="A1368" s="74"/>
      <c r="B1368" s="67"/>
      <c r="C1368" s="68"/>
      <c r="D1368" s="75"/>
      <c r="E1368" s="45" t="s">
        <v>101</v>
      </c>
      <c r="F1368" s="62" t="s">
        <v>12</v>
      </c>
      <c r="G1368" s="44">
        <f>(SUMIFS(G1354:G1358,$F1354:$F1358,$F1368,$D1354:$D1358,"C"))</f>
        <v>0</v>
      </c>
      <c r="H1368" s="44">
        <f>(SUMIFS(H1354:H1358,$F1354:$F1358,$F1368,$D1354:$D1358,"C"))</f>
        <v>0</v>
      </c>
      <c r="I1368" s="44"/>
      <c r="J1368" s="44">
        <f>(SUMIFS(J1354:J1358,$F1354:$F1358,$F1368,$D1354:$D1358,"C"))</f>
        <v>0</v>
      </c>
      <c r="K1368" s="44">
        <f>(SUMIFS(K1354:K1358,$F1354:$F1358,$F1368,$D1354:$D1358,"C"))</f>
        <v>0</v>
      </c>
      <c r="L1368" s="39"/>
      <c r="M1368" s="43"/>
      <c r="N1368" s="44">
        <f>(SUMIFS(N1354:N1358,$F1354:$F1358,$F1368,$D1354:$D1358,"C"))</f>
        <v>0</v>
      </c>
      <c r="O1368" s="44">
        <f>(SUMIFS(O1354:O1358,$F1354:$F1358,$F1368,$D1354:$D1358,"C"))</f>
        <v>0</v>
      </c>
      <c r="P1368" s="39"/>
      <c r="Q1368" s="43"/>
      <c r="R1368" s="44">
        <f>(SUMIFS(R1354:R1358,$F1354:$F1358,$F1368,$D1354:$D1358,"C"))</f>
        <v>0</v>
      </c>
      <c r="S1368" s="44">
        <f>(SUMIFS(S1354:S1358,$F1354:$F1358,$F1368,$D1354:$D1358,"C"))</f>
        <v>0</v>
      </c>
      <c r="T1368" s="39"/>
      <c r="U1368" s="43"/>
      <c r="V1368" s="44">
        <f>(SUMIFS(V1354:V1358,$F1354:$F1358,$F1368,$D1354:$D1358,"C"))</f>
        <v>0</v>
      </c>
      <c r="W1368" s="44">
        <f>(SUMIFS(W1354:W1358,$F1354:$F1358,$F1368,$D1354:$D1358,"C"))</f>
        <v>0</v>
      </c>
      <c r="X1368" s="39"/>
    </row>
    <row r="1369" spans="1:24" ht="12.75" customHeight="1" x14ac:dyDescent="0.2">
      <c r="A1369" s="74"/>
      <c r="B1369" s="67"/>
      <c r="C1369" s="68"/>
      <c r="D1369" s="75"/>
      <c r="E1369" s="1" t="s">
        <v>38</v>
      </c>
      <c r="F1369" s="5" t="s">
        <v>34</v>
      </c>
      <c r="G1369" s="3">
        <f>(SUMIFS(G1354:G1358,$F1354:$F1358,$F1369,$D1354:$D1358,"C"))</f>
        <v>0</v>
      </c>
      <c r="H1369" s="3">
        <f>(SUMIFS(H1354:H1358,$F1354:$F1358,$F1369,$D1354:$D1358,"C"))</f>
        <v>0</v>
      </c>
      <c r="I1369" s="3"/>
      <c r="J1369" s="3">
        <f>(SUMIFS(J1354:J1358,$F1354:$F1358,$F1369,$D1354:$D1358,"C"))</f>
        <v>0</v>
      </c>
      <c r="K1369" s="3">
        <f>(SUMIFS(K1354:K1358,$F1354:$F1358,$F1369,$D1354:$D1358,"C"))</f>
        <v>0</v>
      </c>
      <c r="L1369" s="39"/>
      <c r="M1369" s="87"/>
      <c r="N1369" s="3">
        <f>(SUMIFS(N1354:N1358,$F1354:$F1358,$F1369,$D1354:$D1358,"C"))</f>
        <v>0</v>
      </c>
      <c r="O1369" s="3">
        <f>(SUMIFS(O1354:O1358,$F1354:$F1358,$F1369,$D1354:$D1358,"C"))</f>
        <v>0</v>
      </c>
      <c r="P1369" s="88"/>
      <c r="Q1369" s="87"/>
      <c r="R1369" s="3">
        <f>(SUMIFS(R1354:R1358,$F1354:$F1358,$F1369,$D1354:$D1358,"C"))</f>
        <v>0</v>
      </c>
      <c r="S1369" s="3">
        <f>(SUMIFS(S1354:S1358,$F1354:$F1358,$F1369,$D1354:$D1358,"C"))</f>
        <v>0</v>
      </c>
      <c r="T1369" s="88"/>
      <c r="U1369" s="87"/>
      <c r="V1369" s="3">
        <f>(SUMIFS(V1354:V1358,$F1354:$F1358,$F1369,$D1354:$D1358,"C"))</f>
        <v>0</v>
      </c>
      <c r="W1369" s="3">
        <f>(SUMIFS(W1354:W1358,$F1354:$F1358,$F1369,$D1354:$D1358,"C"))</f>
        <v>0</v>
      </c>
      <c r="X1369" s="88"/>
    </row>
    <row r="1370" spans="1:24" ht="12.75" customHeight="1" x14ac:dyDescent="0.2">
      <c r="A1370" s="74"/>
      <c r="B1370" s="67"/>
      <c r="C1370" s="68"/>
      <c r="D1370" s="75"/>
      <c r="E1370" s="45" t="s">
        <v>102</v>
      </c>
      <c r="F1370" s="62" t="s">
        <v>12</v>
      </c>
      <c r="G1370" s="44">
        <f>(SUMIFS(G1354:G1358,$F1354:$F1358,$F1370,$D1354:$D1358,"E"))</f>
        <v>0</v>
      </c>
      <c r="H1370" s="44">
        <f>(SUMIFS(H1354:H1358,$F1354:$F1358,$F1370,$D1354:$D1358,"E"))</f>
        <v>0</v>
      </c>
      <c r="I1370" s="44"/>
      <c r="J1370" s="44">
        <f>(SUMIFS(J1354:J1358,$F1354:$F1358,$F1370,$D1354:$D1358,"E"))</f>
        <v>0</v>
      </c>
      <c r="K1370" s="44">
        <f>(SUMIFS(K1354:K1358,$F1354:$F1358,$F1370,$D1354:$D1358,"E"))</f>
        <v>0</v>
      </c>
      <c r="L1370" s="39"/>
      <c r="M1370" s="43"/>
      <c r="N1370" s="44">
        <f>(SUMIFS(N1354:N1358,$F1354:$F1358,$F1370,$D1354:$D1358,"E"))</f>
        <v>0</v>
      </c>
      <c r="O1370" s="44">
        <f>(SUMIFS(O1354:O1358,$F1354:$F1358,$F1370,$D1354:$D1358,"E"))</f>
        <v>0</v>
      </c>
      <c r="P1370" s="39"/>
      <c r="Q1370" s="43"/>
      <c r="R1370" s="44">
        <f>(SUMIFS(R1354:R1358,$F1354:$F1358,$F1370,$D1354:$D1358,"E"))</f>
        <v>0</v>
      </c>
      <c r="S1370" s="44">
        <f>(SUMIFS(S1354:S1358,$F1354:$F1358,$F1370,$D1354:$D1358,"E"))</f>
        <v>0</v>
      </c>
      <c r="T1370" s="39"/>
      <c r="U1370" s="43"/>
      <c r="V1370" s="44">
        <f>(SUMIFS(V1354:V1358,$F1354:$F1358,$F1370,$D1354:$D1358,"E"))</f>
        <v>0</v>
      </c>
      <c r="W1370" s="44">
        <f>(SUMIFS(W1354:W1358,$F1354:$F1358,$F1370,$D1354:$D1358,"E"))</f>
        <v>0</v>
      </c>
      <c r="X1370" s="39"/>
    </row>
    <row r="1371" spans="1:24" ht="12.75" customHeight="1" x14ac:dyDescent="0.2">
      <c r="A1371" s="74"/>
      <c r="B1371" s="67"/>
      <c r="C1371" s="68"/>
      <c r="D1371" s="75"/>
      <c r="E1371" s="9" t="s">
        <v>40</v>
      </c>
      <c r="F1371" s="8" t="s">
        <v>34</v>
      </c>
      <c r="G1371" s="3">
        <f>(SUMIFS(G1354:G1358,$F1354:$F1358,$F1371,$D1354:$D1358,"E"))</f>
        <v>0</v>
      </c>
      <c r="H1371" s="3">
        <f>(SUMIFS(H1354:H1358,$F1354:$F1358,$F1371,$D1354:$D1358,"E"))</f>
        <v>0</v>
      </c>
      <c r="I1371" s="3"/>
      <c r="J1371" s="3">
        <f>(SUMIFS(J1354:J1358,$F1354:$F1358,$F1371,$D1354:$D1358,"E"))</f>
        <v>0</v>
      </c>
      <c r="K1371" s="3">
        <f>(SUMIFS(K1354:K1358,$F1354:$F1358,$F1371,$D1354:$D1358,"E"))</f>
        <v>0</v>
      </c>
      <c r="L1371" s="39"/>
      <c r="M1371" s="87"/>
      <c r="N1371" s="3">
        <f>(SUMIFS(N1354:N1358,$F1354:$F1358,$F1371,$D1354:$D1358,"E"))</f>
        <v>0</v>
      </c>
      <c r="O1371" s="3">
        <f>(SUMIFS(O1354:O1358,$F1354:$F1358,$F1371,$D1354:$D1358,"E"))</f>
        <v>0</v>
      </c>
      <c r="P1371" s="88"/>
      <c r="Q1371" s="87"/>
      <c r="R1371" s="3">
        <f>(SUMIFS(R1354:R1358,$F1354:$F1358,$F1371,$D1354:$D1358,"E"))</f>
        <v>0</v>
      </c>
      <c r="S1371" s="3">
        <f>(SUMIFS(S1354:S1358,$F1354:$F1358,$F1371,$D1354:$D1358,"E"))</f>
        <v>0</v>
      </c>
      <c r="T1371" s="88"/>
      <c r="U1371" s="87"/>
      <c r="V1371" s="3">
        <f>(SUMIFS(V1354:V1358,$F1354:$F1358,$F1371,$D1354:$D1358,"E"))</f>
        <v>0</v>
      </c>
      <c r="W1371" s="3">
        <f>(SUMIFS(W1354:W1358,$F1354:$F1358,$F1371,$D1354:$D1358,"E"))</f>
        <v>0</v>
      </c>
      <c r="X1371" s="88"/>
    </row>
    <row r="1372" spans="1:24" ht="12.75" customHeight="1" x14ac:dyDescent="0.2">
      <c r="E1372" s="77" t="s">
        <v>15</v>
      </c>
      <c r="F1372" s="78"/>
      <c r="G1372" s="78">
        <f>IF(SUM(G1362:G1371)=SUM(G1359),SUM(G1362:G1371),"Error")</f>
        <v>0</v>
      </c>
      <c r="H1372" s="78">
        <f>IF(SUM(H1362:H1371)=SUM(H1359),SUM(H1362:H1371),"Error")</f>
        <v>0</v>
      </c>
      <c r="I1372" s="76"/>
      <c r="J1372" s="78">
        <f>IF(SUM(J1362:J1371)=SUM(J1359),SUM(J1362:J1371),"Error")</f>
        <v>0</v>
      </c>
      <c r="K1372" s="78">
        <f>IF(SUM(K1362:K1371)=SUM(K1359),SUM(K1362:K1371),"Error")</f>
        <v>0</v>
      </c>
      <c r="L1372" s="39"/>
      <c r="M1372" s="43"/>
      <c r="N1372" s="78">
        <f>IF(SUM(N1362:N1371)=SUM(N1359),SUM(N1362:N1371),"Error")</f>
        <v>0</v>
      </c>
      <c r="O1372" s="78">
        <f>IF(SUM(O1362:O1371)=SUM(O1359),SUM(O1362:O1371),"Error")</f>
        <v>0</v>
      </c>
      <c r="P1372" s="39"/>
      <c r="Q1372" s="43"/>
      <c r="R1372" s="78">
        <f>IF(SUM(R1362:R1371)=SUM(R1359),SUM(R1362:R1371),"Error")</f>
        <v>0</v>
      </c>
      <c r="S1372" s="78">
        <f>IF(SUM(S1362:S1371)=SUM(S1359),SUM(S1362:S1371),"Error")</f>
        <v>0</v>
      </c>
      <c r="T1372" s="39"/>
      <c r="U1372" s="43"/>
      <c r="V1372" s="78">
        <f>IF(SUM(V1362:V1371)=SUM(V1359),SUM(V1362:V1371),"Error")</f>
        <v>0</v>
      </c>
      <c r="W1372" s="78">
        <f>IF(SUM(W1362:W1371)=SUM(W1359),SUM(W1362:W1371),"Error")</f>
        <v>0</v>
      </c>
      <c r="X1372" s="39"/>
    </row>
    <row r="1373" spans="1:24" ht="12.75" customHeight="1" x14ac:dyDescent="0.2">
      <c r="E1373" s="50"/>
      <c r="F1373" s="62"/>
      <c r="G1373" s="44"/>
      <c r="H1373" s="44"/>
      <c r="I1373" s="44"/>
      <c r="J1373" s="44"/>
      <c r="K1373" s="44"/>
      <c r="L1373" s="39"/>
      <c r="M1373" s="43"/>
      <c r="N1373" s="44"/>
      <c r="O1373" s="44"/>
      <c r="P1373" s="39"/>
      <c r="Q1373" s="43"/>
      <c r="R1373" s="44"/>
      <c r="S1373" s="44"/>
      <c r="T1373" s="39"/>
      <c r="U1373" s="43"/>
      <c r="V1373" s="44"/>
      <c r="W1373" s="44"/>
      <c r="X1373" s="39"/>
    </row>
    <row r="1374" spans="1:24" ht="12.75" customHeight="1" x14ac:dyDescent="0.2">
      <c r="E1374" s="45" t="s">
        <v>103</v>
      </c>
      <c r="F1374" s="40" t="s">
        <v>12</v>
      </c>
      <c r="G1374" s="44">
        <f>SUMIF($F1362:$F1371,$F1374,G1362:G1371)</f>
        <v>0</v>
      </c>
      <c r="H1374" s="44">
        <f>SUMIF($F1362:$F1371,$F1374,H1362:H1371)</f>
        <v>0</v>
      </c>
      <c r="I1374" s="44"/>
      <c r="J1374" s="44">
        <f>SUMIF($F1362:$F1371,$F1374,J1362:J1371)</f>
        <v>0</v>
      </c>
      <c r="K1374" s="44">
        <f>SUMIF($F1362:$F1371,$F1374,K1362:K1371)</f>
        <v>0</v>
      </c>
      <c r="L1374" s="39"/>
      <c r="M1374" s="43"/>
      <c r="N1374" s="44">
        <f>SUMIF($F1362:$F1371,$F1374,N1362:N1371)</f>
        <v>0</v>
      </c>
      <c r="O1374" s="44">
        <f>SUMIF($F1362:$F1371,$F1374,O1362:O1371)</f>
        <v>0</v>
      </c>
      <c r="P1374" s="39"/>
      <c r="Q1374" s="43"/>
      <c r="R1374" s="44">
        <f>SUMIF($F1362:$F1371,$F1374,R1362:R1371)</f>
        <v>0</v>
      </c>
      <c r="S1374" s="44">
        <f>SUMIF($F1362:$F1371,$F1374,S1362:S1371)</f>
        <v>0</v>
      </c>
      <c r="T1374" s="39"/>
      <c r="U1374" s="43"/>
      <c r="V1374" s="44">
        <f>SUMIF($F1362:$F1371,$F1374,V1362:V1371)</f>
        <v>0</v>
      </c>
      <c r="W1374" s="44">
        <v>0</v>
      </c>
      <c r="X1374" s="39"/>
    </row>
    <row r="1375" spans="1:24" ht="12.75" customHeight="1" x14ac:dyDescent="0.2">
      <c r="E1375" s="1" t="s">
        <v>33</v>
      </c>
      <c r="F1375" s="2" t="s">
        <v>34</v>
      </c>
      <c r="G1375" s="7">
        <f>SUMIF($F1362:$F1371,$F1375,G1362:G1371)</f>
        <v>0</v>
      </c>
      <c r="H1375" s="3">
        <f>SUMIF($F1362:$F1371,$F1375,H1362:H1371)</f>
        <v>0</v>
      </c>
      <c r="I1375" s="4"/>
      <c r="J1375" s="3">
        <f>SUMIF($F1362:$F1371,$F1375,J1362:J1371)</f>
        <v>0</v>
      </c>
      <c r="K1375" s="3">
        <f>SUMIF($F1362:$F1371,$F1375,K1362:K1371)</f>
        <v>0</v>
      </c>
      <c r="M1375" s="87"/>
      <c r="N1375" s="3">
        <f>SUMIF($F1362:$F1371,$F1375,N1362:N1371)</f>
        <v>0</v>
      </c>
      <c r="O1375" s="3">
        <f>SUMIF($F1362:$F1371,$F1375,O1362:O1371)</f>
        <v>0</v>
      </c>
      <c r="P1375" s="89"/>
      <c r="Q1375" s="87"/>
      <c r="R1375" s="3">
        <f>SUMIF($F1362:$F1371,$F1375,R1362:R1371)</f>
        <v>0</v>
      </c>
      <c r="S1375" s="3">
        <f>SUMIF($F1362:$F1371,$F1375,S1362:S1371)</f>
        <v>0</v>
      </c>
      <c r="T1375" s="89"/>
      <c r="U1375" s="87"/>
      <c r="V1375" s="3">
        <f>SUMIF($F1362:$F1371,$F1375,V1362:V1371)</f>
        <v>0</v>
      </c>
      <c r="W1375" s="3">
        <f>SUMIF($F1362:$F1371,$F1375,W1362:W1371)</f>
        <v>0</v>
      </c>
      <c r="X1375" s="89"/>
    </row>
    <row r="1376" spans="1:24" ht="12.75" customHeight="1" x14ac:dyDescent="0.2">
      <c r="E1376" s="77" t="s">
        <v>48</v>
      </c>
      <c r="F1376" s="79"/>
      <c r="G1376" s="80">
        <f>IF(SUM(G1372)=SUM(G1359),SUM(G1374:G1375),"Error")</f>
        <v>0</v>
      </c>
      <c r="H1376" s="80">
        <f>IF(SUM(H1372)=SUM(H1359),SUM(H1374:H1375),"Error")</f>
        <v>0</v>
      </c>
      <c r="I1376" s="55"/>
      <c r="J1376" s="80">
        <f>IF(SUM(J1372)=SUM(J1359),SUM(J1374:J1375),"Error")</f>
        <v>0</v>
      </c>
      <c r="K1376" s="80">
        <f>IF(SUM(K1372)=SUM(K1359),SUM(K1374:K1375),"Error")</f>
        <v>0</v>
      </c>
      <c r="N1376" s="80">
        <f>IF(SUM(N1372)=SUM(N1359),SUM(N1374:N1375),"Error")</f>
        <v>0</v>
      </c>
      <c r="O1376" s="80">
        <f>IF(SUM(O1372)=SUM(O1359),SUM(O1374:O1375),"Error")</f>
        <v>0</v>
      </c>
      <c r="R1376" s="80">
        <f>IF(SUM(R1372)=SUM(R1359),SUM(R1374:R1375),"Error")</f>
        <v>0</v>
      </c>
      <c r="S1376" s="80">
        <f>IF(SUM(S1372)=SUM(S1359),SUM(S1374:S1375),"Error")</f>
        <v>0</v>
      </c>
      <c r="V1376" s="80">
        <f>IF(SUM(V1372)=SUM(V1359),SUM(V1374:V1375),"Error")</f>
        <v>0</v>
      </c>
      <c r="W1376" s="80">
        <f>IF(SUM(W1372)=SUM(W1359),SUM(W1374:W1375),"Error")</f>
        <v>0</v>
      </c>
    </row>
    <row r="1377" spans="1:24" ht="12.75" customHeight="1" x14ac:dyDescent="0.2">
      <c r="A1377" s="54"/>
      <c r="B1377" s="54"/>
      <c r="C1377" s="68"/>
      <c r="D1377" s="68"/>
      <c r="E1377" s="50"/>
      <c r="F1377" s="51"/>
      <c r="G1377" s="76"/>
      <c r="H1377" s="52"/>
      <c r="I1377" s="55"/>
      <c r="J1377" s="52"/>
      <c r="K1377" s="52"/>
      <c r="N1377" s="52"/>
      <c r="O1377" s="52"/>
      <c r="R1377" s="52"/>
      <c r="S1377" s="52"/>
      <c r="V1377" s="52"/>
      <c r="W1377" s="52"/>
    </row>
    <row r="1378" spans="1:24" s="13" customFormat="1" ht="12.75" customHeight="1" x14ac:dyDescent="0.2">
      <c r="A1378" s="102" t="s">
        <v>90</v>
      </c>
      <c r="B1378" s="103"/>
      <c r="C1378" s="103"/>
      <c r="D1378" s="103"/>
      <c r="E1378" s="103"/>
      <c r="F1378" s="103"/>
      <c r="G1378" s="103"/>
      <c r="H1378" s="104"/>
      <c r="I1378" s="37"/>
      <c r="J1378" s="105" t="s">
        <v>2</v>
      </c>
      <c r="K1378" s="105"/>
      <c r="L1378" s="105"/>
      <c r="M1378" s="20"/>
      <c r="N1378" s="106" t="s">
        <v>3</v>
      </c>
      <c r="O1378" s="107"/>
      <c r="P1378" s="108"/>
      <c r="Q1378" s="20"/>
      <c r="R1378" s="106" t="s">
        <v>4</v>
      </c>
      <c r="S1378" s="107"/>
      <c r="T1378" s="108"/>
      <c r="U1378" s="20"/>
      <c r="V1378" s="106" t="s">
        <v>5</v>
      </c>
      <c r="W1378" s="107"/>
      <c r="X1378" s="108"/>
    </row>
    <row r="1379" spans="1:24" ht="27.2" x14ac:dyDescent="0.25">
      <c r="A1379" s="56"/>
      <c r="B1379" s="56"/>
      <c r="C1379" s="56"/>
      <c r="D1379" s="57" t="s">
        <v>22</v>
      </c>
      <c r="E1379" s="26" t="s">
        <v>21</v>
      </c>
      <c r="F1379" s="23" t="s">
        <v>8</v>
      </c>
      <c r="G1379" s="23" t="str">
        <f>$G$8</f>
        <v>FY 26</v>
      </c>
      <c r="H1379" s="24" t="str">
        <f>$H$8</f>
        <v>FY 27</v>
      </c>
      <c r="J1379" s="23" t="str">
        <f>$G$8</f>
        <v>FY 26</v>
      </c>
      <c r="K1379" s="24" t="str">
        <f>$H$8</f>
        <v>FY 27</v>
      </c>
      <c r="L1379" s="26" t="s">
        <v>9</v>
      </c>
      <c r="M1379" s="27"/>
      <c r="N1379" s="23" t="str">
        <f>$G$8</f>
        <v>FY 26</v>
      </c>
      <c r="O1379" s="24" t="str">
        <f>$H$8</f>
        <v>FY 27</v>
      </c>
      <c r="P1379" s="26" t="s">
        <v>9</v>
      </c>
      <c r="Q1379" s="27"/>
      <c r="R1379" s="23" t="str">
        <f>$G$8</f>
        <v>FY 26</v>
      </c>
      <c r="S1379" s="24" t="str">
        <f>$H$8</f>
        <v>FY 27</v>
      </c>
      <c r="T1379" s="26" t="s">
        <v>9</v>
      </c>
      <c r="U1379" s="27"/>
      <c r="V1379" s="23" t="str">
        <f>$G$8</f>
        <v>FY 26</v>
      </c>
      <c r="W1379" s="24" t="str">
        <f>$H$8</f>
        <v>FY 27</v>
      </c>
      <c r="X1379" s="26" t="s">
        <v>9</v>
      </c>
    </row>
    <row r="1380" spans="1:24" ht="5.0999999999999996" customHeight="1" x14ac:dyDescent="0.25">
      <c r="A1380" s="30"/>
      <c r="B1380" s="30"/>
      <c r="C1380" s="30"/>
      <c r="D1380" s="30"/>
      <c r="E1380" s="31"/>
      <c r="F1380" s="31"/>
      <c r="G1380" s="31"/>
      <c r="H1380" s="32"/>
      <c r="J1380" s="31"/>
      <c r="K1380" s="32"/>
      <c r="L1380" s="33"/>
      <c r="M1380" s="27"/>
      <c r="N1380" s="31"/>
      <c r="O1380" s="32"/>
      <c r="P1380" s="33"/>
      <c r="Q1380" s="27"/>
      <c r="R1380" s="31"/>
      <c r="S1380" s="32"/>
      <c r="T1380" s="33"/>
      <c r="U1380" s="27"/>
      <c r="V1380" s="31"/>
      <c r="W1380" s="32"/>
      <c r="X1380" s="33"/>
    </row>
    <row r="1381" spans="1:24" s="13" customFormat="1" ht="12.9" x14ac:dyDescent="0.2">
      <c r="A1381" s="59"/>
      <c r="B1381" s="59"/>
      <c r="C1381" s="59"/>
      <c r="D1381" s="34"/>
      <c r="E1381" s="35"/>
      <c r="F1381" s="34"/>
      <c r="G1381" s="36"/>
      <c r="H1381" s="36"/>
      <c r="I1381" s="60"/>
      <c r="J1381" s="36"/>
      <c r="K1381" s="36"/>
      <c r="L1381" s="36"/>
      <c r="M1381" s="61"/>
      <c r="N1381" s="36"/>
      <c r="O1381" s="36"/>
      <c r="P1381" s="36"/>
      <c r="Q1381" s="61"/>
      <c r="R1381" s="36"/>
      <c r="S1381" s="36"/>
      <c r="T1381" s="36"/>
      <c r="U1381" s="61"/>
      <c r="V1381" s="36"/>
      <c r="W1381" s="36"/>
      <c r="X1381" s="36"/>
    </row>
    <row r="1382" spans="1:24" s="13" customFormat="1" ht="12.9" x14ac:dyDescent="0.2">
      <c r="A1382" s="59"/>
      <c r="B1382" s="59"/>
      <c r="C1382" s="59"/>
      <c r="D1382" s="34"/>
      <c r="E1382" s="35"/>
      <c r="F1382" s="34"/>
      <c r="G1382" s="36"/>
      <c r="H1382" s="36"/>
      <c r="I1382" s="60"/>
      <c r="J1382" s="36"/>
      <c r="K1382" s="36"/>
      <c r="L1382" s="36"/>
      <c r="M1382" s="61"/>
      <c r="N1382" s="36"/>
      <c r="O1382" s="36"/>
      <c r="P1382" s="36"/>
      <c r="Q1382" s="61"/>
      <c r="R1382" s="36"/>
      <c r="S1382" s="36"/>
      <c r="T1382" s="36"/>
      <c r="U1382" s="61"/>
      <c r="V1382" s="36"/>
      <c r="W1382" s="36"/>
      <c r="X1382" s="36"/>
    </row>
    <row r="1383" spans="1:24" s="13" customFormat="1" ht="12.9" x14ac:dyDescent="0.2">
      <c r="A1383" s="59"/>
      <c r="B1383" s="59"/>
      <c r="C1383" s="59"/>
      <c r="D1383" s="34"/>
      <c r="E1383" s="35"/>
      <c r="F1383" s="34"/>
      <c r="G1383" s="36"/>
      <c r="H1383" s="36"/>
      <c r="I1383" s="60"/>
      <c r="J1383" s="36"/>
      <c r="K1383" s="36"/>
      <c r="L1383" s="36"/>
      <c r="M1383" s="61"/>
      <c r="N1383" s="36"/>
      <c r="O1383" s="36"/>
      <c r="P1383" s="36"/>
      <c r="Q1383" s="61"/>
      <c r="R1383" s="36"/>
      <c r="S1383" s="36"/>
      <c r="T1383" s="36"/>
      <c r="U1383" s="61"/>
      <c r="V1383" s="36"/>
      <c r="W1383" s="36"/>
      <c r="X1383" s="36"/>
    </row>
    <row r="1384" spans="1:24" ht="5.0999999999999996" customHeight="1" thickBot="1" x14ac:dyDescent="0.3">
      <c r="A1384" s="29"/>
      <c r="B1384" s="29"/>
      <c r="C1384" s="29"/>
      <c r="D1384" s="30"/>
      <c r="E1384" s="31"/>
      <c r="F1384" s="31"/>
      <c r="G1384" s="31"/>
      <c r="H1384" s="32"/>
      <c r="J1384" s="31"/>
      <c r="K1384" s="32"/>
      <c r="L1384" s="33"/>
      <c r="M1384" s="27"/>
      <c r="N1384" s="31"/>
      <c r="O1384" s="32"/>
      <c r="P1384" s="33"/>
      <c r="Q1384" s="27"/>
      <c r="R1384" s="31"/>
      <c r="S1384" s="32"/>
      <c r="T1384" s="33"/>
      <c r="U1384" s="27"/>
      <c r="V1384" s="31"/>
      <c r="W1384" s="32"/>
      <c r="X1384" s="33"/>
    </row>
    <row r="1385" spans="1:24" ht="12.75" customHeight="1" thickTop="1" thickBot="1" x14ac:dyDescent="0.25">
      <c r="A1385" s="39"/>
      <c r="B1385" s="39"/>
      <c r="C1385" s="45"/>
      <c r="D1385" s="101" t="s">
        <v>49</v>
      </c>
      <c r="E1385" s="101"/>
      <c r="F1385" s="62"/>
      <c r="G1385" s="42">
        <f>SUM(G1380:G1384)</f>
        <v>0</v>
      </c>
      <c r="H1385" s="42">
        <f>SUM(H1380:H1384)</f>
        <v>0</v>
      </c>
      <c r="I1385" s="44"/>
      <c r="J1385" s="42">
        <f>SUM(J1380:J1384)</f>
        <v>0</v>
      </c>
      <c r="K1385" s="42">
        <f>SUM(K1380:K1384)</f>
        <v>0</v>
      </c>
      <c r="L1385" s="39"/>
      <c r="M1385" s="43"/>
      <c r="N1385" s="42">
        <f>SUM(N1380:N1384)</f>
        <v>0</v>
      </c>
      <c r="O1385" s="42">
        <f>SUM(O1380:O1384)</f>
        <v>0</v>
      </c>
      <c r="P1385" s="39"/>
      <c r="Q1385" s="43"/>
      <c r="R1385" s="42">
        <f>SUM(R1380:R1384)</f>
        <v>0</v>
      </c>
      <c r="S1385" s="42">
        <f>SUM(S1380:S1384)</f>
        <v>0</v>
      </c>
      <c r="T1385" s="39"/>
      <c r="U1385" s="43"/>
      <c r="V1385" s="42">
        <f>SUM(V1380:V1384)</f>
        <v>0</v>
      </c>
      <c r="W1385" s="42">
        <f>SUM(W1380:W1384)</f>
        <v>0</v>
      </c>
      <c r="X1385" s="39"/>
    </row>
    <row r="1386" spans="1:24" ht="12.75" customHeight="1" thickTop="1" x14ac:dyDescent="0.2">
      <c r="A1386" s="63" t="s">
        <v>22</v>
      </c>
      <c r="B1386" s="64"/>
      <c r="C1386" s="64"/>
      <c r="D1386" s="65"/>
      <c r="E1386" s="41" t="s">
        <v>37</v>
      </c>
      <c r="F1386" s="62"/>
      <c r="G1386" s="44"/>
      <c r="H1386" s="44"/>
      <c r="I1386" s="44"/>
      <c r="J1386" s="44"/>
      <c r="K1386" s="44"/>
      <c r="L1386" s="39"/>
      <c r="M1386" s="43"/>
      <c r="N1386" s="44"/>
      <c r="O1386" s="44"/>
      <c r="P1386" s="39"/>
      <c r="Q1386" s="43"/>
      <c r="R1386" s="44"/>
      <c r="S1386" s="44"/>
      <c r="T1386" s="39"/>
      <c r="U1386" s="43"/>
      <c r="V1386" s="44"/>
      <c r="W1386" s="44"/>
      <c r="X1386" s="39"/>
    </row>
    <row r="1387" spans="1:24" ht="12.75" customHeight="1" x14ac:dyDescent="0.2">
      <c r="A1387" s="66" t="s">
        <v>23</v>
      </c>
      <c r="B1387" s="67" t="s">
        <v>25</v>
      </c>
      <c r="C1387" s="68"/>
      <c r="D1387" s="69"/>
      <c r="E1387" s="41"/>
      <c r="F1387" s="62"/>
      <c r="G1387" s="44"/>
      <c r="H1387" s="44"/>
      <c r="I1387" s="44"/>
      <c r="J1387" s="44"/>
      <c r="K1387" s="44"/>
      <c r="L1387" s="39"/>
      <c r="M1387" s="43"/>
      <c r="N1387" s="44"/>
      <c r="O1387" s="44"/>
      <c r="P1387" s="39"/>
      <c r="Q1387" s="43"/>
      <c r="R1387" s="44"/>
      <c r="S1387" s="44"/>
      <c r="T1387" s="39"/>
      <c r="U1387" s="43"/>
      <c r="V1387" s="44"/>
      <c r="W1387" s="44"/>
      <c r="X1387" s="39"/>
    </row>
    <row r="1388" spans="1:24" ht="12.75" customHeight="1" x14ac:dyDescent="0.2">
      <c r="A1388" s="66" t="s">
        <v>24</v>
      </c>
      <c r="B1388" s="67" t="s">
        <v>26</v>
      </c>
      <c r="C1388" s="68"/>
      <c r="D1388" s="69"/>
      <c r="E1388" s="45" t="s">
        <v>98</v>
      </c>
      <c r="F1388" s="62" t="s">
        <v>12</v>
      </c>
      <c r="G1388" s="44">
        <f>(SUMIFS(G1380:G1384,$F1380:$F1384,$F1388,$D1380:$D1384,"P"))</f>
        <v>0</v>
      </c>
      <c r="H1388" s="44">
        <f>(SUMIFS(H1380:H1384,$F1380:$F1384,$F1388,$D1380:$D1384,"P"))</f>
        <v>0</v>
      </c>
      <c r="I1388" s="44"/>
      <c r="J1388" s="44">
        <f>(SUMIFS(J1380:J1384,$F1380:$F1384,$F1388,$D1380:$D1384,"P"))</f>
        <v>0</v>
      </c>
      <c r="K1388" s="44">
        <f>(SUMIFS(K1380:K1384,$F1380:$F1384,$F1388,$D1380:$D1384,"P"))</f>
        <v>0</v>
      </c>
      <c r="L1388" s="39"/>
      <c r="M1388" s="43"/>
      <c r="N1388" s="44">
        <f>(SUMIFS(N1380:N1384,$F1380:$F1384,$F1388,$D1380:$D1384,"P"))</f>
        <v>0</v>
      </c>
      <c r="O1388" s="44">
        <f>(SUMIFS(O1380:O1384,$F1380:$F1384,$F1388,$D1380:$D1384,"P"))</f>
        <v>0</v>
      </c>
      <c r="P1388" s="39"/>
      <c r="Q1388" s="43"/>
      <c r="R1388" s="44">
        <f>(SUMIFS(R1380:R1384,$F1380:$F1384,$F1388,$D1380:$D1384,"P"))</f>
        <v>0</v>
      </c>
      <c r="S1388" s="44">
        <f>(SUMIFS(S1380:S1384,$F1380:$F1384,$F1388,$D1380:$D1384,"P"))</f>
        <v>0</v>
      </c>
      <c r="T1388" s="39"/>
      <c r="U1388" s="43"/>
      <c r="V1388" s="44">
        <f>(SUMIFS(V1380:V1384,$F1380:$F1384,$F1388,$D1380:$D1384,"P"))</f>
        <v>0</v>
      </c>
      <c r="W1388" s="44">
        <f>(SUMIFS(W1380:W1384,$F1380:$F1384,$F1388,$D1380:$D1384,"P"))</f>
        <v>0</v>
      </c>
      <c r="X1388" s="39"/>
    </row>
    <row r="1389" spans="1:24" ht="12.75" customHeight="1" x14ac:dyDescent="0.2">
      <c r="A1389" s="66" t="s">
        <v>13</v>
      </c>
      <c r="B1389" s="67" t="s">
        <v>27</v>
      </c>
      <c r="C1389" s="68"/>
      <c r="D1389" s="69"/>
      <c r="E1389" s="1" t="s">
        <v>35</v>
      </c>
      <c r="F1389" s="5" t="s">
        <v>34</v>
      </c>
      <c r="G1389" s="3">
        <f>(SUMIFS(G1380:G1384,$F1380:$F1384,$F1389,$D1380:$D1384,"P"))</f>
        <v>0</v>
      </c>
      <c r="H1389" s="3">
        <f>(SUMIFS(H1380:H1384,$F1380:$F1384,$F1389,$D1380:$D1384,"P"))</f>
        <v>0</v>
      </c>
      <c r="I1389" s="3"/>
      <c r="J1389" s="3">
        <f>(SUMIFS(J1380:J1384,$F1380:$F1384,$F1389,$D1380:$D1384,"P"))</f>
        <v>0</v>
      </c>
      <c r="K1389" s="3">
        <f>(SUMIFS(K1380:K1384,$F1380:$F1384,$F1389,$D1380:$D1384,"P"))</f>
        <v>0</v>
      </c>
      <c r="L1389" s="39"/>
      <c r="M1389" s="87"/>
      <c r="N1389" s="3">
        <f>(SUMIFS(N1380:N1384,$F1380:$F1384,$F1389,$D1380:$D1384,"P"))</f>
        <v>0</v>
      </c>
      <c r="O1389" s="3">
        <f>(SUMIFS(O1380:O1384,$F1380:$F1384,$F1389,$D1380:$D1384,"P"))</f>
        <v>0</v>
      </c>
      <c r="P1389" s="88"/>
      <c r="Q1389" s="87"/>
      <c r="R1389" s="3">
        <f>(SUMIFS(R1380:R1384,$F1380:$F1384,$F1389,$D1380:$D1384,"P"))</f>
        <v>0</v>
      </c>
      <c r="S1389" s="3">
        <f>(SUMIFS(S1380:S1384,$F1380:$F1384,$F1389,$D1380:$D1384,"P"))</f>
        <v>0</v>
      </c>
      <c r="T1389" s="88"/>
      <c r="U1389" s="87"/>
      <c r="V1389" s="3">
        <f>(SUMIFS(V1380:V1384,$F1380:$F1384,$F1389,$D1380:$D1384,"P"))</f>
        <v>0</v>
      </c>
      <c r="W1389" s="3">
        <f>(SUMIFS(W1380:W1384,$F1380:$F1384,$F1389,$D1380:$D1384,"P"))</f>
        <v>0</v>
      </c>
      <c r="X1389" s="88"/>
    </row>
    <row r="1390" spans="1:24" ht="12.75" customHeight="1" x14ac:dyDescent="0.2">
      <c r="A1390" s="66" t="s">
        <v>12</v>
      </c>
      <c r="B1390" s="67" t="s">
        <v>28</v>
      </c>
      <c r="C1390" s="68"/>
      <c r="D1390" s="69"/>
      <c r="E1390" s="45" t="s">
        <v>99</v>
      </c>
      <c r="F1390" s="62" t="s">
        <v>12</v>
      </c>
      <c r="G1390" s="44">
        <f>(SUMIFS(G1380:G1384,$F1380:$F1384,$F1390,$D1380:$D1384,"L"))</f>
        <v>0</v>
      </c>
      <c r="H1390" s="44">
        <f>(SUMIFS(H1380:H1384,$F1380:$F1384,$F1390,$D1380:$D1384,"L"))</f>
        <v>0</v>
      </c>
      <c r="I1390" s="44"/>
      <c r="J1390" s="44">
        <f>(SUMIFS(J1380:J1384,$F1380:$F1384,$F1390,$D1380:$D1384,"L"))</f>
        <v>0</v>
      </c>
      <c r="K1390" s="44">
        <f>(SUMIFS(K1380:K1384,$F1380:$F1384,$F1390,$D1380:$D1384,"L"))</f>
        <v>0</v>
      </c>
      <c r="L1390" s="39"/>
      <c r="M1390" s="43"/>
      <c r="N1390" s="44">
        <f>(SUMIFS(N1380:N1384,$F1380:$F1384,$F1390,$D1380:$D1384,"L"))</f>
        <v>0</v>
      </c>
      <c r="O1390" s="44">
        <f>(SUMIFS(O1380:O1384,$F1380:$F1384,$F1390,$D1380:$D1384,"L"))</f>
        <v>0</v>
      </c>
      <c r="P1390" s="39"/>
      <c r="Q1390" s="43"/>
      <c r="R1390" s="44">
        <f>(SUMIFS(R1380:R1384,$F1380:$F1384,$F1390,$D1380:$D1384,"L"))</f>
        <v>0</v>
      </c>
      <c r="S1390" s="44">
        <f>(SUMIFS(S1380:S1384,$F1380:$F1384,$F1390,$D1380:$D1384,"L"))</f>
        <v>0</v>
      </c>
      <c r="T1390" s="39"/>
      <c r="U1390" s="43"/>
      <c r="V1390" s="44">
        <f>(SUMIFS(V1380:V1384,$F1380:$F1384,$F1390,$D1380:$D1384,"L"))</f>
        <v>0</v>
      </c>
      <c r="W1390" s="44">
        <f>(SUMIFS(W1380:W1384,$F1380:$F1384,$F1390,$D1380:$D1384,"L"))</f>
        <v>0</v>
      </c>
      <c r="X1390" s="39"/>
    </row>
    <row r="1391" spans="1:24" ht="12.75" customHeight="1" x14ac:dyDescent="0.2">
      <c r="A1391" s="70" t="s">
        <v>14</v>
      </c>
      <c r="B1391" s="71" t="s">
        <v>29</v>
      </c>
      <c r="C1391" s="72"/>
      <c r="D1391" s="73"/>
      <c r="E1391" s="1" t="s">
        <v>39</v>
      </c>
      <c r="F1391" s="5" t="s">
        <v>34</v>
      </c>
      <c r="G1391" s="3">
        <f>(SUMIFS(G1380:G1384,$F1380:$F1384,$F1391,$D1380:$D1384,"L"))</f>
        <v>0</v>
      </c>
      <c r="H1391" s="3">
        <f>(SUMIFS(H1380:H1384,$F1380:$F1384,$F1391,$D1380:$D1384,"L"))</f>
        <v>0</v>
      </c>
      <c r="I1391" s="3"/>
      <c r="J1391" s="3">
        <f>(SUMIFS(J1380:J1384,$F1380:$F1384,$F1391,$D1380:$D1384,"L"))</f>
        <v>0</v>
      </c>
      <c r="K1391" s="3">
        <f>(SUMIFS(K1380:K1384,$F1380:$F1384,$F1391,$D1380:$D1384,"L"))</f>
        <v>0</v>
      </c>
      <c r="L1391" s="39"/>
      <c r="M1391" s="87"/>
      <c r="N1391" s="3">
        <f>(SUMIFS(N1380:N1384,$F1380:$F1384,$F1391,$D1380:$D1384,"L"))</f>
        <v>0</v>
      </c>
      <c r="O1391" s="3">
        <f>(SUMIFS(O1380:O1384,$F1380:$F1384,$F1391,$D1380:$D1384,"L"))</f>
        <v>0</v>
      </c>
      <c r="P1391" s="88"/>
      <c r="Q1391" s="87"/>
      <c r="R1391" s="3">
        <f>(SUMIFS(R1380:R1384,$F1380:$F1384,$F1391,$D1380:$D1384,"L"))</f>
        <v>0</v>
      </c>
      <c r="S1391" s="3">
        <f>(SUMIFS(S1380:S1384,$F1380:$F1384,$F1391,$D1380:$D1384,"L"))</f>
        <v>0</v>
      </c>
      <c r="T1391" s="88"/>
      <c r="U1391" s="87"/>
      <c r="V1391" s="3">
        <f>(SUMIFS(V1380:V1384,$F1380:$F1384,$F1391,$D1380:$D1384,"L"))</f>
        <v>0</v>
      </c>
      <c r="W1391" s="3">
        <f>(SUMIFS(W1380:W1384,$F1380:$F1384,$F1391,$D1380:$D1384,"L"))</f>
        <v>0</v>
      </c>
      <c r="X1391" s="88"/>
    </row>
    <row r="1392" spans="1:24" ht="12.75" customHeight="1" x14ac:dyDescent="0.2">
      <c r="A1392" s="74"/>
      <c r="B1392" s="67"/>
      <c r="C1392" s="68"/>
      <c r="D1392" s="75"/>
      <c r="E1392" s="45" t="s">
        <v>100</v>
      </c>
      <c r="F1392" s="62" t="s">
        <v>12</v>
      </c>
      <c r="G1392" s="44">
        <f>(SUMIFS(G1380:G1384,$F1380:$F1384,$F1392,$D1380:$D1384,"D"))</f>
        <v>0</v>
      </c>
      <c r="H1392" s="44">
        <f>(SUMIFS(H1380:H1384,$F1380:$F1384,$F1392,$D1380:$D1384,"D"))</f>
        <v>0</v>
      </c>
      <c r="I1392" s="44"/>
      <c r="J1392" s="44">
        <f>(SUMIFS(J1380:J1384,$F1380:$F1384,$F1392,$D1380:$D1384,"D"))</f>
        <v>0</v>
      </c>
      <c r="K1392" s="44">
        <f>(SUMIFS(K1380:K1384,$F1380:$F1384,$F1392,$D1380:$D1384,"D"))</f>
        <v>0</v>
      </c>
      <c r="L1392" s="39"/>
      <c r="M1392" s="43"/>
      <c r="N1392" s="44">
        <f>(SUMIFS(N1380:N1384,$F1380:$F1384,$F1392,$D1380:$D1384,"D"))</f>
        <v>0</v>
      </c>
      <c r="O1392" s="44">
        <f>(SUMIFS(O1380:O1384,$F1380:$F1384,$F1392,$D1380:$D1384,"D"))</f>
        <v>0</v>
      </c>
      <c r="P1392" s="39"/>
      <c r="Q1392" s="43"/>
      <c r="R1392" s="44">
        <f>(SUMIFS(R1380:R1384,$F1380:$F1384,$F1392,$D1380:$D1384,"D"))</f>
        <v>0</v>
      </c>
      <c r="S1392" s="44">
        <f>(SUMIFS(S1380:S1384,$F1380:$F1384,$F1392,$D1380:$D1384,"D"))</f>
        <v>0</v>
      </c>
      <c r="T1392" s="39"/>
      <c r="U1392" s="43"/>
      <c r="V1392" s="44">
        <f>(SUMIFS(V1380:V1384,$F1380:$F1384,$F1392,$D1380:$D1384,"D"))</f>
        <v>0</v>
      </c>
      <c r="W1392" s="44">
        <f>(SUMIFS(W1380:W1384,$F1380:$F1384,$F1392,$D1380:$D1384,"D"))</f>
        <v>0</v>
      </c>
      <c r="X1392" s="39"/>
    </row>
    <row r="1393" spans="1:24" ht="12.75" customHeight="1" x14ac:dyDescent="0.2">
      <c r="A1393" s="74"/>
      <c r="B1393" s="67"/>
      <c r="C1393" s="68"/>
      <c r="D1393" s="75"/>
      <c r="E1393" s="1" t="s">
        <v>36</v>
      </c>
      <c r="F1393" s="5" t="s">
        <v>34</v>
      </c>
      <c r="G1393" s="3">
        <f>(SUMIFS(G1380:G1384,$F1380:$F1384,$F1393,$D1380:$D1384,"D"))</f>
        <v>0</v>
      </c>
      <c r="H1393" s="3">
        <f>(SUMIFS(H1380:H1384,$F1380:$F1384,$F1393,$D1380:$D1384,"D"))</f>
        <v>0</v>
      </c>
      <c r="I1393" s="3"/>
      <c r="J1393" s="3">
        <f>(SUMIFS(J1380:J1384,$F1380:$F1384,$F1393,$D1380:$D1384,"D"))</f>
        <v>0</v>
      </c>
      <c r="K1393" s="3">
        <f>(SUMIFS(K1380:K1384,$F1380:$F1384,$F1393,$D1380:$D1384,"D"))</f>
        <v>0</v>
      </c>
      <c r="L1393" s="39"/>
      <c r="M1393" s="87"/>
      <c r="N1393" s="3">
        <f>(SUMIFS(N1380:N1384,$F1380:$F1384,$F1393,$D1380:$D1384,"D"))</f>
        <v>0</v>
      </c>
      <c r="O1393" s="3">
        <f>(SUMIFS(O1380:O1384,$F1380:$F1384,$F1393,$D1380:$D1384,"D"))</f>
        <v>0</v>
      </c>
      <c r="P1393" s="88"/>
      <c r="Q1393" s="87"/>
      <c r="R1393" s="3">
        <f>(SUMIFS(R1380:R1384,$F1380:$F1384,$F1393,$D1380:$D1384,"D"))</f>
        <v>0</v>
      </c>
      <c r="S1393" s="3">
        <f>(SUMIFS(S1380:S1384,$F1380:$F1384,$F1393,$D1380:$D1384,"D"))</f>
        <v>0</v>
      </c>
      <c r="T1393" s="88"/>
      <c r="U1393" s="87"/>
      <c r="V1393" s="3">
        <f>(SUMIFS(V1380:V1384,$F1380:$F1384,$F1393,$D1380:$D1384,"D"))</f>
        <v>0</v>
      </c>
      <c r="W1393" s="3">
        <f>(SUMIFS(W1380:W1384,$F1380:$F1384,$F1393,$D1380:$D1384,"D"))</f>
        <v>0</v>
      </c>
      <c r="X1393" s="88"/>
    </row>
    <row r="1394" spans="1:24" ht="12.75" customHeight="1" x14ac:dyDescent="0.2">
      <c r="A1394" s="74"/>
      <c r="B1394" s="67"/>
      <c r="C1394" s="68"/>
      <c r="D1394" s="75"/>
      <c r="E1394" s="45" t="s">
        <v>101</v>
      </c>
      <c r="F1394" s="62" t="s">
        <v>12</v>
      </c>
      <c r="G1394" s="44">
        <f>(SUMIFS(G1380:G1384,$F1380:$F1384,$F1394,$D1380:$D1384,"C"))</f>
        <v>0</v>
      </c>
      <c r="H1394" s="44">
        <f>(SUMIFS(H1380:H1384,$F1380:$F1384,$F1394,$D1380:$D1384,"C"))</f>
        <v>0</v>
      </c>
      <c r="I1394" s="44"/>
      <c r="J1394" s="44">
        <f>(SUMIFS(J1380:J1384,$F1380:$F1384,$F1394,$D1380:$D1384,"C"))</f>
        <v>0</v>
      </c>
      <c r="K1394" s="44">
        <f>(SUMIFS(K1380:K1384,$F1380:$F1384,$F1394,$D1380:$D1384,"C"))</f>
        <v>0</v>
      </c>
      <c r="L1394" s="39"/>
      <c r="M1394" s="43"/>
      <c r="N1394" s="44">
        <f>(SUMIFS(N1380:N1384,$F1380:$F1384,$F1394,$D1380:$D1384,"C"))</f>
        <v>0</v>
      </c>
      <c r="O1394" s="44">
        <f>(SUMIFS(O1380:O1384,$F1380:$F1384,$F1394,$D1380:$D1384,"C"))</f>
        <v>0</v>
      </c>
      <c r="P1394" s="39"/>
      <c r="Q1394" s="43"/>
      <c r="R1394" s="44">
        <f>(SUMIFS(R1380:R1384,$F1380:$F1384,$F1394,$D1380:$D1384,"C"))</f>
        <v>0</v>
      </c>
      <c r="S1394" s="44">
        <f>(SUMIFS(S1380:S1384,$F1380:$F1384,$F1394,$D1380:$D1384,"C"))</f>
        <v>0</v>
      </c>
      <c r="T1394" s="39"/>
      <c r="U1394" s="43"/>
      <c r="V1394" s="44">
        <f>(SUMIFS(V1380:V1384,$F1380:$F1384,$F1394,$D1380:$D1384,"C"))</f>
        <v>0</v>
      </c>
      <c r="W1394" s="44">
        <f>(SUMIFS(W1380:W1384,$F1380:$F1384,$F1394,$D1380:$D1384,"C"))</f>
        <v>0</v>
      </c>
      <c r="X1394" s="39"/>
    </row>
    <row r="1395" spans="1:24" ht="12.75" customHeight="1" x14ac:dyDescent="0.2">
      <c r="A1395" s="74"/>
      <c r="B1395" s="67"/>
      <c r="C1395" s="68"/>
      <c r="D1395" s="75"/>
      <c r="E1395" s="1" t="s">
        <v>38</v>
      </c>
      <c r="F1395" s="5" t="s">
        <v>34</v>
      </c>
      <c r="G1395" s="3">
        <f>(SUMIFS(G1380:G1384,$F1380:$F1384,$F1395,$D1380:$D1384,"C"))</f>
        <v>0</v>
      </c>
      <c r="H1395" s="3">
        <f>(SUMIFS(H1380:H1384,$F1380:$F1384,$F1395,$D1380:$D1384,"C"))</f>
        <v>0</v>
      </c>
      <c r="I1395" s="3"/>
      <c r="J1395" s="3">
        <f>(SUMIFS(J1380:J1384,$F1380:$F1384,$F1395,$D1380:$D1384,"C"))</f>
        <v>0</v>
      </c>
      <c r="K1395" s="3">
        <f>(SUMIFS(K1380:K1384,$F1380:$F1384,$F1395,$D1380:$D1384,"C"))</f>
        <v>0</v>
      </c>
      <c r="L1395" s="39"/>
      <c r="M1395" s="87"/>
      <c r="N1395" s="3">
        <f>(SUMIFS(N1380:N1384,$F1380:$F1384,$F1395,$D1380:$D1384,"C"))</f>
        <v>0</v>
      </c>
      <c r="O1395" s="3">
        <f>(SUMIFS(O1380:O1384,$F1380:$F1384,$F1395,$D1380:$D1384,"C"))</f>
        <v>0</v>
      </c>
      <c r="P1395" s="88"/>
      <c r="Q1395" s="87"/>
      <c r="R1395" s="3">
        <f>(SUMIFS(R1380:R1384,$F1380:$F1384,$F1395,$D1380:$D1384,"C"))</f>
        <v>0</v>
      </c>
      <c r="S1395" s="3">
        <f>(SUMIFS(S1380:S1384,$F1380:$F1384,$F1395,$D1380:$D1384,"C"))</f>
        <v>0</v>
      </c>
      <c r="T1395" s="88"/>
      <c r="U1395" s="87"/>
      <c r="V1395" s="3">
        <f>(SUMIFS(V1380:V1384,$F1380:$F1384,$F1395,$D1380:$D1384,"C"))</f>
        <v>0</v>
      </c>
      <c r="W1395" s="3">
        <f>(SUMIFS(W1380:W1384,$F1380:$F1384,$F1395,$D1380:$D1384,"C"))</f>
        <v>0</v>
      </c>
      <c r="X1395" s="88"/>
    </row>
    <row r="1396" spans="1:24" ht="12.75" customHeight="1" x14ac:dyDescent="0.2">
      <c r="A1396" s="74"/>
      <c r="B1396" s="67"/>
      <c r="C1396" s="68"/>
      <c r="D1396" s="75"/>
      <c r="E1396" s="45" t="s">
        <v>102</v>
      </c>
      <c r="F1396" s="62" t="s">
        <v>12</v>
      </c>
      <c r="G1396" s="44">
        <f>(SUMIFS(G1380:G1384,$F1380:$F1384,$F1396,$D1380:$D1384,"E"))</f>
        <v>0</v>
      </c>
      <c r="H1396" s="44">
        <f>(SUMIFS(H1380:H1384,$F1380:$F1384,$F1396,$D1380:$D1384,"E"))</f>
        <v>0</v>
      </c>
      <c r="I1396" s="44"/>
      <c r="J1396" s="44">
        <f>(SUMIFS(J1380:J1384,$F1380:$F1384,$F1396,$D1380:$D1384,"E"))</f>
        <v>0</v>
      </c>
      <c r="K1396" s="44">
        <f>(SUMIFS(K1380:K1384,$F1380:$F1384,$F1396,$D1380:$D1384,"E"))</f>
        <v>0</v>
      </c>
      <c r="L1396" s="39"/>
      <c r="M1396" s="43"/>
      <c r="N1396" s="44">
        <f>(SUMIFS(N1380:N1384,$F1380:$F1384,$F1396,$D1380:$D1384,"E"))</f>
        <v>0</v>
      </c>
      <c r="O1396" s="44">
        <f>(SUMIFS(O1380:O1384,$F1380:$F1384,$F1396,$D1380:$D1384,"E"))</f>
        <v>0</v>
      </c>
      <c r="P1396" s="39"/>
      <c r="Q1396" s="43"/>
      <c r="R1396" s="44">
        <f>(SUMIFS(R1380:R1384,$F1380:$F1384,$F1396,$D1380:$D1384,"E"))</f>
        <v>0</v>
      </c>
      <c r="S1396" s="44">
        <f>(SUMIFS(S1380:S1384,$F1380:$F1384,$F1396,$D1380:$D1384,"E"))</f>
        <v>0</v>
      </c>
      <c r="T1396" s="39"/>
      <c r="U1396" s="43"/>
      <c r="V1396" s="44">
        <f>(SUMIFS(V1380:V1384,$F1380:$F1384,$F1396,$D1380:$D1384,"E"))</f>
        <v>0</v>
      </c>
      <c r="W1396" s="44">
        <f>(SUMIFS(W1380:W1384,$F1380:$F1384,$F1396,$D1380:$D1384,"E"))</f>
        <v>0</v>
      </c>
      <c r="X1396" s="39"/>
    </row>
    <row r="1397" spans="1:24" ht="12.75" customHeight="1" x14ac:dyDescent="0.2">
      <c r="A1397" s="74"/>
      <c r="B1397" s="67"/>
      <c r="C1397" s="68"/>
      <c r="D1397" s="75"/>
      <c r="E1397" s="9" t="s">
        <v>40</v>
      </c>
      <c r="F1397" s="8" t="s">
        <v>34</v>
      </c>
      <c r="G1397" s="3">
        <f>(SUMIFS(G1380:G1384,$F1380:$F1384,$F1397,$D1380:$D1384,"E"))</f>
        <v>0</v>
      </c>
      <c r="H1397" s="3">
        <f>(SUMIFS(H1380:H1384,$F1380:$F1384,$F1397,$D1380:$D1384,"E"))</f>
        <v>0</v>
      </c>
      <c r="I1397" s="3"/>
      <c r="J1397" s="3">
        <f>(SUMIFS(J1380:J1384,$F1380:$F1384,$F1397,$D1380:$D1384,"E"))</f>
        <v>0</v>
      </c>
      <c r="K1397" s="3">
        <f>(SUMIFS(K1380:K1384,$F1380:$F1384,$F1397,$D1380:$D1384,"E"))</f>
        <v>0</v>
      </c>
      <c r="L1397" s="39"/>
      <c r="M1397" s="87"/>
      <c r="N1397" s="3">
        <f>(SUMIFS(N1380:N1384,$F1380:$F1384,$F1397,$D1380:$D1384,"E"))</f>
        <v>0</v>
      </c>
      <c r="O1397" s="3">
        <f>(SUMIFS(O1380:O1384,$F1380:$F1384,$F1397,$D1380:$D1384,"E"))</f>
        <v>0</v>
      </c>
      <c r="P1397" s="88"/>
      <c r="Q1397" s="87"/>
      <c r="R1397" s="3">
        <f>(SUMIFS(R1380:R1384,$F1380:$F1384,$F1397,$D1380:$D1384,"E"))</f>
        <v>0</v>
      </c>
      <c r="S1397" s="3">
        <f>(SUMIFS(S1380:S1384,$F1380:$F1384,$F1397,$D1380:$D1384,"E"))</f>
        <v>0</v>
      </c>
      <c r="T1397" s="88"/>
      <c r="U1397" s="87"/>
      <c r="V1397" s="3">
        <f>(SUMIFS(V1380:V1384,$F1380:$F1384,$F1397,$D1380:$D1384,"E"))</f>
        <v>0</v>
      </c>
      <c r="W1397" s="3">
        <f>(SUMIFS(W1380:W1384,$F1380:$F1384,$F1397,$D1380:$D1384,"E"))</f>
        <v>0</v>
      </c>
      <c r="X1397" s="88"/>
    </row>
    <row r="1398" spans="1:24" ht="12.75" customHeight="1" x14ac:dyDescent="0.2">
      <c r="E1398" s="77" t="s">
        <v>15</v>
      </c>
      <c r="F1398" s="78"/>
      <c r="G1398" s="78">
        <f>IF(SUM(G1388:G1397)=SUM(G1385),SUM(G1388:G1397),"Error")</f>
        <v>0</v>
      </c>
      <c r="H1398" s="78">
        <f>IF(SUM(H1388:H1397)=SUM(H1385),SUM(H1388:H1397),"Error")</f>
        <v>0</v>
      </c>
      <c r="I1398" s="76"/>
      <c r="J1398" s="78">
        <f>IF(SUM(J1388:J1397)=SUM(J1385),SUM(J1388:J1397),"Error")</f>
        <v>0</v>
      </c>
      <c r="K1398" s="78">
        <f>IF(SUM(K1388:K1397)=SUM(K1385),SUM(K1388:K1397),"Error")</f>
        <v>0</v>
      </c>
      <c r="L1398" s="39"/>
      <c r="M1398" s="43"/>
      <c r="N1398" s="78">
        <f>IF(SUM(N1388:N1397)=SUM(N1385),SUM(N1388:N1397),"Error")</f>
        <v>0</v>
      </c>
      <c r="O1398" s="78">
        <f>IF(SUM(O1388:O1397)=SUM(O1385),SUM(O1388:O1397),"Error")</f>
        <v>0</v>
      </c>
      <c r="P1398" s="39"/>
      <c r="Q1398" s="43"/>
      <c r="R1398" s="78">
        <f>IF(SUM(R1388:R1397)=SUM(R1385),SUM(R1388:R1397),"Error")</f>
        <v>0</v>
      </c>
      <c r="S1398" s="78">
        <f>IF(SUM(S1388:S1397)=SUM(S1385),SUM(S1388:S1397),"Error")</f>
        <v>0</v>
      </c>
      <c r="T1398" s="39"/>
      <c r="U1398" s="43"/>
      <c r="V1398" s="78">
        <f>IF(SUM(V1388:V1397)=SUM(V1385),SUM(V1388:V1397),"Error")</f>
        <v>0</v>
      </c>
      <c r="W1398" s="78">
        <f>IF(SUM(W1388:W1397)=SUM(W1385),SUM(W1388:W1397),"Error")</f>
        <v>0</v>
      </c>
      <c r="X1398" s="39"/>
    </row>
    <row r="1399" spans="1:24" ht="12.75" customHeight="1" x14ac:dyDescent="0.2">
      <c r="E1399" s="50"/>
      <c r="F1399" s="62"/>
      <c r="G1399" s="44"/>
      <c r="H1399" s="44"/>
      <c r="I1399" s="44"/>
      <c r="J1399" s="44"/>
      <c r="K1399" s="44"/>
      <c r="L1399" s="39"/>
      <c r="M1399" s="43"/>
      <c r="N1399" s="44"/>
      <c r="O1399" s="44"/>
      <c r="P1399" s="39"/>
      <c r="Q1399" s="43"/>
      <c r="R1399" s="44"/>
      <c r="S1399" s="44"/>
      <c r="T1399" s="39"/>
      <c r="U1399" s="43"/>
      <c r="V1399" s="44"/>
      <c r="W1399" s="44"/>
      <c r="X1399" s="39"/>
    </row>
    <row r="1400" spans="1:24" ht="12.75" customHeight="1" x14ac:dyDescent="0.2">
      <c r="E1400" s="45" t="s">
        <v>103</v>
      </c>
      <c r="F1400" s="40" t="s">
        <v>12</v>
      </c>
      <c r="G1400" s="44">
        <f>SUMIF($F1388:$F1397,$F1400,G1388:G1397)</f>
        <v>0</v>
      </c>
      <c r="H1400" s="44">
        <f>SUMIF($F1388:$F1397,$F1400,H1388:H1397)</f>
        <v>0</v>
      </c>
      <c r="I1400" s="44"/>
      <c r="J1400" s="44">
        <f>SUMIF($F1388:$F1397,$F1400,J1388:J1397)</f>
        <v>0</v>
      </c>
      <c r="K1400" s="44">
        <f>SUMIF($F1388:$F1397,$F1400,K1388:K1397)</f>
        <v>0</v>
      </c>
      <c r="L1400" s="39"/>
      <c r="M1400" s="43"/>
      <c r="N1400" s="44">
        <f>SUMIF($F1388:$F1397,$F1400,N1388:N1397)</f>
        <v>0</v>
      </c>
      <c r="O1400" s="44">
        <f>SUMIF($F1388:$F1397,$F1400,O1388:O1397)</f>
        <v>0</v>
      </c>
      <c r="P1400" s="39"/>
      <c r="Q1400" s="43"/>
      <c r="R1400" s="44">
        <f>SUMIF($F1388:$F1397,$F1400,R1388:R1397)</f>
        <v>0</v>
      </c>
      <c r="S1400" s="44">
        <f>SUMIF($F1388:$F1397,$F1400,S1388:S1397)</f>
        <v>0</v>
      </c>
      <c r="T1400" s="39"/>
      <c r="U1400" s="43"/>
      <c r="V1400" s="44">
        <f>SUMIF($F1388:$F1397,$F1400,V1388:V1397)</f>
        <v>0</v>
      </c>
      <c r="W1400" s="44">
        <v>0</v>
      </c>
      <c r="X1400" s="39"/>
    </row>
    <row r="1401" spans="1:24" ht="12.75" customHeight="1" x14ac:dyDescent="0.2">
      <c r="E1401" s="1" t="s">
        <v>33</v>
      </c>
      <c r="F1401" s="2" t="s">
        <v>34</v>
      </c>
      <c r="G1401" s="7">
        <f>SUMIF($F1388:$F1397,$F1401,G1388:G1397)</f>
        <v>0</v>
      </c>
      <c r="H1401" s="3">
        <f>SUMIF($F1388:$F1397,$F1401,H1388:H1397)</f>
        <v>0</v>
      </c>
      <c r="I1401" s="4"/>
      <c r="J1401" s="3">
        <f>SUMIF($F1388:$F1397,$F1401,J1388:J1397)</f>
        <v>0</v>
      </c>
      <c r="K1401" s="3">
        <f>SUMIF($F1388:$F1397,$F1401,K1388:K1397)</f>
        <v>0</v>
      </c>
      <c r="M1401" s="87"/>
      <c r="N1401" s="3">
        <f>SUMIF($F1388:$F1397,$F1401,N1388:N1397)</f>
        <v>0</v>
      </c>
      <c r="O1401" s="3">
        <f>SUMIF($F1388:$F1397,$F1401,O1388:O1397)</f>
        <v>0</v>
      </c>
      <c r="P1401" s="89"/>
      <c r="Q1401" s="87"/>
      <c r="R1401" s="3">
        <f>SUMIF($F1388:$F1397,$F1401,R1388:R1397)</f>
        <v>0</v>
      </c>
      <c r="S1401" s="3">
        <f>SUMIF($F1388:$F1397,$F1401,S1388:S1397)</f>
        <v>0</v>
      </c>
      <c r="T1401" s="89"/>
      <c r="U1401" s="87"/>
      <c r="V1401" s="3">
        <f>SUMIF($F1388:$F1397,$F1401,V1388:V1397)</f>
        <v>0</v>
      </c>
      <c r="W1401" s="3">
        <f>SUMIF($F1388:$F1397,$F1401,W1388:W1397)</f>
        <v>0</v>
      </c>
      <c r="X1401" s="89"/>
    </row>
    <row r="1402" spans="1:24" ht="12.75" customHeight="1" x14ac:dyDescent="0.2">
      <c r="E1402" s="77" t="s">
        <v>48</v>
      </c>
      <c r="F1402" s="79"/>
      <c r="G1402" s="80">
        <f>IF(SUM(G1398)=SUM(G1385),SUM(G1400:G1401),"Error")</f>
        <v>0</v>
      </c>
      <c r="H1402" s="80">
        <f>IF(SUM(H1398)=SUM(H1385),SUM(H1400:H1401),"Error")</f>
        <v>0</v>
      </c>
      <c r="I1402" s="55"/>
      <c r="J1402" s="80">
        <f>IF(SUM(J1398)=SUM(J1385),SUM(J1400:J1401),"Error")</f>
        <v>0</v>
      </c>
      <c r="K1402" s="80">
        <f>IF(SUM(K1398)=SUM(K1385),SUM(K1400:K1401),"Error")</f>
        <v>0</v>
      </c>
      <c r="N1402" s="80">
        <f>IF(SUM(N1398)=SUM(N1385),SUM(N1400:N1401),"Error")</f>
        <v>0</v>
      </c>
      <c r="O1402" s="80">
        <f>IF(SUM(O1398)=SUM(O1385),SUM(O1400:O1401),"Error")</f>
        <v>0</v>
      </c>
      <c r="R1402" s="80">
        <f>IF(SUM(R1398)=SUM(R1385),SUM(R1400:R1401),"Error")</f>
        <v>0</v>
      </c>
      <c r="S1402" s="80">
        <f>IF(SUM(S1398)=SUM(S1385),SUM(S1400:S1401),"Error")</f>
        <v>0</v>
      </c>
      <c r="V1402" s="80">
        <f>IF(SUM(V1398)=SUM(V1385),SUM(V1400:V1401),"Error")</f>
        <v>0</v>
      </c>
      <c r="W1402" s="80">
        <f>IF(SUM(W1398)=SUM(W1385),SUM(W1400:W1401),"Error")</f>
        <v>0</v>
      </c>
    </row>
    <row r="1403" spans="1:24" ht="12.75" customHeight="1" x14ac:dyDescent="0.2">
      <c r="A1403" s="54"/>
      <c r="B1403" s="54"/>
      <c r="C1403" s="68"/>
      <c r="D1403" s="68"/>
      <c r="E1403" s="50"/>
      <c r="F1403" s="51"/>
      <c r="G1403" s="76"/>
      <c r="H1403" s="52"/>
      <c r="I1403" s="55"/>
      <c r="J1403" s="52"/>
      <c r="K1403" s="52"/>
      <c r="N1403" s="52"/>
      <c r="O1403" s="52"/>
      <c r="R1403" s="52"/>
      <c r="S1403" s="52"/>
      <c r="V1403" s="52"/>
      <c r="W1403" s="52"/>
    </row>
    <row r="1404" spans="1:24" s="13" customFormat="1" ht="12.75" customHeight="1" x14ac:dyDescent="0.2">
      <c r="A1404" s="102" t="s">
        <v>91</v>
      </c>
      <c r="B1404" s="103"/>
      <c r="C1404" s="103"/>
      <c r="D1404" s="103"/>
      <c r="E1404" s="103"/>
      <c r="F1404" s="103"/>
      <c r="G1404" s="103"/>
      <c r="H1404" s="104"/>
      <c r="I1404" s="37"/>
      <c r="J1404" s="105" t="s">
        <v>2</v>
      </c>
      <c r="K1404" s="105"/>
      <c r="L1404" s="105"/>
      <c r="M1404" s="20"/>
      <c r="N1404" s="106" t="s">
        <v>3</v>
      </c>
      <c r="O1404" s="107"/>
      <c r="P1404" s="108"/>
      <c r="Q1404" s="20"/>
      <c r="R1404" s="106" t="s">
        <v>4</v>
      </c>
      <c r="S1404" s="107"/>
      <c r="T1404" s="108"/>
      <c r="U1404" s="20"/>
      <c r="V1404" s="106" t="s">
        <v>5</v>
      </c>
      <c r="W1404" s="107"/>
      <c r="X1404" s="108"/>
    </row>
    <row r="1405" spans="1:24" ht="27.2" x14ac:dyDescent="0.25">
      <c r="A1405" s="56"/>
      <c r="B1405" s="56"/>
      <c r="C1405" s="56"/>
      <c r="D1405" s="57" t="s">
        <v>22</v>
      </c>
      <c r="E1405" s="26" t="s">
        <v>21</v>
      </c>
      <c r="F1405" s="23" t="s">
        <v>8</v>
      </c>
      <c r="G1405" s="23" t="str">
        <f>$G$8</f>
        <v>FY 26</v>
      </c>
      <c r="H1405" s="24" t="str">
        <f>$H$8</f>
        <v>FY 27</v>
      </c>
      <c r="J1405" s="23" t="str">
        <f>$G$8</f>
        <v>FY 26</v>
      </c>
      <c r="K1405" s="24" t="str">
        <f>$H$8</f>
        <v>FY 27</v>
      </c>
      <c r="L1405" s="26" t="s">
        <v>9</v>
      </c>
      <c r="M1405" s="27"/>
      <c r="N1405" s="23" t="str">
        <f>$G$8</f>
        <v>FY 26</v>
      </c>
      <c r="O1405" s="24" t="str">
        <f>$H$8</f>
        <v>FY 27</v>
      </c>
      <c r="P1405" s="26" t="s">
        <v>9</v>
      </c>
      <c r="Q1405" s="27"/>
      <c r="R1405" s="23" t="str">
        <f>$G$8</f>
        <v>FY 26</v>
      </c>
      <c r="S1405" s="24" t="str">
        <f>$H$8</f>
        <v>FY 27</v>
      </c>
      <c r="T1405" s="26" t="s">
        <v>9</v>
      </c>
      <c r="U1405" s="27"/>
      <c r="V1405" s="23" t="str">
        <f>$G$8</f>
        <v>FY 26</v>
      </c>
      <c r="W1405" s="24" t="str">
        <f>$H$8</f>
        <v>FY 27</v>
      </c>
      <c r="X1405" s="26" t="s">
        <v>9</v>
      </c>
    </row>
    <row r="1406" spans="1:24" ht="5.0999999999999996" customHeight="1" x14ac:dyDescent="0.25">
      <c r="A1406" s="30"/>
      <c r="B1406" s="30"/>
      <c r="C1406" s="30"/>
      <c r="D1406" s="30"/>
      <c r="E1406" s="31"/>
      <c r="F1406" s="31"/>
      <c r="G1406" s="31"/>
      <c r="H1406" s="32"/>
      <c r="J1406" s="31"/>
      <c r="K1406" s="32"/>
      <c r="L1406" s="33"/>
      <c r="M1406" s="27"/>
      <c r="N1406" s="31"/>
      <c r="O1406" s="32"/>
      <c r="P1406" s="33"/>
      <c r="Q1406" s="27"/>
      <c r="R1406" s="31"/>
      <c r="S1406" s="32"/>
      <c r="T1406" s="33"/>
      <c r="U1406" s="27"/>
      <c r="V1406" s="31"/>
      <c r="W1406" s="32"/>
      <c r="X1406" s="33"/>
    </row>
    <row r="1407" spans="1:24" s="13" customFormat="1" ht="12.9" x14ac:dyDescent="0.2">
      <c r="A1407" s="59"/>
      <c r="B1407" s="59"/>
      <c r="C1407" s="59"/>
      <c r="D1407" s="34"/>
      <c r="E1407" s="35"/>
      <c r="F1407" s="34"/>
      <c r="G1407" s="36"/>
      <c r="H1407" s="36"/>
      <c r="I1407" s="60"/>
      <c r="J1407" s="36"/>
      <c r="K1407" s="36"/>
      <c r="L1407" s="36"/>
      <c r="M1407" s="61"/>
      <c r="N1407" s="36"/>
      <c r="O1407" s="36"/>
      <c r="P1407" s="36"/>
      <c r="Q1407" s="61"/>
      <c r="R1407" s="36"/>
      <c r="S1407" s="36"/>
      <c r="T1407" s="36"/>
      <c r="U1407" s="61"/>
      <c r="V1407" s="36"/>
      <c r="W1407" s="36"/>
      <c r="X1407" s="36"/>
    </row>
    <row r="1408" spans="1:24" s="13" customFormat="1" ht="12.9" x14ac:dyDescent="0.2">
      <c r="A1408" s="59"/>
      <c r="B1408" s="59"/>
      <c r="C1408" s="59"/>
      <c r="D1408" s="34"/>
      <c r="E1408" s="35"/>
      <c r="F1408" s="34"/>
      <c r="G1408" s="36"/>
      <c r="H1408" s="36"/>
      <c r="I1408" s="60"/>
      <c r="J1408" s="36"/>
      <c r="K1408" s="36"/>
      <c r="L1408" s="36"/>
      <c r="M1408" s="61"/>
      <c r="N1408" s="36"/>
      <c r="O1408" s="36"/>
      <c r="P1408" s="36"/>
      <c r="Q1408" s="61"/>
      <c r="R1408" s="36"/>
      <c r="S1408" s="36"/>
      <c r="T1408" s="36"/>
      <c r="U1408" s="61"/>
      <c r="V1408" s="36"/>
      <c r="W1408" s="36"/>
      <c r="X1408" s="36"/>
    </row>
    <row r="1409" spans="1:24" s="13" customFormat="1" ht="12.9" x14ac:dyDescent="0.2">
      <c r="A1409" s="59"/>
      <c r="B1409" s="59"/>
      <c r="C1409" s="59"/>
      <c r="D1409" s="34"/>
      <c r="E1409" s="35"/>
      <c r="F1409" s="34"/>
      <c r="G1409" s="36"/>
      <c r="H1409" s="36"/>
      <c r="I1409" s="60"/>
      <c r="J1409" s="36"/>
      <c r="K1409" s="36"/>
      <c r="L1409" s="36"/>
      <c r="M1409" s="61"/>
      <c r="N1409" s="36"/>
      <c r="O1409" s="36"/>
      <c r="P1409" s="36"/>
      <c r="Q1409" s="61"/>
      <c r="R1409" s="36"/>
      <c r="S1409" s="36"/>
      <c r="T1409" s="36"/>
      <c r="U1409" s="61"/>
      <c r="V1409" s="36"/>
      <c r="W1409" s="36"/>
      <c r="X1409" s="36"/>
    </row>
    <row r="1410" spans="1:24" ht="5.0999999999999996" customHeight="1" thickBot="1" x14ac:dyDescent="0.3">
      <c r="A1410" s="29"/>
      <c r="B1410" s="29"/>
      <c r="C1410" s="29"/>
      <c r="D1410" s="30"/>
      <c r="E1410" s="31"/>
      <c r="F1410" s="31"/>
      <c r="G1410" s="31"/>
      <c r="H1410" s="32"/>
      <c r="J1410" s="31"/>
      <c r="K1410" s="32"/>
      <c r="L1410" s="33"/>
      <c r="M1410" s="27"/>
      <c r="N1410" s="31"/>
      <c r="O1410" s="32"/>
      <c r="P1410" s="33"/>
      <c r="Q1410" s="27"/>
      <c r="R1410" s="31"/>
      <c r="S1410" s="32"/>
      <c r="T1410" s="33"/>
      <c r="U1410" s="27"/>
      <c r="V1410" s="31"/>
      <c r="W1410" s="32"/>
      <c r="X1410" s="33"/>
    </row>
    <row r="1411" spans="1:24" ht="12.75" customHeight="1" thickTop="1" thickBot="1" x14ac:dyDescent="0.25">
      <c r="A1411" s="39"/>
      <c r="B1411" s="39"/>
      <c r="C1411" s="45"/>
      <c r="D1411" s="101" t="s">
        <v>49</v>
      </c>
      <c r="E1411" s="101"/>
      <c r="F1411" s="62"/>
      <c r="G1411" s="42">
        <f>SUM(G1406:G1410)</f>
        <v>0</v>
      </c>
      <c r="H1411" s="42">
        <f>SUM(H1406:H1410)</f>
        <v>0</v>
      </c>
      <c r="I1411" s="44"/>
      <c r="J1411" s="42">
        <f>SUM(J1406:J1410)</f>
        <v>0</v>
      </c>
      <c r="K1411" s="42">
        <f>SUM(K1406:K1410)</f>
        <v>0</v>
      </c>
      <c r="L1411" s="39"/>
      <c r="M1411" s="43"/>
      <c r="N1411" s="42">
        <f>SUM(N1406:N1410)</f>
        <v>0</v>
      </c>
      <c r="O1411" s="42">
        <f>SUM(O1406:O1410)</f>
        <v>0</v>
      </c>
      <c r="P1411" s="39"/>
      <c r="Q1411" s="43"/>
      <c r="R1411" s="42">
        <f>SUM(R1406:R1410)</f>
        <v>0</v>
      </c>
      <c r="S1411" s="42">
        <f>SUM(S1406:S1410)</f>
        <v>0</v>
      </c>
      <c r="T1411" s="39"/>
      <c r="U1411" s="43"/>
      <c r="V1411" s="42">
        <f>SUM(V1406:V1410)</f>
        <v>0</v>
      </c>
      <c r="W1411" s="42">
        <f>SUM(W1406:W1410)</f>
        <v>0</v>
      </c>
      <c r="X1411" s="39"/>
    </row>
    <row r="1412" spans="1:24" ht="12.75" customHeight="1" thickTop="1" x14ac:dyDescent="0.2">
      <c r="A1412" s="63" t="s">
        <v>22</v>
      </c>
      <c r="B1412" s="64"/>
      <c r="C1412" s="64"/>
      <c r="D1412" s="65"/>
      <c r="E1412" s="41" t="s">
        <v>37</v>
      </c>
      <c r="F1412" s="62"/>
      <c r="G1412" s="44"/>
      <c r="H1412" s="44"/>
      <c r="I1412" s="44"/>
      <c r="J1412" s="44"/>
      <c r="K1412" s="44"/>
      <c r="L1412" s="39"/>
      <c r="M1412" s="43"/>
      <c r="N1412" s="44"/>
      <c r="O1412" s="44"/>
      <c r="P1412" s="39"/>
      <c r="Q1412" s="43"/>
      <c r="R1412" s="44"/>
      <c r="S1412" s="44"/>
      <c r="T1412" s="39"/>
      <c r="U1412" s="43"/>
      <c r="V1412" s="44"/>
      <c r="W1412" s="44"/>
      <c r="X1412" s="39"/>
    </row>
    <row r="1413" spans="1:24" ht="12.75" customHeight="1" x14ac:dyDescent="0.2">
      <c r="A1413" s="66" t="s">
        <v>23</v>
      </c>
      <c r="B1413" s="67" t="s">
        <v>25</v>
      </c>
      <c r="C1413" s="68"/>
      <c r="D1413" s="69"/>
      <c r="E1413" s="41"/>
      <c r="F1413" s="62"/>
      <c r="G1413" s="44"/>
      <c r="H1413" s="44"/>
      <c r="I1413" s="44"/>
      <c r="J1413" s="44"/>
      <c r="K1413" s="44"/>
      <c r="L1413" s="39"/>
      <c r="M1413" s="43"/>
      <c r="N1413" s="44"/>
      <c r="O1413" s="44"/>
      <c r="P1413" s="39"/>
      <c r="Q1413" s="43"/>
      <c r="R1413" s="44"/>
      <c r="S1413" s="44"/>
      <c r="T1413" s="39"/>
      <c r="U1413" s="43"/>
      <c r="V1413" s="44"/>
      <c r="W1413" s="44"/>
      <c r="X1413" s="39"/>
    </row>
    <row r="1414" spans="1:24" ht="12.75" customHeight="1" x14ac:dyDescent="0.2">
      <c r="A1414" s="66" t="s">
        <v>24</v>
      </c>
      <c r="B1414" s="67" t="s">
        <v>26</v>
      </c>
      <c r="C1414" s="68"/>
      <c r="D1414" s="69"/>
      <c r="E1414" s="45" t="s">
        <v>98</v>
      </c>
      <c r="F1414" s="62" t="s">
        <v>12</v>
      </c>
      <c r="G1414" s="44">
        <f>(SUMIFS(G1406:G1410,$F1406:$F1410,$F1414,$D1406:$D1410,"P"))</f>
        <v>0</v>
      </c>
      <c r="H1414" s="44">
        <f>(SUMIFS(H1406:H1410,$F1406:$F1410,$F1414,$D1406:$D1410,"P"))</f>
        <v>0</v>
      </c>
      <c r="I1414" s="44"/>
      <c r="J1414" s="44">
        <f>(SUMIFS(J1406:J1410,$F1406:$F1410,$F1414,$D1406:$D1410,"P"))</f>
        <v>0</v>
      </c>
      <c r="K1414" s="44">
        <f>(SUMIFS(K1406:K1410,$F1406:$F1410,$F1414,$D1406:$D1410,"P"))</f>
        <v>0</v>
      </c>
      <c r="L1414" s="39"/>
      <c r="M1414" s="43"/>
      <c r="N1414" s="44">
        <f>(SUMIFS(N1406:N1410,$F1406:$F1410,$F1414,$D1406:$D1410,"P"))</f>
        <v>0</v>
      </c>
      <c r="O1414" s="44">
        <f>(SUMIFS(O1406:O1410,$F1406:$F1410,$F1414,$D1406:$D1410,"P"))</f>
        <v>0</v>
      </c>
      <c r="P1414" s="39"/>
      <c r="Q1414" s="43"/>
      <c r="R1414" s="44">
        <f>(SUMIFS(R1406:R1410,$F1406:$F1410,$F1414,$D1406:$D1410,"P"))</f>
        <v>0</v>
      </c>
      <c r="S1414" s="44">
        <f>(SUMIFS(S1406:S1410,$F1406:$F1410,$F1414,$D1406:$D1410,"P"))</f>
        <v>0</v>
      </c>
      <c r="T1414" s="39"/>
      <c r="U1414" s="43"/>
      <c r="V1414" s="44">
        <f>(SUMIFS(V1406:V1410,$F1406:$F1410,$F1414,$D1406:$D1410,"P"))</f>
        <v>0</v>
      </c>
      <c r="W1414" s="44">
        <f>(SUMIFS(W1406:W1410,$F1406:$F1410,$F1414,$D1406:$D1410,"P"))</f>
        <v>0</v>
      </c>
      <c r="X1414" s="39"/>
    </row>
    <row r="1415" spans="1:24" ht="12.75" customHeight="1" x14ac:dyDescent="0.2">
      <c r="A1415" s="66" t="s">
        <v>13</v>
      </c>
      <c r="B1415" s="67" t="s">
        <v>27</v>
      </c>
      <c r="C1415" s="68"/>
      <c r="D1415" s="69"/>
      <c r="E1415" s="1" t="s">
        <v>35</v>
      </c>
      <c r="F1415" s="5" t="s">
        <v>34</v>
      </c>
      <c r="G1415" s="3">
        <f>(SUMIFS(G1406:G1410,$F1406:$F1410,$F1415,$D1406:$D1410,"P"))</f>
        <v>0</v>
      </c>
      <c r="H1415" s="3">
        <f>(SUMIFS(H1406:H1410,$F1406:$F1410,$F1415,$D1406:$D1410,"P"))</f>
        <v>0</v>
      </c>
      <c r="I1415" s="3"/>
      <c r="J1415" s="3">
        <f>(SUMIFS(J1406:J1410,$F1406:$F1410,$F1415,$D1406:$D1410,"P"))</f>
        <v>0</v>
      </c>
      <c r="K1415" s="3">
        <f>(SUMIFS(K1406:K1410,$F1406:$F1410,$F1415,$D1406:$D1410,"P"))</f>
        <v>0</v>
      </c>
      <c r="L1415" s="39"/>
      <c r="M1415" s="87"/>
      <c r="N1415" s="3">
        <f>(SUMIFS(N1406:N1410,$F1406:$F1410,$F1415,$D1406:$D1410,"P"))</f>
        <v>0</v>
      </c>
      <c r="O1415" s="3">
        <f>(SUMIFS(O1406:O1410,$F1406:$F1410,$F1415,$D1406:$D1410,"P"))</f>
        <v>0</v>
      </c>
      <c r="P1415" s="88"/>
      <c r="Q1415" s="87"/>
      <c r="R1415" s="3">
        <f>(SUMIFS(R1406:R1410,$F1406:$F1410,$F1415,$D1406:$D1410,"P"))</f>
        <v>0</v>
      </c>
      <c r="S1415" s="3">
        <f>(SUMIFS(S1406:S1410,$F1406:$F1410,$F1415,$D1406:$D1410,"P"))</f>
        <v>0</v>
      </c>
      <c r="T1415" s="88"/>
      <c r="U1415" s="87"/>
      <c r="V1415" s="3">
        <f>(SUMIFS(V1406:V1410,$F1406:$F1410,$F1415,$D1406:$D1410,"P"))</f>
        <v>0</v>
      </c>
      <c r="W1415" s="3">
        <f>(SUMIFS(W1406:W1410,$F1406:$F1410,$F1415,$D1406:$D1410,"P"))</f>
        <v>0</v>
      </c>
      <c r="X1415" s="88"/>
    </row>
    <row r="1416" spans="1:24" ht="12.75" customHeight="1" x14ac:dyDescent="0.2">
      <c r="A1416" s="66" t="s">
        <v>12</v>
      </c>
      <c r="B1416" s="67" t="s">
        <v>28</v>
      </c>
      <c r="C1416" s="68"/>
      <c r="D1416" s="69"/>
      <c r="E1416" s="45" t="s">
        <v>99</v>
      </c>
      <c r="F1416" s="62" t="s">
        <v>12</v>
      </c>
      <c r="G1416" s="44">
        <f>(SUMIFS(G1406:G1410,$F1406:$F1410,$F1416,$D1406:$D1410,"L"))</f>
        <v>0</v>
      </c>
      <c r="H1416" s="44">
        <f>(SUMIFS(H1406:H1410,$F1406:$F1410,$F1416,$D1406:$D1410,"L"))</f>
        <v>0</v>
      </c>
      <c r="I1416" s="44"/>
      <c r="J1416" s="44">
        <f>(SUMIFS(J1406:J1410,$F1406:$F1410,$F1416,$D1406:$D1410,"L"))</f>
        <v>0</v>
      </c>
      <c r="K1416" s="44">
        <f>(SUMIFS(K1406:K1410,$F1406:$F1410,$F1416,$D1406:$D1410,"L"))</f>
        <v>0</v>
      </c>
      <c r="L1416" s="39"/>
      <c r="M1416" s="43"/>
      <c r="N1416" s="44">
        <f>(SUMIFS(N1406:N1410,$F1406:$F1410,$F1416,$D1406:$D1410,"L"))</f>
        <v>0</v>
      </c>
      <c r="O1416" s="44">
        <f>(SUMIFS(O1406:O1410,$F1406:$F1410,$F1416,$D1406:$D1410,"L"))</f>
        <v>0</v>
      </c>
      <c r="P1416" s="39"/>
      <c r="Q1416" s="43"/>
      <c r="R1416" s="44">
        <f>(SUMIFS(R1406:R1410,$F1406:$F1410,$F1416,$D1406:$D1410,"L"))</f>
        <v>0</v>
      </c>
      <c r="S1416" s="44">
        <f>(SUMIFS(S1406:S1410,$F1406:$F1410,$F1416,$D1406:$D1410,"L"))</f>
        <v>0</v>
      </c>
      <c r="T1416" s="39"/>
      <c r="U1416" s="43"/>
      <c r="V1416" s="44">
        <f>(SUMIFS(V1406:V1410,$F1406:$F1410,$F1416,$D1406:$D1410,"L"))</f>
        <v>0</v>
      </c>
      <c r="W1416" s="44">
        <f>(SUMIFS(W1406:W1410,$F1406:$F1410,$F1416,$D1406:$D1410,"L"))</f>
        <v>0</v>
      </c>
      <c r="X1416" s="39"/>
    </row>
    <row r="1417" spans="1:24" ht="12.75" customHeight="1" x14ac:dyDescent="0.2">
      <c r="A1417" s="70" t="s">
        <v>14</v>
      </c>
      <c r="B1417" s="71" t="s">
        <v>29</v>
      </c>
      <c r="C1417" s="72"/>
      <c r="D1417" s="73"/>
      <c r="E1417" s="1" t="s">
        <v>39</v>
      </c>
      <c r="F1417" s="5" t="s">
        <v>34</v>
      </c>
      <c r="G1417" s="3">
        <f>(SUMIFS(G1406:G1410,$F1406:$F1410,$F1417,$D1406:$D1410,"L"))</f>
        <v>0</v>
      </c>
      <c r="H1417" s="3">
        <f>(SUMIFS(H1406:H1410,$F1406:$F1410,$F1417,$D1406:$D1410,"L"))</f>
        <v>0</v>
      </c>
      <c r="I1417" s="3"/>
      <c r="J1417" s="3">
        <f>(SUMIFS(J1406:J1410,$F1406:$F1410,$F1417,$D1406:$D1410,"L"))</f>
        <v>0</v>
      </c>
      <c r="K1417" s="3">
        <f>(SUMIFS(K1406:K1410,$F1406:$F1410,$F1417,$D1406:$D1410,"L"))</f>
        <v>0</v>
      </c>
      <c r="L1417" s="39"/>
      <c r="M1417" s="87"/>
      <c r="N1417" s="3">
        <f>(SUMIFS(N1406:N1410,$F1406:$F1410,$F1417,$D1406:$D1410,"L"))</f>
        <v>0</v>
      </c>
      <c r="O1417" s="3">
        <f>(SUMIFS(O1406:O1410,$F1406:$F1410,$F1417,$D1406:$D1410,"L"))</f>
        <v>0</v>
      </c>
      <c r="P1417" s="88"/>
      <c r="Q1417" s="87"/>
      <c r="R1417" s="3">
        <f>(SUMIFS(R1406:R1410,$F1406:$F1410,$F1417,$D1406:$D1410,"L"))</f>
        <v>0</v>
      </c>
      <c r="S1417" s="3">
        <f>(SUMIFS(S1406:S1410,$F1406:$F1410,$F1417,$D1406:$D1410,"L"))</f>
        <v>0</v>
      </c>
      <c r="T1417" s="88"/>
      <c r="U1417" s="87"/>
      <c r="V1417" s="3">
        <f>(SUMIFS(V1406:V1410,$F1406:$F1410,$F1417,$D1406:$D1410,"L"))</f>
        <v>0</v>
      </c>
      <c r="W1417" s="3">
        <f>(SUMIFS(W1406:W1410,$F1406:$F1410,$F1417,$D1406:$D1410,"L"))</f>
        <v>0</v>
      </c>
      <c r="X1417" s="88"/>
    </row>
    <row r="1418" spans="1:24" ht="12.75" customHeight="1" x14ac:dyDescent="0.2">
      <c r="A1418" s="74"/>
      <c r="B1418" s="67"/>
      <c r="C1418" s="68"/>
      <c r="D1418" s="75"/>
      <c r="E1418" s="45" t="s">
        <v>100</v>
      </c>
      <c r="F1418" s="62" t="s">
        <v>12</v>
      </c>
      <c r="G1418" s="44">
        <f>(SUMIFS(G1406:G1410,$F1406:$F1410,$F1418,$D1406:$D1410,"D"))</f>
        <v>0</v>
      </c>
      <c r="H1418" s="44">
        <f>(SUMIFS(H1406:H1410,$F1406:$F1410,$F1418,$D1406:$D1410,"D"))</f>
        <v>0</v>
      </c>
      <c r="I1418" s="44"/>
      <c r="J1418" s="44">
        <f>(SUMIFS(J1406:J1410,$F1406:$F1410,$F1418,$D1406:$D1410,"D"))</f>
        <v>0</v>
      </c>
      <c r="K1418" s="44">
        <f>(SUMIFS(K1406:K1410,$F1406:$F1410,$F1418,$D1406:$D1410,"D"))</f>
        <v>0</v>
      </c>
      <c r="L1418" s="39"/>
      <c r="M1418" s="43"/>
      <c r="N1418" s="44">
        <f>(SUMIFS(N1406:N1410,$F1406:$F1410,$F1418,$D1406:$D1410,"D"))</f>
        <v>0</v>
      </c>
      <c r="O1418" s="44">
        <f>(SUMIFS(O1406:O1410,$F1406:$F1410,$F1418,$D1406:$D1410,"D"))</f>
        <v>0</v>
      </c>
      <c r="P1418" s="39"/>
      <c r="Q1418" s="43"/>
      <c r="R1418" s="44">
        <f>(SUMIFS(R1406:R1410,$F1406:$F1410,$F1418,$D1406:$D1410,"D"))</f>
        <v>0</v>
      </c>
      <c r="S1418" s="44">
        <f>(SUMIFS(S1406:S1410,$F1406:$F1410,$F1418,$D1406:$D1410,"D"))</f>
        <v>0</v>
      </c>
      <c r="T1418" s="39"/>
      <c r="U1418" s="43"/>
      <c r="V1418" s="44">
        <f>(SUMIFS(V1406:V1410,$F1406:$F1410,$F1418,$D1406:$D1410,"D"))</f>
        <v>0</v>
      </c>
      <c r="W1418" s="44">
        <f>(SUMIFS(W1406:W1410,$F1406:$F1410,$F1418,$D1406:$D1410,"D"))</f>
        <v>0</v>
      </c>
      <c r="X1418" s="39"/>
    </row>
    <row r="1419" spans="1:24" ht="12.75" customHeight="1" x14ac:dyDescent="0.2">
      <c r="A1419" s="74"/>
      <c r="B1419" s="67"/>
      <c r="C1419" s="68"/>
      <c r="D1419" s="75"/>
      <c r="E1419" s="1" t="s">
        <v>36</v>
      </c>
      <c r="F1419" s="5" t="s">
        <v>34</v>
      </c>
      <c r="G1419" s="3">
        <f>(SUMIFS(G1406:G1410,$F1406:$F1410,$F1419,$D1406:$D1410,"D"))</f>
        <v>0</v>
      </c>
      <c r="H1419" s="3">
        <f>(SUMIFS(H1406:H1410,$F1406:$F1410,$F1419,$D1406:$D1410,"D"))</f>
        <v>0</v>
      </c>
      <c r="I1419" s="3"/>
      <c r="J1419" s="3">
        <f>(SUMIFS(J1406:J1410,$F1406:$F1410,$F1419,$D1406:$D1410,"D"))</f>
        <v>0</v>
      </c>
      <c r="K1419" s="3">
        <f>(SUMIFS(K1406:K1410,$F1406:$F1410,$F1419,$D1406:$D1410,"D"))</f>
        <v>0</v>
      </c>
      <c r="L1419" s="39"/>
      <c r="M1419" s="87"/>
      <c r="N1419" s="3">
        <f>(SUMIFS(N1406:N1410,$F1406:$F1410,$F1419,$D1406:$D1410,"D"))</f>
        <v>0</v>
      </c>
      <c r="O1419" s="3">
        <f>(SUMIFS(O1406:O1410,$F1406:$F1410,$F1419,$D1406:$D1410,"D"))</f>
        <v>0</v>
      </c>
      <c r="P1419" s="88"/>
      <c r="Q1419" s="87"/>
      <c r="R1419" s="3">
        <f>(SUMIFS(R1406:R1410,$F1406:$F1410,$F1419,$D1406:$D1410,"D"))</f>
        <v>0</v>
      </c>
      <c r="S1419" s="3">
        <f>(SUMIFS(S1406:S1410,$F1406:$F1410,$F1419,$D1406:$D1410,"D"))</f>
        <v>0</v>
      </c>
      <c r="T1419" s="88"/>
      <c r="U1419" s="87"/>
      <c r="V1419" s="3">
        <f>(SUMIFS(V1406:V1410,$F1406:$F1410,$F1419,$D1406:$D1410,"D"))</f>
        <v>0</v>
      </c>
      <c r="W1419" s="3">
        <f>(SUMIFS(W1406:W1410,$F1406:$F1410,$F1419,$D1406:$D1410,"D"))</f>
        <v>0</v>
      </c>
      <c r="X1419" s="88"/>
    </row>
    <row r="1420" spans="1:24" ht="12.75" customHeight="1" x14ac:dyDescent="0.2">
      <c r="A1420" s="74"/>
      <c r="B1420" s="67"/>
      <c r="C1420" s="68"/>
      <c r="D1420" s="75"/>
      <c r="E1420" s="45" t="s">
        <v>101</v>
      </c>
      <c r="F1420" s="62" t="s">
        <v>12</v>
      </c>
      <c r="G1420" s="44">
        <f>(SUMIFS(G1406:G1410,$F1406:$F1410,$F1420,$D1406:$D1410,"C"))</f>
        <v>0</v>
      </c>
      <c r="H1420" s="44">
        <f>(SUMIFS(H1406:H1410,$F1406:$F1410,$F1420,$D1406:$D1410,"C"))</f>
        <v>0</v>
      </c>
      <c r="I1420" s="44"/>
      <c r="J1420" s="44">
        <f>(SUMIFS(J1406:J1410,$F1406:$F1410,$F1420,$D1406:$D1410,"C"))</f>
        <v>0</v>
      </c>
      <c r="K1420" s="44">
        <f>(SUMIFS(K1406:K1410,$F1406:$F1410,$F1420,$D1406:$D1410,"C"))</f>
        <v>0</v>
      </c>
      <c r="L1420" s="39"/>
      <c r="M1420" s="43"/>
      <c r="N1420" s="44">
        <f>(SUMIFS(N1406:N1410,$F1406:$F1410,$F1420,$D1406:$D1410,"C"))</f>
        <v>0</v>
      </c>
      <c r="O1420" s="44">
        <f>(SUMIFS(O1406:O1410,$F1406:$F1410,$F1420,$D1406:$D1410,"C"))</f>
        <v>0</v>
      </c>
      <c r="P1420" s="39"/>
      <c r="Q1420" s="43"/>
      <c r="R1420" s="44">
        <f>(SUMIFS(R1406:R1410,$F1406:$F1410,$F1420,$D1406:$D1410,"C"))</f>
        <v>0</v>
      </c>
      <c r="S1420" s="44">
        <f>(SUMIFS(S1406:S1410,$F1406:$F1410,$F1420,$D1406:$D1410,"C"))</f>
        <v>0</v>
      </c>
      <c r="T1420" s="39"/>
      <c r="U1420" s="43"/>
      <c r="V1420" s="44">
        <f>(SUMIFS(V1406:V1410,$F1406:$F1410,$F1420,$D1406:$D1410,"C"))</f>
        <v>0</v>
      </c>
      <c r="W1420" s="44">
        <f>(SUMIFS(W1406:W1410,$F1406:$F1410,$F1420,$D1406:$D1410,"C"))</f>
        <v>0</v>
      </c>
      <c r="X1420" s="39"/>
    </row>
    <row r="1421" spans="1:24" ht="12.75" customHeight="1" x14ac:dyDescent="0.2">
      <c r="A1421" s="74"/>
      <c r="B1421" s="67"/>
      <c r="C1421" s="68"/>
      <c r="D1421" s="75"/>
      <c r="E1421" s="1" t="s">
        <v>38</v>
      </c>
      <c r="F1421" s="5" t="s">
        <v>34</v>
      </c>
      <c r="G1421" s="3">
        <f>(SUMIFS(G1406:G1410,$F1406:$F1410,$F1421,$D1406:$D1410,"C"))</f>
        <v>0</v>
      </c>
      <c r="H1421" s="3">
        <f>(SUMIFS(H1406:H1410,$F1406:$F1410,$F1421,$D1406:$D1410,"C"))</f>
        <v>0</v>
      </c>
      <c r="I1421" s="3"/>
      <c r="J1421" s="3">
        <f>(SUMIFS(J1406:J1410,$F1406:$F1410,$F1421,$D1406:$D1410,"C"))</f>
        <v>0</v>
      </c>
      <c r="K1421" s="3">
        <f>(SUMIFS(K1406:K1410,$F1406:$F1410,$F1421,$D1406:$D1410,"C"))</f>
        <v>0</v>
      </c>
      <c r="L1421" s="39"/>
      <c r="M1421" s="87"/>
      <c r="N1421" s="3">
        <f>(SUMIFS(N1406:N1410,$F1406:$F1410,$F1421,$D1406:$D1410,"C"))</f>
        <v>0</v>
      </c>
      <c r="O1421" s="3">
        <f>(SUMIFS(O1406:O1410,$F1406:$F1410,$F1421,$D1406:$D1410,"C"))</f>
        <v>0</v>
      </c>
      <c r="P1421" s="88"/>
      <c r="Q1421" s="87"/>
      <c r="R1421" s="3">
        <f>(SUMIFS(R1406:R1410,$F1406:$F1410,$F1421,$D1406:$D1410,"C"))</f>
        <v>0</v>
      </c>
      <c r="S1421" s="3">
        <f>(SUMIFS(S1406:S1410,$F1406:$F1410,$F1421,$D1406:$D1410,"C"))</f>
        <v>0</v>
      </c>
      <c r="T1421" s="88"/>
      <c r="U1421" s="87"/>
      <c r="V1421" s="3">
        <f>(SUMIFS(V1406:V1410,$F1406:$F1410,$F1421,$D1406:$D1410,"C"))</f>
        <v>0</v>
      </c>
      <c r="W1421" s="3">
        <f>(SUMIFS(W1406:W1410,$F1406:$F1410,$F1421,$D1406:$D1410,"C"))</f>
        <v>0</v>
      </c>
      <c r="X1421" s="88"/>
    </row>
    <row r="1422" spans="1:24" ht="12.75" customHeight="1" x14ac:dyDescent="0.2">
      <c r="A1422" s="74"/>
      <c r="B1422" s="67"/>
      <c r="C1422" s="68"/>
      <c r="D1422" s="75"/>
      <c r="E1422" s="45" t="s">
        <v>102</v>
      </c>
      <c r="F1422" s="62" t="s">
        <v>12</v>
      </c>
      <c r="G1422" s="44">
        <f>(SUMIFS(G1406:G1410,$F1406:$F1410,$F1422,$D1406:$D1410,"E"))</f>
        <v>0</v>
      </c>
      <c r="H1422" s="44">
        <f>(SUMIFS(H1406:H1410,$F1406:$F1410,$F1422,$D1406:$D1410,"E"))</f>
        <v>0</v>
      </c>
      <c r="I1422" s="44"/>
      <c r="J1422" s="44">
        <f>(SUMIFS(J1406:J1410,$F1406:$F1410,$F1422,$D1406:$D1410,"E"))</f>
        <v>0</v>
      </c>
      <c r="K1422" s="44">
        <f>(SUMIFS(K1406:K1410,$F1406:$F1410,$F1422,$D1406:$D1410,"E"))</f>
        <v>0</v>
      </c>
      <c r="L1422" s="39"/>
      <c r="M1422" s="43"/>
      <c r="N1422" s="44">
        <f>(SUMIFS(N1406:N1410,$F1406:$F1410,$F1422,$D1406:$D1410,"E"))</f>
        <v>0</v>
      </c>
      <c r="O1422" s="44">
        <f>(SUMIFS(O1406:O1410,$F1406:$F1410,$F1422,$D1406:$D1410,"E"))</f>
        <v>0</v>
      </c>
      <c r="P1422" s="39"/>
      <c r="Q1422" s="43"/>
      <c r="R1422" s="44">
        <f>(SUMIFS(R1406:R1410,$F1406:$F1410,$F1422,$D1406:$D1410,"E"))</f>
        <v>0</v>
      </c>
      <c r="S1422" s="44">
        <f>(SUMIFS(S1406:S1410,$F1406:$F1410,$F1422,$D1406:$D1410,"E"))</f>
        <v>0</v>
      </c>
      <c r="T1422" s="39"/>
      <c r="U1422" s="43"/>
      <c r="V1422" s="44">
        <f>(SUMIFS(V1406:V1410,$F1406:$F1410,$F1422,$D1406:$D1410,"E"))</f>
        <v>0</v>
      </c>
      <c r="W1422" s="44">
        <f>(SUMIFS(W1406:W1410,$F1406:$F1410,$F1422,$D1406:$D1410,"E"))</f>
        <v>0</v>
      </c>
      <c r="X1422" s="39"/>
    </row>
    <row r="1423" spans="1:24" ht="12.75" customHeight="1" x14ac:dyDescent="0.2">
      <c r="A1423" s="74"/>
      <c r="B1423" s="67"/>
      <c r="C1423" s="68"/>
      <c r="D1423" s="75"/>
      <c r="E1423" s="9" t="s">
        <v>40</v>
      </c>
      <c r="F1423" s="8" t="s">
        <v>34</v>
      </c>
      <c r="G1423" s="3">
        <f>(SUMIFS(G1406:G1410,$F1406:$F1410,$F1423,$D1406:$D1410,"E"))</f>
        <v>0</v>
      </c>
      <c r="H1423" s="3">
        <f>(SUMIFS(H1406:H1410,$F1406:$F1410,$F1423,$D1406:$D1410,"E"))</f>
        <v>0</v>
      </c>
      <c r="I1423" s="3"/>
      <c r="J1423" s="3">
        <f>(SUMIFS(J1406:J1410,$F1406:$F1410,$F1423,$D1406:$D1410,"E"))</f>
        <v>0</v>
      </c>
      <c r="K1423" s="3">
        <f>(SUMIFS(K1406:K1410,$F1406:$F1410,$F1423,$D1406:$D1410,"E"))</f>
        <v>0</v>
      </c>
      <c r="L1423" s="39"/>
      <c r="M1423" s="87"/>
      <c r="N1423" s="3">
        <f>(SUMIFS(N1406:N1410,$F1406:$F1410,$F1423,$D1406:$D1410,"E"))</f>
        <v>0</v>
      </c>
      <c r="O1423" s="3">
        <f>(SUMIFS(O1406:O1410,$F1406:$F1410,$F1423,$D1406:$D1410,"E"))</f>
        <v>0</v>
      </c>
      <c r="P1423" s="88"/>
      <c r="Q1423" s="87"/>
      <c r="R1423" s="3">
        <f>(SUMIFS(R1406:R1410,$F1406:$F1410,$F1423,$D1406:$D1410,"E"))</f>
        <v>0</v>
      </c>
      <c r="S1423" s="3">
        <f>(SUMIFS(S1406:S1410,$F1406:$F1410,$F1423,$D1406:$D1410,"E"))</f>
        <v>0</v>
      </c>
      <c r="T1423" s="88"/>
      <c r="U1423" s="87"/>
      <c r="V1423" s="3">
        <f>(SUMIFS(V1406:V1410,$F1406:$F1410,$F1423,$D1406:$D1410,"E"))</f>
        <v>0</v>
      </c>
      <c r="W1423" s="3">
        <f>(SUMIFS(W1406:W1410,$F1406:$F1410,$F1423,$D1406:$D1410,"E"))</f>
        <v>0</v>
      </c>
      <c r="X1423" s="88"/>
    </row>
    <row r="1424" spans="1:24" ht="12.75" customHeight="1" x14ac:dyDescent="0.2">
      <c r="E1424" s="77" t="s">
        <v>15</v>
      </c>
      <c r="F1424" s="78"/>
      <c r="G1424" s="78">
        <f>IF(SUM(G1414:G1423)=SUM(G1411),SUM(G1414:G1423),"Error")</f>
        <v>0</v>
      </c>
      <c r="H1424" s="78">
        <f>IF(SUM(H1414:H1423)=SUM(H1411),SUM(H1414:H1423),"Error")</f>
        <v>0</v>
      </c>
      <c r="I1424" s="76"/>
      <c r="J1424" s="78">
        <f>IF(SUM(J1414:J1423)=SUM(J1411),SUM(J1414:J1423),"Error")</f>
        <v>0</v>
      </c>
      <c r="K1424" s="78">
        <f>IF(SUM(K1414:K1423)=SUM(K1411),SUM(K1414:K1423),"Error")</f>
        <v>0</v>
      </c>
      <c r="L1424" s="39"/>
      <c r="M1424" s="43"/>
      <c r="N1424" s="78">
        <f>IF(SUM(N1414:N1423)=SUM(N1411),SUM(N1414:N1423),"Error")</f>
        <v>0</v>
      </c>
      <c r="O1424" s="78">
        <f>IF(SUM(O1414:O1423)=SUM(O1411),SUM(O1414:O1423),"Error")</f>
        <v>0</v>
      </c>
      <c r="P1424" s="39"/>
      <c r="Q1424" s="43"/>
      <c r="R1424" s="78">
        <f>IF(SUM(R1414:R1423)=SUM(R1411),SUM(R1414:R1423),"Error")</f>
        <v>0</v>
      </c>
      <c r="S1424" s="78">
        <f>IF(SUM(S1414:S1423)=SUM(S1411),SUM(S1414:S1423),"Error")</f>
        <v>0</v>
      </c>
      <c r="T1424" s="39"/>
      <c r="U1424" s="43"/>
      <c r="V1424" s="78">
        <f>IF(SUM(V1414:V1423)=SUM(V1411),SUM(V1414:V1423),"Error")</f>
        <v>0</v>
      </c>
      <c r="W1424" s="78">
        <f>IF(SUM(W1414:W1423)=SUM(W1411),SUM(W1414:W1423),"Error")</f>
        <v>0</v>
      </c>
      <c r="X1424" s="39"/>
    </row>
    <row r="1425" spans="1:24" ht="12.75" customHeight="1" x14ac:dyDescent="0.2">
      <c r="E1425" s="50"/>
      <c r="F1425" s="62"/>
      <c r="G1425" s="44"/>
      <c r="H1425" s="44"/>
      <c r="I1425" s="44"/>
      <c r="J1425" s="44"/>
      <c r="K1425" s="44"/>
      <c r="L1425" s="39"/>
      <c r="M1425" s="43"/>
      <c r="N1425" s="44"/>
      <c r="O1425" s="44"/>
      <c r="P1425" s="39"/>
      <c r="Q1425" s="43"/>
      <c r="R1425" s="44"/>
      <c r="S1425" s="44"/>
      <c r="T1425" s="39"/>
      <c r="U1425" s="43"/>
      <c r="V1425" s="44"/>
      <c r="W1425" s="44"/>
      <c r="X1425" s="39"/>
    </row>
    <row r="1426" spans="1:24" ht="12.75" customHeight="1" x14ac:dyDescent="0.2">
      <c r="E1426" s="45" t="s">
        <v>103</v>
      </c>
      <c r="F1426" s="40" t="s">
        <v>12</v>
      </c>
      <c r="G1426" s="44">
        <f>SUMIF($F1414:$F1423,$F1426,G1414:G1423)</f>
        <v>0</v>
      </c>
      <c r="H1426" s="44">
        <f>SUMIF($F1414:$F1423,$F1426,H1414:H1423)</f>
        <v>0</v>
      </c>
      <c r="I1426" s="44"/>
      <c r="J1426" s="44">
        <f>SUMIF($F1414:$F1423,$F1426,J1414:J1423)</f>
        <v>0</v>
      </c>
      <c r="K1426" s="44">
        <f>SUMIF($F1414:$F1423,$F1426,K1414:K1423)</f>
        <v>0</v>
      </c>
      <c r="L1426" s="39"/>
      <c r="M1426" s="43"/>
      <c r="N1426" s="44">
        <f>SUMIF($F1414:$F1423,$F1426,N1414:N1423)</f>
        <v>0</v>
      </c>
      <c r="O1426" s="44">
        <f>SUMIF($F1414:$F1423,$F1426,O1414:O1423)</f>
        <v>0</v>
      </c>
      <c r="P1426" s="39"/>
      <c r="Q1426" s="43"/>
      <c r="R1426" s="44">
        <f>SUMIF($F1414:$F1423,$F1426,R1414:R1423)</f>
        <v>0</v>
      </c>
      <c r="S1426" s="44">
        <f>SUMIF($F1414:$F1423,$F1426,S1414:S1423)</f>
        <v>0</v>
      </c>
      <c r="T1426" s="39"/>
      <c r="U1426" s="43"/>
      <c r="V1426" s="44">
        <f>SUMIF($F1414:$F1423,$F1426,V1414:V1423)</f>
        <v>0</v>
      </c>
      <c r="W1426" s="44">
        <v>0</v>
      </c>
      <c r="X1426" s="39"/>
    </row>
    <row r="1427" spans="1:24" ht="12.75" customHeight="1" x14ac:dyDescent="0.2">
      <c r="E1427" s="1" t="s">
        <v>33</v>
      </c>
      <c r="F1427" s="2" t="s">
        <v>34</v>
      </c>
      <c r="G1427" s="7">
        <f>SUMIF($F1414:$F1423,$F1427,G1414:G1423)</f>
        <v>0</v>
      </c>
      <c r="H1427" s="3">
        <f>SUMIF($F1414:$F1423,$F1427,H1414:H1423)</f>
        <v>0</v>
      </c>
      <c r="I1427" s="4"/>
      <c r="J1427" s="3">
        <f>SUMIF($F1414:$F1423,$F1427,J1414:J1423)</f>
        <v>0</v>
      </c>
      <c r="K1427" s="3">
        <f>SUMIF($F1414:$F1423,$F1427,K1414:K1423)</f>
        <v>0</v>
      </c>
      <c r="M1427" s="87"/>
      <c r="N1427" s="3">
        <f>SUMIF($F1414:$F1423,$F1427,N1414:N1423)</f>
        <v>0</v>
      </c>
      <c r="O1427" s="3">
        <f>SUMIF($F1414:$F1423,$F1427,O1414:O1423)</f>
        <v>0</v>
      </c>
      <c r="P1427" s="89"/>
      <c r="Q1427" s="87"/>
      <c r="R1427" s="3">
        <f>SUMIF($F1414:$F1423,$F1427,R1414:R1423)</f>
        <v>0</v>
      </c>
      <c r="S1427" s="3">
        <f>SUMIF($F1414:$F1423,$F1427,S1414:S1423)</f>
        <v>0</v>
      </c>
      <c r="T1427" s="89"/>
      <c r="U1427" s="87"/>
      <c r="V1427" s="3">
        <f>SUMIF($F1414:$F1423,$F1427,V1414:V1423)</f>
        <v>0</v>
      </c>
      <c r="W1427" s="3">
        <f>SUMIF($F1414:$F1423,$F1427,W1414:W1423)</f>
        <v>0</v>
      </c>
      <c r="X1427" s="89"/>
    </row>
    <row r="1428" spans="1:24" ht="12.75" customHeight="1" x14ac:dyDescent="0.2">
      <c r="E1428" s="77" t="s">
        <v>48</v>
      </c>
      <c r="F1428" s="79"/>
      <c r="G1428" s="80">
        <f>IF(SUM(G1424)=SUM(G1411),SUM(G1426:G1427),"Error")</f>
        <v>0</v>
      </c>
      <c r="H1428" s="80">
        <f>IF(SUM(H1424)=SUM(H1411),SUM(H1426:H1427),"Error")</f>
        <v>0</v>
      </c>
      <c r="I1428" s="55"/>
      <c r="J1428" s="80">
        <f>IF(SUM(J1424)=SUM(J1411),SUM(J1426:J1427),"Error")</f>
        <v>0</v>
      </c>
      <c r="K1428" s="80">
        <f>IF(SUM(K1424)=SUM(K1411),SUM(K1426:K1427),"Error")</f>
        <v>0</v>
      </c>
      <c r="N1428" s="80">
        <f>IF(SUM(N1424)=SUM(N1411),SUM(N1426:N1427),"Error")</f>
        <v>0</v>
      </c>
      <c r="O1428" s="80">
        <f>IF(SUM(O1424)=SUM(O1411),SUM(O1426:O1427),"Error")</f>
        <v>0</v>
      </c>
      <c r="R1428" s="80">
        <f>IF(SUM(R1424)=SUM(R1411),SUM(R1426:R1427),"Error")</f>
        <v>0</v>
      </c>
      <c r="S1428" s="80">
        <f>IF(SUM(S1424)=SUM(S1411),SUM(S1426:S1427),"Error")</f>
        <v>0</v>
      </c>
      <c r="V1428" s="80">
        <f>IF(SUM(V1424)=SUM(V1411),SUM(V1426:V1427),"Error")</f>
        <v>0</v>
      </c>
      <c r="W1428" s="80">
        <f>IF(SUM(W1424)=SUM(W1411),SUM(W1426:W1427),"Error")</f>
        <v>0</v>
      </c>
    </row>
    <row r="1429" spans="1:24" ht="12.75" customHeight="1" x14ac:dyDescent="0.2">
      <c r="A1429" s="54"/>
      <c r="B1429" s="54"/>
      <c r="C1429" s="68"/>
      <c r="D1429" s="68"/>
      <c r="E1429" s="50"/>
      <c r="F1429" s="51"/>
      <c r="G1429" s="76"/>
      <c r="H1429" s="52"/>
      <c r="I1429" s="55"/>
      <c r="J1429" s="52"/>
      <c r="K1429" s="52"/>
      <c r="N1429" s="52"/>
      <c r="O1429" s="52"/>
      <c r="R1429" s="52"/>
      <c r="S1429" s="52"/>
      <c r="V1429" s="52"/>
      <c r="W1429" s="52"/>
    </row>
    <row r="1430" spans="1:24" s="13" customFormat="1" ht="12.75" customHeight="1" x14ac:dyDescent="0.2">
      <c r="A1430" s="102" t="s">
        <v>92</v>
      </c>
      <c r="B1430" s="103"/>
      <c r="C1430" s="103"/>
      <c r="D1430" s="103"/>
      <c r="E1430" s="103"/>
      <c r="F1430" s="103"/>
      <c r="G1430" s="103"/>
      <c r="H1430" s="104"/>
      <c r="I1430" s="37"/>
      <c r="J1430" s="106" t="s">
        <v>2</v>
      </c>
      <c r="K1430" s="107"/>
      <c r="L1430" s="108"/>
      <c r="M1430" s="20"/>
      <c r="N1430" s="106" t="s">
        <v>3</v>
      </c>
      <c r="O1430" s="107"/>
      <c r="P1430" s="108"/>
      <c r="Q1430" s="20"/>
      <c r="R1430" s="106" t="s">
        <v>4</v>
      </c>
      <c r="S1430" s="107"/>
      <c r="T1430" s="108"/>
      <c r="U1430" s="20"/>
      <c r="V1430" s="106" t="s">
        <v>5</v>
      </c>
      <c r="W1430" s="107"/>
      <c r="X1430" s="108"/>
    </row>
    <row r="1431" spans="1:24" ht="27.2" x14ac:dyDescent="0.25">
      <c r="A1431" s="56"/>
      <c r="B1431" s="56"/>
      <c r="C1431" s="56"/>
      <c r="D1431" s="57" t="s">
        <v>22</v>
      </c>
      <c r="E1431" s="26" t="s">
        <v>21</v>
      </c>
      <c r="F1431" s="23" t="s">
        <v>8</v>
      </c>
      <c r="G1431" s="23" t="str">
        <f>$G$8</f>
        <v>FY 26</v>
      </c>
      <c r="H1431" s="24" t="str">
        <f>$H$8</f>
        <v>FY 27</v>
      </c>
      <c r="J1431" s="23" t="str">
        <f>$G$8</f>
        <v>FY 26</v>
      </c>
      <c r="K1431" s="24" t="str">
        <f>$H$8</f>
        <v>FY 27</v>
      </c>
      <c r="L1431" s="26" t="s">
        <v>9</v>
      </c>
      <c r="M1431" s="27"/>
      <c r="N1431" s="23" t="str">
        <f>$G$8</f>
        <v>FY 26</v>
      </c>
      <c r="O1431" s="24" t="str">
        <f>$H$8</f>
        <v>FY 27</v>
      </c>
      <c r="P1431" s="26" t="s">
        <v>9</v>
      </c>
      <c r="Q1431" s="27"/>
      <c r="R1431" s="23" t="str">
        <f>$G$8</f>
        <v>FY 26</v>
      </c>
      <c r="S1431" s="24" t="str">
        <f>$H$8</f>
        <v>FY 27</v>
      </c>
      <c r="T1431" s="26" t="s">
        <v>9</v>
      </c>
      <c r="U1431" s="27"/>
      <c r="V1431" s="23" t="str">
        <f>$G$8</f>
        <v>FY 26</v>
      </c>
      <c r="W1431" s="24" t="str">
        <f>$H$8</f>
        <v>FY 27</v>
      </c>
      <c r="X1431" s="26" t="s">
        <v>9</v>
      </c>
    </row>
    <row r="1432" spans="1:24" ht="5.0999999999999996" customHeight="1" x14ac:dyDescent="0.25">
      <c r="A1432" s="30"/>
      <c r="B1432" s="30"/>
      <c r="C1432" s="30"/>
      <c r="D1432" s="30"/>
      <c r="E1432" s="31"/>
      <c r="F1432" s="31"/>
      <c r="G1432" s="31"/>
      <c r="H1432" s="32"/>
      <c r="J1432" s="31"/>
      <c r="K1432" s="32"/>
      <c r="L1432" s="33"/>
      <c r="M1432" s="27"/>
      <c r="N1432" s="31"/>
      <c r="O1432" s="32"/>
      <c r="P1432" s="33"/>
      <c r="Q1432" s="27"/>
      <c r="R1432" s="31"/>
      <c r="S1432" s="32"/>
      <c r="T1432" s="33"/>
      <c r="U1432" s="27"/>
      <c r="V1432" s="31"/>
      <c r="W1432" s="32"/>
      <c r="X1432" s="33"/>
    </row>
    <row r="1433" spans="1:24" s="13" customFormat="1" ht="12.9" x14ac:dyDescent="0.2">
      <c r="A1433" s="59"/>
      <c r="B1433" s="59"/>
      <c r="C1433" s="59"/>
      <c r="D1433" s="34"/>
      <c r="E1433" s="35"/>
      <c r="F1433" s="34"/>
      <c r="G1433" s="36"/>
      <c r="H1433" s="36"/>
      <c r="I1433" s="60"/>
      <c r="J1433" s="36"/>
      <c r="K1433" s="36"/>
      <c r="L1433" s="36"/>
      <c r="M1433" s="61"/>
      <c r="N1433" s="36"/>
      <c r="O1433" s="36"/>
      <c r="P1433" s="36"/>
      <c r="Q1433" s="61"/>
      <c r="R1433" s="36"/>
      <c r="S1433" s="36"/>
      <c r="T1433" s="36"/>
      <c r="U1433" s="61"/>
      <c r="V1433" s="36"/>
      <c r="W1433" s="36"/>
      <c r="X1433" s="36"/>
    </row>
    <row r="1434" spans="1:24" s="13" customFormat="1" ht="12.9" x14ac:dyDescent="0.2">
      <c r="A1434" s="59"/>
      <c r="B1434" s="59"/>
      <c r="C1434" s="59"/>
      <c r="D1434" s="34"/>
      <c r="E1434" s="35"/>
      <c r="F1434" s="34"/>
      <c r="G1434" s="36"/>
      <c r="H1434" s="36"/>
      <c r="I1434" s="60"/>
      <c r="J1434" s="36"/>
      <c r="K1434" s="36"/>
      <c r="L1434" s="36"/>
      <c r="M1434" s="61"/>
      <c r="N1434" s="36"/>
      <c r="O1434" s="36"/>
      <c r="P1434" s="36"/>
      <c r="Q1434" s="61"/>
      <c r="R1434" s="36"/>
      <c r="S1434" s="36"/>
      <c r="T1434" s="36"/>
      <c r="U1434" s="61"/>
      <c r="V1434" s="36"/>
      <c r="W1434" s="36"/>
      <c r="X1434" s="36"/>
    </row>
    <row r="1435" spans="1:24" s="13" customFormat="1" ht="12.9" x14ac:dyDescent="0.2">
      <c r="A1435" s="59"/>
      <c r="B1435" s="59"/>
      <c r="C1435" s="59"/>
      <c r="D1435" s="34"/>
      <c r="E1435" s="35"/>
      <c r="F1435" s="34"/>
      <c r="G1435" s="36"/>
      <c r="H1435" s="36"/>
      <c r="I1435" s="60"/>
      <c r="J1435" s="36"/>
      <c r="K1435" s="36"/>
      <c r="L1435" s="36"/>
      <c r="M1435" s="61"/>
      <c r="N1435" s="36"/>
      <c r="O1435" s="36"/>
      <c r="P1435" s="36"/>
      <c r="Q1435" s="61"/>
      <c r="R1435" s="36"/>
      <c r="S1435" s="36"/>
      <c r="T1435" s="36"/>
      <c r="U1435" s="61"/>
      <c r="V1435" s="36"/>
      <c r="W1435" s="36"/>
      <c r="X1435" s="36"/>
    </row>
    <row r="1436" spans="1:24" ht="5.0999999999999996" customHeight="1" thickBot="1" x14ac:dyDescent="0.3">
      <c r="A1436" s="29"/>
      <c r="B1436" s="29"/>
      <c r="C1436" s="29"/>
      <c r="D1436" s="30"/>
      <c r="E1436" s="31"/>
      <c r="F1436" s="31"/>
      <c r="G1436" s="31"/>
      <c r="H1436" s="32"/>
      <c r="J1436" s="31"/>
      <c r="K1436" s="32"/>
      <c r="L1436" s="33"/>
      <c r="M1436" s="27"/>
      <c r="N1436" s="31"/>
      <c r="O1436" s="32"/>
      <c r="P1436" s="33"/>
      <c r="Q1436" s="27"/>
      <c r="R1436" s="31"/>
      <c r="S1436" s="32"/>
      <c r="T1436" s="33"/>
      <c r="U1436" s="27"/>
      <c r="V1436" s="31"/>
      <c r="W1436" s="32"/>
      <c r="X1436" s="33"/>
    </row>
    <row r="1437" spans="1:24" ht="12.75" customHeight="1" thickTop="1" thickBot="1" x14ac:dyDescent="0.25">
      <c r="A1437" s="39"/>
      <c r="B1437" s="39"/>
      <c r="C1437" s="45"/>
      <c r="D1437" s="101" t="s">
        <v>49</v>
      </c>
      <c r="E1437" s="101"/>
      <c r="F1437" s="62"/>
      <c r="G1437" s="42">
        <f>SUM(G1432:G1436)</f>
        <v>0</v>
      </c>
      <c r="H1437" s="42">
        <f>SUM(H1432:H1436)</f>
        <v>0</v>
      </c>
      <c r="I1437" s="44"/>
      <c r="J1437" s="42">
        <f>SUM(J1432:J1436)</f>
        <v>0</v>
      </c>
      <c r="K1437" s="42">
        <f>SUM(K1432:K1436)</f>
        <v>0</v>
      </c>
      <c r="L1437" s="39"/>
      <c r="M1437" s="43"/>
      <c r="N1437" s="42">
        <f>SUM(N1432:N1436)</f>
        <v>0</v>
      </c>
      <c r="O1437" s="42">
        <f>SUM(O1432:O1436)</f>
        <v>0</v>
      </c>
      <c r="P1437" s="39"/>
      <c r="Q1437" s="43"/>
      <c r="R1437" s="42">
        <f>SUM(R1432:R1436)</f>
        <v>0</v>
      </c>
      <c r="S1437" s="42">
        <f>SUM(S1432:S1436)</f>
        <v>0</v>
      </c>
      <c r="T1437" s="39"/>
      <c r="U1437" s="43"/>
      <c r="V1437" s="42">
        <f>SUM(V1432:V1436)</f>
        <v>0</v>
      </c>
      <c r="W1437" s="42">
        <f>SUM(W1432:W1436)</f>
        <v>0</v>
      </c>
      <c r="X1437" s="39"/>
    </row>
    <row r="1438" spans="1:24" ht="12.75" customHeight="1" thickTop="1" x14ac:dyDescent="0.2">
      <c r="A1438" s="63" t="s">
        <v>22</v>
      </c>
      <c r="B1438" s="64"/>
      <c r="C1438" s="64"/>
      <c r="D1438" s="65"/>
      <c r="E1438" s="41" t="s">
        <v>37</v>
      </c>
      <c r="F1438" s="62"/>
      <c r="G1438" s="44"/>
      <c r="H1438" s="44"/>
      <c r="I1438" s="44"/>
      <c r="J1438" s="44"/>
      <c r="K1438" s="44"/>
      <c r="L1438" s="39"/>
      <c r="M1438" s="43"/>
      <c r="N1438" s="44"/>
      <c r="O1438" s="44"/>
      <c r="P1438" s="39"/>
      <c r="Q1438" s="43"/>
      <c r="R1438" s="44"/>
      <c r="S1438" s="44"/>
      <c r="T1438" s="39"/>
      <c r="U1438" s="43"/>
      <c r="V1438" s="44"/>
      <c r="W1438" s="44"/>
      <c r="X1438" s="39"/>
    </row>
    <row r="1439" spans="1:24" ht="12.75" customHeight="1" x14ac:dyDescent="0.2">
      <c r="A1439" s="66" t="s">
        <v>23</v>
      </c>
      <c r="B1439" s="67" t="s">
        <v>25</v>
      </c>
      <c r="C1439" s="68"/>
      <c r="D1439" s="69"/>
      <c r="E1439" s="41"/>
      <c r="F1439" s="62"/>
      <c r="G1439" s="44"/>
      <c r="H1439" s="44"/>
      <c r="I1439" s="44"/>
      <c r="J1439" s="44"/>
      <c r="K1439" s="44"/>
      <c r="L1439" s="39"/>
      <c r="M1439" s="43"/>
      <c r="N1439" s="44"/>
      <c r="O1439" s="44"/>
      <c r="P1439" s="39"/>
      <c r="Q1439" s="43"/>
      <c r="R1439" s="44"/>
      <c r="S1439" s="44"/>
      <c r="T1439" s="39"/>
      <c r="U1439" s="43"/>
      <c r="V1439" s="44"/>
      <c r="W1439" s="44"/>
      <c r="X1439" s="39"/>
    </row>
    <row r="1440" spans="1:24" ht="12.75" customHeight="1" x14ac:dyDescent="0.2">
      <c r="A1440" s="66" t="s">
        <v>24</v>
      </c>
      <c r="B1440" s="67" t="s">
        <v>26</v>
      </c>
      <c r="C1440" s="68"/>
      <c r="D1440" s="69"/>
      <c r="E1440" s="45" t="s">
        <v>98</v>
      </c>
      <c r="F1440" s="62" t="s">
        <v>12</v>
      </c>
      <c r="G1440" s="44">
        <f>(SUMIFS(G1432:G1436,$F1432:$F1436,$F1440,$D1432:$D1436,"P"))</f>
        <v>0</v>
      </c>
      <c r="H1440" s="44">
        <f>(SUMIFS(H1432:H1436,$F1432:$F1436,$F1440,$D1432:$D1436,"P"))</f>
        <v>0</v>
      </c>
      <c r="I1440" s="44"/>
      <c r="J1440" s="44">
        <f>(SUMIFS(J1432:J1436,$F1432:$F1436,$F1440,$D1432:$D1436,"P"))</f>
        <v>0</v>
      </c>
      <c r="K1440" s="44">
        <f>(SUMIFS(K1432:K1436,$F1432:$F1436,$F1440,$D1432:$D1436,"P"))</f>
        <v>0</v>
      </c>
      <c r="L1440" s="39"/>
      <c r="M1440" s="43"/>
      <c r="N1440" s="44">
        <f>(SUMIFS(N1432:N1436,$F1432:$F1436,$F1440,$D1432:$D1436,"P"))</f>
        <v>0</v>
      </c>
      <c r="O1440" s="44">
        <f>(SUMIFS(O1432:O1436,$F1432:$F1436,$F1440,$D1432:$D1436,"P"))</f>
        <v>0</v>
      </c>
      <c r="P1440" s="39"/>
      <c r="Q1440" s="43"/>
      <c r="R1440" s="44">
        <f>(SUMIFS(R1432:R1436,$F1432:$F1436,$F1440,$D1432:$D1436,"P"))</f>
        <v>0</v>
      </c>
      <c r="S1440" s="44">
        <f>(SUMIFS(S1432:S1436,$F1432:$F1436,$F1440,$D1432:$D1436,"P"))</f>
        <v>0</v>
      </c>
      <c r="T1440" s="39"/>
      <c r="U1440" s="43"/>
      <c r="V1440" s="44">
        <f>(SUMIFS(V1432:V1436,$F1432:$F1436,$F1440,$D1432:$D1436,"P"))</f>
        <v>0</v>
      </c>
      <c r="W1440" s="44">
        <f>(SUMIFS(W1432:W1436,$F1432:$F1436,$F1440,$D1432:$D1436,"P"))</f>
        <v>0</v>
      </c>
      <c r="X1440" s="39"/>
    </row>
    <row r="1441" spans="1:24" ht="12.75" customHeight="1" x14ac:dyDescent="0.2">
      <c r="A1441" s="66" t="s">
        <v>13</v>
      </c>
      <c r="B1441" s="67" t="s">
        <v>27</v>
      </c>
      <c r="C1441" s="68"/>
      <c r="D1441" s="69"/>
      <c r="E1441" s="1" t="s">
        <v>35</v>
      </c>
      <c r="F1441" s="5" t="s">
        <v>34</v>
      </c>
      <c r="G1441" s="3">
        <f>(SUMIFS(G1432:G1436,$F1432:$F1436,$F1441,$D1432:$D1436,"P"))</f>
        <v>0</v>
      </c>
      <c r="H1441" s="3">
        <f>(SUMIFS(H1432:H1436,$F1432:$F1436,$F1441,$D1432:$D1436,"P"))</f>
        <v>0</v>
      </c>
      <c r="I1441" s="3"/>
      <c r="J1441" s="3">
        <f>(SUMIFS(J1432:J1436,$F1432:$F1436,$F1441,$D1432:$D1436,"P"))</f>
        <v>0</v>
      </c>
      <c r="K1441" s="3">
        <f>(SUMIFS(K1432:K1436,$F1432:$F1436,$F1441,$D1432:$D1436,"P"))</f>
        <v>0</v>
      </c>
      <c r="L1441" s="39"/>
      <c r="M1441" s="87"/>
      <c r="N1441" s="3">
        <f>(SUMIFS(N1432:N1436,$F1432:$F1436,$F1441,$D1432:$D1436,"P"))</f>
        <v>0</v>
      </c>
      <c r="O1441" s="3">
        <f>(SUMIFS(O1432:O1436,$F1432:$F1436,$F1441,$D1432:$D1436,"P"))</f>
        <v>0</v>
      </c>
      <c r="P1441" s="88"/>
      <c r="Q1441" s="87"/>
      <c r="R1441" s="3">
        <f>(SUMIFS(R1432:R1436,$F1432:$F1436,$F1441,$D1432:$D1436,"P"))</f>
        <v>0</v>
      </c>
      <c r="S1441" s="3">
        <f>(SUMIFS(S1432:S1436,$F1432:$F1436,$F1441,$D1432:$D1436,"P"))</f>
        <v>0</v>
      </c>
      <c r="T1441" s="88"/>
      <c r="U1441" s="87"/>
      <c r="V1441" s="3">
        <f>(SUMIFS(V1432:V1436,$F1432:$F1436,$F1441,$D1432:$D1436,"P"))</f>
        <v>0</v>
      </c>
      <c r="W1441" s="3">
        <f>(SUMIFS(W1432:W1436,$F1432:$F1436,$F1441,$D1432:$D1436,"P"))</f>
        <v>0</v>
      </c>
      <c r="X1441" s="88"/>
    </row>
    <row r="1442" spans="1:24" ht="12.75" customHeight="1" x14ac:dyDescent="0.2">
      <c r="A1442" s="66" t="s">
        <v>12</v>
      </c>
      <c r="B1442" s="67" t="s">
        <v>28</v>
      </c>
      <c r="C1442" s="68"/>
      <c r="D1442" s="69"/>
      <c r="E1442" s="45" t="s">
        <v>99</v>
      </c>
      <c r="F1442" s="62" t="s">
        <v>12</v>
      </c>
      <c r="G1442" s="44">
        <f>(SUMIFS(G1432:G1436,$F1432:$F1436,$F1442,$D1432:$D1436,"L"))</f>
        <v>0</v>
      </c>
      <c r="H1442" s="44">
        <f>(SUMIFS(H1432:H1436,$F1432:$F1436,$F1442,$D1432:$D1436,"L"))</f>
        <v>0</v>
      </c>
      <c r="I1442" s="44"/>
      <c r="J1442" s="44">
        <f>(SUMIFS(J1432:J1436,$F1432:$F1436,$F1442,$D1432:$D1436,"L"))</f>
        <v>0</v>
      </c>
      <c r="K1442" s="44">
        <f>(SUMIFS(K1432:K1436,$F1432:$F1436,$F1442,$D1432:$D1436,"L"))</f>
        <v>0</v>
      </c>
      <c r="L1442" s="39"/>
      <c r="M1442" s="43"/>
      <c r="N1442" s="44">
        <f>(SUMIFS(N1432:N1436,$F1432:$F1436,$F1442,$D1432:$D1436,"L"))</f>
        <v>0</v>
      </c>
      <c r="O1442" s="44">
        <f>(SUMIFS(O1432:O1436,$F1432:$F1436,$F1442,$D1432:$D1436,"L"))</f>
        <v>0</v>
      </c>
      <c r="P1442" s="39"/>
      <c r="Q1442" s="43"/>
      <c r="R1442" s="44">
        <f>(SUMIFS(R1432:R1436,$F1432:$F1436,$F1442,$D1432:$D1436,"L"))</f>
        <v>0</v>
      </c>
      <c r="S1442" s="44">
        <f>(SUMIFS(S1432:S1436,$F1432:$F1436,$F1442,$D1432:$D1436,"L"))</f>
        <v>0</v>
      </c>
      <c r="T1442" s="39"/>
      <c r="U1442" s="43"/>
      <c r="V1442" s="44">
        <f>(SUMIFS(V1432:V1436,$F1432:$F1436,$F1442,$D1432:$D1436,"L"))</f>
        <v>0</v>
      </c>
      <c r="W1442" s="44">
        <f>(SUMIFS(W1432:W1436,$F1432:$F1436,$F1442,$D1432:$D1436,"L"))</f>
        <v>0</v>
      </c>
      <c r="X1442" s="39"/>
    </row>
    <row r="1443" spans="1:24" ht="12.75" customHeight="1" x14ac:dyDescent="0.2">
      <c r="A1443" s="70" t="s">
        <v>14</v>
      </c>
      <c r="B1443" s="71" t="s">
        <v>29</v>
      </c>
      <c r="C1443" s="72"/>
      <c r="D1443" s="73"/>
      <c r="E1443" s="1" t="s">
        <v>39</v>
      </c>
      <c r="F1443" s="5" t="s">
        <v>34</v>
      </c>
      <c r="G1443" s="3">
        <f>(SUMIFS(G1432:G1436,$F1432:$F1436,$F1443,$D1432:$D1436,"L"))</f>
        <v>0</v>
      </c>
      <c r="H1443" s="3">
        <f>(SUMIFS(H1432:H1436,$F1432:$F1436,$F1443,$D1432:$D1436,"L"))</f>
        <v>0</v>
      </c>
      <c r="I1443" s="3"/>
      <c r="J1443" s="3">
        <f>(SUMIFS(J1432:J1436,$F1432:$F1436,$F1443,$D1432:$D1436,"L"))</f>
        <v>0</v>
      </c>
      <c r="K1443" s="3">
        <f>(SUMIFS(K1432:K1436,$F1432:$F1436,$F1443,$D1432:$D1436,"L"))</f>
        <v>0</v>
      </c>
      <c r="L1443" s="39"/>
      <c r="M1443" s="87"/>
      <c r="N1443" s="3">
        <f>(SUMIFS(N1432:N1436,$F1432:$F1436,$F1443,$D1432:$D1436,"L"))</f>
        <v>0</v>
      </c>
      <c r="O1443" s="3">
        <f>(SUMIFS(O1432:O1436,$F1432:$F1436,$F1443,$D1432:$D1436,"L"))</f>
        <v>0</v>
      </c>
      <c r="P1443" s="88"/>
      <c r="Q1443" s="87"/>
      <c r="R1443" s="3">
        <f>(SUMIFS(R1432:R1436,$F1432:$F1436,$F1443,$D1432:$D1436,"L"))</f>
        <v>0</v>
      </c>
      <c r="S1443" s="3">
        <f>(SUMIFS(S1432:S1436,$F1432:$F1436,$F1443,$D1432:$D1436,"L"))</f>
        <v>0</v>
      </c>
      <c r="T1443" s="88"/>
      <c r="U1443" s="87"/>
      <c r="V1443" s="3">
        <f>(SUMIFS(V1432:V1436,$F1432:$F1436,$F1443,$D1432:$D1436,"L"))</f>
        <v>0</v>
      </c>
      <c r="W1443" s="3">
        <f>(SUMIFS(W1432:W1436,$F1432:$F1436,$F1443,$D1432:$D1436,"L"))</f>
        <v>0</v>
      </c>
      <c r="X1443" s="88"/>
    </row>
    <row r="1444" spans="1:24" ht="12.75" customHeight="1" x14ac:dyDescent="0.2">
      <c r="A1444" s="74"/>
      <c r="B1444" s="67"/>
      <c r="C1444" s="68"/>
      <c r="D1444" s="75"/>
      <c r="E1444" s="45" t="s">
        <v>100</v>
      </c>
      <c r="F1444" s="62" t="s">
        <v>12</v>
      </c>
      <c r="G1444" s="44">
        <f>(SUMIFS(G1432:G1436,$F1432:$F1436,$F1444,$D1432:$D1436,"D"))</f>
        <v>0</v>
      </c>
      <c r="H1444" s="44">
        <f>(SUMIFS(H1432:H1436,$F1432:$F1436,$F1444,$D1432:$D1436,"D"))</f>
        <v>0</v>
      </c>
      <c r="I1444" s="44"/>
      <c r="J1444" s="44">
        <f>(SUMIFS(J1432:J1436,$F1432:$F1436,$F1444,$D1432:$D1436,"D"))</f>
        <v>0</v>
      </c>
      <c r="K1444" s="44">
        <f>(SUMIFS(K1432:K1436,$F1432:$F1436,$F1444,$D1432:$D1436,"D"))</f>
        <v>0</v>
      </c>
      <c r="L1444" s="39"/>
      <c r="M1444" s="43"/>
      <c r="N1444" s="44">
        <f>(SUMIFS(N1432:N1436,$F1432:$F1436,$F1444,$D1432:$D1436,"D"))</f>
        <v>0</v>
      </c>
      <c r="O1444" s="44">
        <f>(SUMIFS(O1432:O1436,$F1432:$F1436,$F1444,$D1432:$D1436,"D"))</f>
        <v>0</v>
      </c>
      <c r="P1444" s="39"/>
      <c r="Q1444" s="43"/>
      <c r="R1444" s="44">
        <f>(SUMIFS(R1432:R1436,$F1432:$F1436,$F1444,$D1432:$D1436,"D"))</f>
        <v>0</v>
      </c>
      <c r="S1444" s="44">
        <f>(SUMIFS(S1432:S1436,$F1432:$F1436,$F1444,$D1432:$D1436,"D"))</f>
        <v>0</v>
      </c>
      <c r="T1444" s="39"/>
      <c r="U1444" s="43"/>
      <c r="V1444" s="44">
        <f>(SUMIFS(V1432:V1436,$F1432:$F1436,$F1444,$D1432:$D1436,"D"))</f>
        <v>0</v>
      </c>
      <c r="W1444" s="44">
        <f>(SUMIFS(W1432:W1436,$F1432:$F1436,$F1444,$D1432:$D1436,"D"))</f>
        <v>0</v>
      </c>
      <c r="X1444" s="39"/>
    </row>
    <row r="1445" spans="1:24" ht="12.75" customHeight="1" x14ac:dyDescent="0.2">
      <c r="A1445" s="74"/>
      <c r="B1445" s="67"/>
      <c r="C1445" s="68"/>
      <c r="D1445" s="75"/>
      <c r="E1445" s="1" t="s">
        <v>36</v>
      </c>
      <c r="F1445" s="5" t="s">
        <v>34</v>
      </c>
      <c r="G1445" s="3">
        <f>(SUMIFS(G1432:G1436,$F1432:$F1436,$F1445,$D1432:$D1436,"D"))</f>
        <v>0</v>
      </c>
      <c r="H1445" s="3">
        <f>(SUMIFS(H1432:H1436,$F1432:$F1436,$F1445,$D1432:$D1436,"D"))</f>
        <v>0</v>
      </c>
      <c r="I1445" s="3"/>
      <c r="J1445" s="3">
        <f>(SUMIFS(J1432:J1436,$F1432:$F1436,$F1445,$D1432:$D1436,"D"))</f>
        <v>0</v>
      </c>
      <c r="K1445" s="3">
        <f>(SUMIFS(K1432:K1436,$F1432:$F1436,$F1445,$D1432:$D1436,"D"))</f>
        <v>0</v>
      </c>
      <c r="L1445" s="39"/>
      <c r="M1445" s="87"/>
      <c r="N1445" s="3">
        <f>(SUMIFS(N1432:N1436,$F1432:$F1436,$F1445,$D1432:$D1436,"D"))</f>
        <v>0</v>
      </c>
      <c r="O1445" s="3">
        <f>(SUMIFS(O1432:O1436,$F1432:$F1436,$F1445,$D1432:$D1436,"D"))</f>
        <v>0</v>
      </c>
      <c r="P1445" s="88"/>
      <c r="Q1445" s="87"/>
      <c r="R1445" s="3">
        <f>(SUMIFS(R1432:R1436,$F1432:$F1436,$F1445,$D1432:$D1436,"D"))</f>
        <v>0</v>
      </c>
      <c r="S1445" s="3">
        <f>(SUMIFS(S1432:S1436,$F1432:$F1436,$F1445,$D1432:$D1436,"D"))</f>
        <v>0</v>
      </c>
      <c r="T1445" s="88"/>
      <c r="U1445" s="87"/>
      <c r="V1445" s="3">
        <f>(SUMIFS(V1432:V1436,$F1432:$F1436,$F1445,$D1432:$D1436,"D"))</f>
        <v>0</v>
      </c>
      <c r="W1445" s="3">
        <f>(SUMIFS(W1432:W1436,$F1432:$F1436,$F1445,$D1432:$D1436,"D"))</f>
        <v>0</v>
      </c>
      <c r="X1445" s="88"/>
    </row>
    <row r="1446" spans="1:24" ht="12.75" customHeight="1" x14ac:dyDescent="0.2">
      <c r="A1446" s="74"/>
      <c r="B1446" s="67"/>
      <c r="C1446" s="68"/>
      <c r="D1446" s="75"/>
      <c r="E1446" s="45" t="s">
        <v>101</v>
      </c>
      <c r="F1446" s="62" t="s">
        <v>12</v>
      </c>
      <c r="G1446" s="44">
        <f>(SUMIFS(G1432:G1436,$F1432:$F1436,$F1446,$D1432:$D1436,"C"))</f>
        <v>0</v>
      </c>
      <c r="H1446" s="44">
        <f>(SUMIFS(H1432:H1436,$F1432:$F1436,$F1446,$D1432:$D1436,"C"))</f>
        <v>0</v>
      </c>
      <c r="I1446" s="44"/>
      <c r="J1446" s="44">
        <f>(SUMIFS(J1432:J1436,$F1432:$F1436,$F1446,$D1432:$D1436,"C"))</f>
        <v>0</v>
      </c>
      <c r="K1446" s="44">
        <f>(SUMIFS(K1432:K1436,$F1432:$F1436,$F1446,$D1432:$D1436,"C"))</f>
        <v>0</v>
      </c>
      <c r="L1446" s="39"/>
      <c r="M1446" s="43"/>
      <c r="N1446" s="44">
        <f>(SUMIFS(N1432:N1436,$F1432:$F1436,$F1446,$D1432:$D1436,"C"))</f>
        <v>0</v>
      </c>
      <c r="O1446" s="44">
        <f>(SUMIFS(O1432:O1436,$F1432:$F1436,$F1446,$D1432:$D1436,"C"))</f>
        <v>0</v>
      </c>
      <c r="P1446" s="39"/>
      <c r="Q1446" s="43"/>
      <c r="R1446" s="44">
        <f>(SUMIFS(R1432:R1436,$F1432:$F1436,$F1446,$D1432:$D1436,"C"))</f>
        <v>0</v>
      </c>
      <c r="S1446" s="44">
        <f>(SUMIFS(S1432:S1436,$F1432:$F1436,$F1446,$D1432:$D1436,"C"))</f>
        <v>0</v>
      </c>
      <c r="T1446" s="39"/>
      <c r="U1446" s="43"/>
      <c r="V1446" s="44">
        <f>(SUMIFS(V1432:V1436,$F1432:$F1436,$F1446,$D1432:$D1436,"C"))</f>
        <v>0</v>
      </c>
      <c r="W1446" s="44">
        <f>(SUMIFS(W1432:W1436,$F1432:$F1436,$F1446,$D1432:$D1436,"C"))</f>
        <v>0</v>
      </c>
      <c r="X1446" s="39"/>
    </row>
    <row r="1447" spans="1:24" ht="12.75" customHeight="1" x14ac:dyDescent="0.2">
      <c r="A1447" s="74"/>
      <c r="B1447" s="67"/>
      <c r="C1447" s="68"/>
      <c r="D1447" s="75"/>
      <c r="E1447" s="1" t="s">
        <v>38</v>
      </c>
      <c r="F1447" s="5" t="s">
        <v>34</v>
      </c>
      <c r="G1447" s="3">
        <f>(SUMIFS(G1432:G1436,$F1432:$F1436,$F1447,$D1432:$D1436,"C"))</f>
        <v>0</v>
      </c>
      <c r="H1447" s="3">
        <f>(SUMIFS(H1432:H1436,$F1432:$F1436,$F1447,$D1432:$D1436,"C"))</f>
        <v>0</v>
      </c>
      <c r="I1447" s="3"/>
      <c r="J1447" s="3">
        <f>(SUMIFS(J1432:J1436,$F1432:$F1436,$F1447,$D1432:$D1436,"C"))</f>
        <v>0</v>
      </c>
      <c r="K1447" s="3">
        <f>(SUMIFS(K1432:K1436,$F1432:$F1436,$F1447,$D1432:$D1436,"C"))</f>
        <v>0</v>
      </c>
      <c r="L1447" s="39"/>
      <c r="M1447" s="87"/>
      <c r="N1447" s="3">
        <f>(SUMIFS(N1432:N1436,$F1432:$F1436,$F1447,$D1432:$D1436,"C"))</f>
        <v>0</v>
      </c>
      <c r="O1447" s="3">
        <f>(SUMIFS(O1432:O1436,$F1432:$F1436,$F1447,$D1432:$D1436,"C"))</f>
        <v>0</v>
      </c>
      <c r="P1447" s="88"/>
      <c r="Q1447" s="87"/>
      <c r="R1447" s="3">
        <f>(SUMIFS(R1432:R1436,$F1432:$F1436,$F1447,$D1432:$D1436,"C"))</f>
        <v>0</v>
      </c>
      <c r="S1447" s="3">
        <f>(SUMIFS(S1432:S1436,$F1432:$F1436,$F1447,$D1432:$D1436,"C"))</f>
        <v>0</v>
      </c>
      <c r="T1447" s="88"/>
      <c r="U1447" s="87"/>
      <c r="V1447" s="3">
        <f>(SUMIFS(V1432:V1436,$F1432:$F1436,$F1447,$D1432:$D1436,"C"))</f>
        <v>0</v>
      </c>
      <c r="W1447" s="3">
        <f>(SUMIFS(W1432:W1436,$F1432:$F1436,$F1447,$D1432:$D1436,"C"))</f>
        <v>0</v>
      </c>
      <c r="X1447" s="88"/>
    </row>
    <row r="1448" spans="1:24" ht="12.75" customHeight="1" x14ac:dyDescent="0.2">
      <c r="A1448" s="74"/>
      <c r="B1448" s="67"/>
      <c r="C1448" s="68"/>
      <c r="D1448" s="75"/>
      <c r="E1448" s="45" t="s">
        <v>102</v>
      </c>
      <c r="F1448" s="62" t="s">
        <v>12</v>
      </c>
      <c r="G1448" s="44">
        <f>(SUMIFS(G1432:G1436,$F1432:$F1436,$F1448,$D1432:$D1436,"E"))</f>
        <v>0</v>
      </c>
      <c r="H1448" s="44">
        <f>(SUMIFS(H1432:H1436,$F1432:$F1436,$F1448,$D1432:$D1436,"E"))</f>
        <v>0</v>
      </c>
      <c r="I1448" s="44"/>
      <c r="J1448" s="44">
        <f>(SUMIFS(J1432:J1436,$F1432:$F1436,$F1448,$D1432:$D1436,"E"))</f>
        <v>0</v>
      </c>
      <c r="K1448" s="44">
        <f>(SUMIFS(K1432:K1436,$F1432:$F1436,$F1448,$D1432:$D1436,"E"))</f>
        <v>0</v>
      </c>
      <c r="L1448" s="39"/>
      <c r="M1448" s="43"/>
      <c r="N1448" s="44">
        <f>(SUMIFS(N1432:N1436,$F1432:$F1436,$F1448,$D1432:$D1436,"E"))</f>
        <v>0</v>
      </c>
      <c r="O1448" s="44">
        <f>(SUMIFS(O1432:O1436,$F1432:$F1436,$F1448,$D1432:$D1436,"E"))</f>
        <v>0</v>
      </c>
      <c r="P1448" s="39"/>
      <c r="Q1448" s="43"/>
      <c r="R1448" s="44">
        <f>(SUMIFS(R1432:R1436,$F1432:$F1436,$F1448,$D1432:$D1436,"E"))</f>
        <v>0</v>
      </c>
      <c r="S1448" s="44">
        <f>(SUMIFS(S1432:S1436,$F1432:$F1436,$F1448,$D1432:$D1436,"E"))</f>
        <v>0</v>
      </c>
      <c r="T1448" s="39"/>
      <c r="U1448" s="43"/>
      <c r="V1448" s="44">
        <f>(SUMIFS(V1432:V1436,$F1432:$F1436,$F1448,$D1432:$D1436,"E"))</f>
        <v>0</v>
      </c>
      <c r="W1448" s="44">
        <f>(SUMIFS(W1432:W1436,$F1432:$F1436,$F1448,$D1432:$D1436,"E"))</f>
        <v>0</v>
      </c>
      <c r="X1448" s="39"/>
    </row>
    <row r="1449" spans="1:24" ht="12.75" customHeight="1" x14ac:dyDescent="0.2">
      <c r="A1449" s="74"/>
      <c r="B1449" s="67"/>
      <c r="C1449" s="68"/>
      <c r="D1449" s="75"/>
      <c r="E1449" s="9" t="s">
        <v>40</v>
      </c>
      <c r="F1449" s="8" t="s">
        <v>34</v>
      </c>
      <c r="G1449" s="3">
        <f>(SUMIFS(G1432:G1436,$F1432:$F1436,$F1449,$D1432:$D1436,"E"))</f>
        <v>0</v>
      </c>
      <c r="H1449" s="3">
        <f>(SUMIFS(H1432:H1436,$F1432:$F1436,$F1449,$D1432:$D1436,"E"))</f>
        <v>0</v>
      </c>
      <c r="I1449" s="3"/>
      <c r="J1449" s="3">
        <f>(SUMIFS(J1432:J1436,$F1432:$F1436,$F1449,$D1432:$D1436,"E"))</f>
        <v>0</v>
      </c>
      <c r="K1449" s="3">
        <f>(SUMIFS(K1432:K1436,$F1432:$F1436,$F1449,$D1432:$D1436,"E"))</f>
        <v>0</v>
      </c>
      <c r="L1449" s="39"/>
      <c r="M1449" s="87"/>
      <c r="N1449" s="3">
        <f>(SUMIFS(N1432:N1436,$F1432:$F1436,$F1449,$D1432:$D1436,"E"))</f>
        <v>0</v>
      </c>
      <c r="O1449" s="3">
        <f>(SUMIFS(O1432:O1436,$F1432:$F1436,$F1449,$D1432:$D1436,"E"))</f>
        <v>0</v>
      </c>
      <c r="P1449" s="88"/>
      <c r="Q1449" s="87"/>
      <c r="R1449" s="3">
        <f>(SUMIFS(R1432:R1436,$F1432:$F1436,$F1449,$D1432:$D1436,"E"))</f>
        <v>0</v>
      </c>
      <c r="S1449" s="3">
        <f>(SUMIFS(S1432:S1436,$F1432:$F1436,$F1449,$D1432:$D1436,"E"))</f>
        <v>0</v>
      </c>
      <c r="T1449" s="88"/>
      <c r="U1449" s="87"/>
      <c r="V1449" s="3">
        <f>(SUMIFS(V1432:V1436,$F1432:$F1436,$F1449,$D1432:$D1436,"E"))</f>
        <v>0</v>
      </c>
      <c r="W1449" s="3">
        <f>(SUMIFS(W1432:W1436,$F1432:$F1436,$F1449,$D1432:$D1436,"E"))</f>
        <v>0</v>
      </c>
      <c r="X1449" s="88"/>
    </row>
    <row r="1450" spans="1:24" ht="12.75" customHeight="1" x14ac:dyDescent="0.2">
      <c r="E1450" s="77" t="s">
        <v>15</v>
      </c>
      <c r="F1450" s="78"/>
      <c r="G1450" s="78">
        <f>IF(SUM(G1440:G1449)=SUM(G1437),SUM(G1440:G1449),"Error")</f>
        <v>0</v>
      </c>
      <c r="H1450" s="78">
        <f>IF(SUM(H1440:H1449)=SUM(H1437),SUM(H1440:H1449),"Error")</f>
        <v>0</v>
      </c>
      <c r="I1450" s="76"/>
      <c r="J1450" s="78">
        <f>IF(SUM(J1440:J1449)=SUM(J1437),SUM(J1440:J1449),"Error")</f>
        <v>0</v>
      </c>
      <c r="K1450" s="78">
        <f>IF(SUM(K1440:K1449)=SUM(K1437),SUM(K1440:K1449),"Error")</f>
        <v>0</v>
      </c>
      <c r="L1450" s="39"/>
      <c r="M1450" s="43"/>
      <c r="N1450" s="78">
        <f>IF(SUM(N1440:N1449)=SUM(N1437),SUM(N1440:N1449),"Error")</f>
        <v>0</v>
      </c>
      <c r="O1450" s="78">
        <f>IF(SUM(O1440:O1449)=SUM(O1437),SUM(O1440:O1449),"Error")</f>
        <v>0</v>
      </c>
      <c r="P1450" s="39"/>
      <c r="Q1450" s="43"/>
      <c r="R1450" s="78">
        <f>IF(SUM(R1440:R1449)=SUM(R1437),SUM(R1440:R1449),"Error")</f>
        <v>0</v>
      </c>
      <c r="S1450" s="78">
        <f>IF(SUM(S1440:S1449)=SUM(S1437),SUM(S1440:S1449),"Error")</f>
        <v>0</v>
      </c>
      <c r="T1450" s="39"/>
      <c r="U1450" s="43"/>
      <c r="V1450" s="78">
        <f>IF(SUM(V1440:V1449)=SUM(V1437),SUM(V1440:V1449),"Error")</f>
        <v>0</v>
      </c>
      <c r="W1450" s="78">
        <f>IF(SUM(W1440:W1449)=SUM(W1437),SUM(W1440:W1449),"Error")</f>
        <v>0</v>
      </c>
      <c r="X1450" s="39"/>
    </row>
    <row r="1451" spans="1:24" ht="12.75" customHeight="1" x14ac:dyDescent="0.2">
      <c r="E1451" s="50"/>
      <c r="F1451" s="62"/>
      <c r="G1451" s="44"/>
      <c r="H1451" s="44"/>
      <c r="I1451" s="44"/>
      <c r="J1451" s="44"/>
      <c r="K1451" s="44"/>
      <c r="L1451" s="39"/>
      <c r="M1451" s="43"/>
      <c r="N1451" s="44"/>
      <c r="O1451" s="44"/>
      <c r="P1451" s="39"/>
      <c r="Q1451" s="43"/>
      <c r="R1451" s="44"/>
      <c r="S1451" s="44"/>
      <c r="T1451" s="39"/>
      <c r="U1451" s="43"/>
      <c r="V1451" s="44"/>
      <c r="W1451" s="44"/>
      <c r="X1451" s="39"/>
    </row>
    <row r="1452" spans="1:24" ht="12.75" customHeight="1" x14ac:dyDescent="0.2">
      <c r="E1452" s="45" t="s">
        <v>103</v>
      </c>
      <c r="F1452" s="40" t="s">
        <v>12</v>
      </c>
      <c r="G1452" s="44">
        <f>SUMIF($F1440:$F1449,$F1452,G1440:G1449)</f>
        <v>0</v>
      </c>
      <c r="H1452" s="44">
        <f>SUMIF($F1440:$F1449,$F1452,H1440:H1449)</f>
        <v>0</v>
      </c>
      <c r="I1452" s="44"/>
      <c r="J1452" s="44">
        <f>SUMIF($F1440:$F1449,$F1452,J1440:J1449)</f>
        <v>0</v>
      </c>
      <c r="K1452" s="44">
        <f>SUMIF($F1440:$F1449,$F1452,K1440:K1449)</f>
        <v>0</v>
      </c>
      <c r="L1452" s="39"/>
      <c r="M1452" s="43"/>
      <c r="N1452" s="44">
        <f>SUMIF($F1440:$F1449,$F1452,N1440:N1449)</f>
        <v>0</v>
      </c>
      <c r="O1452" s="44">
        <f>SUMIF($F1440:$F1449,$F1452,O1440:O1449)</f>
        <v>0</v>
      </c>
      <c r="P1452" s="39"/>
      <c r="Q1452" s="43"/>
      <c r="R1452" s="44">
        <f>SUMIF($F1440:$F1449,$F1452,R1440:R1449)</f>
        <v>0</v>
      </c>
      <c r="S1452" s="44">
        <f>SUMIF($F1440:$F1449,$F1452,S1440:S1449)</f>
        <v>0</v>
      </c>
      <c r="T1452" s="39"/>
      <c r="U1452" s="43"/>
      <c r="V1452" s="44">
        <f>SUMIF($F1440:$F1449,$F1452,V1440:V1449)</f>
        <v>0</v>
      </c>
      <c r="W1452" s="44">
        <v>0</v>
      </c>
      <c r="X1452" s="39"/>
    </row>
    <row r="1453" spans="1:24" ht="12.75" customHeight="1" x14ac:dyDescent="0.2">
      <c r="E1453" s="1" t="s">
        <v>33</v>
      </c>
      <c r="F1453" s="2" t="s">
        <v>34</v>
      </c>
      <c r="G1453" s="7">
        <f>SUMIF($F1440:$F1449,$F1453,G1440:G1449)</f>
        <v>0</v>
      </c>
      <c r="H1453" s="3">
        <f>SUMIF($F1440:$F1449,$F1453,H1440:H1449)</f>
        <v>0</v>
      </c>
      <c r="I1453" s="4"/>
      <c r="J1453" s="3">
        <f>SUMIF($F1440:$F1449,$F1453,J1440:J1449)</f>
        <v>0</v>
      </c>
      <c r="K1453" s="3">
        <f>SUMIF($F1440:$F1449,$F1453,K1440:K1449)</f>
        <v>0</v>
      </c>
      <c r="M1453" s="87"/>
      <c r="N1453" s="3">
        <f>SUMIF($F1440:$F1449,$F1453,N1440:N1449)</f>
        <v>0</v>
      </c>
      <c r="O1453" s="3">
        <f>SUMIF($F1440:$F1449,$F1453,O1440:O1449)</f>
        <v>0</v>
      </c>
      <c r="P1453" s="89"/>
      <c r="Q1453" s="87"/>
      <c r="R1453" s="3">
        <f>SUMIF($F1440:$F1449,$F1453,R1440:R1449)</f>
        <v>0</v>
      </c>
      <c r="S1453" s="3">
        <f>SUMIF($F1440:$F1449,$F1453,S1440:S1449)</f>
        <v>0</v>
      </c>
      <c r="T1453" s="89"/>
      <c r="U1453" s="87"/>
      <c r="V1453" s="3">
        <f>SUMIF($F1440:$F1449,$F1453,V1440:V1449)</f>
        <v>0</v>
      </c>
      <c r="W1453" s="3">
        <f>SUMIF($F1440:$F1449,$F1453,W1440:W1449)</f>
        <v>0</v>
      </c>
      <c r="X1453" s="89"/>
    </row>
    <row r="1454" spans="1:24" ht="12.75" customHeight="1" x14ac:dyDescent="0.2">
      <c r="E1454" s="77" t="s">
        <v>48</v>
      </c>
      <c r="F1454" s="79"/>
      <c r="G1454" s="80">
        <f>IF(SUM(G1450)=SUM(G1437),SUM(G1452:G1453),"Error")</f>
        <v>0</v>
      </c>
      <c r="H1454" s="80">
        <f>IF(SUM(H1450)=SUM(H1437),SUM(H1452:H1453),"Error")</f>
        <v>0</v>
      </c>
      <c r="I1454" s="55"/>
      <c r="J1454" s="80">
        <f>IF(SUM(J1450)=SUM(J1437),SUM(J1452:J1453),"Error")</f>
        <v>0</v>
      </c>
      <c r="K1454" s="80">
        <f>IF(SUM(K1450)=SUM(K1437),SUM(K1452:K1453),"Error")</f>
        <v>0</v>
      </c>
      <c r="N1454" s="80">
        <f>IF(SUM(N1450)=SUM(N1437),SUM(N1452:N1453),"Error")</f>
        <v>0</v>
      </c>
      <c r="O1454" s="80">
        <f>IF(SUM(O1450)=SUM(O1437),SUM(O1452:O1453),"Error")</f>
        <v>0</v>
      </c>
      <c r="R1454" s="80">
        <f>IF(SUM(R1450)=SUM(R1437),SUM(R1452:R1453),"Error")</f>
        <v>0</v>
      </c>
      <c r="S1454" s="80">
        <f>IF(SUM(S1450)=SUM(S1437),SUM(S1452:S1453),"Error")</f>
        <v>0</v>
      </c>
      <c r="V1454" s="80">
        <f>IF(SUM(V1450)=SUM(V1437),SUM(V1452:V1453),"Error")</f>
        <v>0</v>
      </c>
      <c r="W1454" s="80">
        <f>IF(SUM(W1450)=SUM(W1437),SUM(W1452:W1453),"Error")</f>
        <v>0</v>
      </c>
    </row>
    <row r="1455" spans="1:24" ht="12.75" customHeight="1" x14ac:dyDescent="0.2">
      <c r="A1455" s="54"/>
      <c r="B1455" s="54"/>
      <c r="C1455" s="81"/>
      <c r="D1455" s="81"/>
      <c r="E1455" s="45"/>
      <c r="G1455" s="62"/>
      <c r="H1455" s="44"/>
      <c r="I1455" s="46"/>
      <c r="J1455" s="44"/>
      <c r="K1455" s="44"/>
      <c r="N1455" s="44"/>
      <c r="O1455" s="44"/>
      <c r="R1455" s="44"/>
      <c r="S1455" s="44"/>
      <c r="V1455" s="44"/>
      <c r="W1455" s="44"/>
    </row>
    <row r="1456" spans="1:24" s="13" customFormat="1" ht="12.75" customHeight="1" x14ac:dyDescent="0.2">
      <c r="A1456" s="102" t="s">
        <v>93</v>
      </c>
      <c r="B1456" s="103"/>
      <c r="C1456" s="103"/>
      <c r="D1456" s="103"/>
      <c r="E1456" s="103"/>
      <c r="F1456" s="103"/>
      <c r="G1456" s="103"/>
      <c r="H1456" s="104"/>
      <c r="I1456" s="37"/>
      <c r="J1456" s="105" t="s">
        <v>2</v>
      </c>
      <c r="K1456" s="105"/>
      <c r="L1456" s="105"/>
      <c r="M1456" s="20"/>
      <c r="N1456" s="106" t="s">
        <v>3</v>
      </c>
      <c r="O1456" s="107"/>
      <c r="P1456" s="108"/>
      <c r="Q1456" s="20"/>
      <c r="R1456" s="106" t="s">
        <v>4</v>
      </c>
      <c r="S1456" s="107"/>
      <c r="T1456" s="108"/>
      <c r="U1456" s="20"/>
      <c r="V1456" s="106" t="s">
        <v>5</v>
      </c>
      <c r="W1456" s="107"/>
      <c r="X1456" s="108"/>
    </row>
    <row r="1457" spans="1:24" ht="27.2" x14ac:dyDescent="0.25">
      <c r="A1457" s="56"/>
      <c r="B1457" s="56"/>
      <c r="C1457" s="56"/>
      <c r="D1457" s="57" t="s">
        <v>22</v>
      </c>
      <c r="E1457" s="26" t="s">
        <v>21</v>
      </c>
      <c r="F1457" s="23" t="s">
        <v>8</v>
      </c>
      <c r="G1457" s="23" t="str">
        <f>$G$8</f>
        <v>FY 26</v>
      </c>
      <c r="H1457" s="24" t="str">
        <f>$H$8</f>
        <v>FY 27</v>
      </c>
      <c r="J1457" s="23" t="str">
        <f>$G$8</f>
        <v>FY 26</v>
      </c>
      <c r="K1457" s="24" t="str">
        <f>$H$8</f>
        <v>FY 27</v>
      </c>
      <c r="L1457" s="26" t="s">
        <v>9</v>
      </c>
      <c r="M1457" s="27"/>
      <c r="N1457" s="23" t="str">
        <f>$G$8</f>
        <v>FY 26</v>
      </c>
      <c r="O1457" s="24" t="str">
        <f>$H$8</f>
        <v>FY 27</v>
      </c>
      <c r="P1457" s="26" t="s">
        <v>9</v>
      </c>
      <c r="Q1457" s="27"/>
      <c r="R1457" s="23" t="str">
        <f>$G$8</f>
        <v>FY 26</v>
      </c>
      <c r="S1457" s="24" t="str">
        <f>$H$8</f>
        <v>FY 27</v>
      </c>
      <c r="T1457" s="26" t="s">
        <v>9</v>
      </c>
      <c r="U1457" s="27"/>
      <c r="V1457" s="23" t="str">
        <f>$G$8</f>
        <v>FY 26</v>
      </c>
      <c r="W1457" s="24" t="str">
        <f>$H$8</f>
        <v>FY 27</v>
      </c>
      <c r="X1457" s="26" t="s">
        <v>9</v>
      </c>
    </row>
    <row r="1458" spans="1:24" ht="5.0999999999999996" customHeight="1" x14ac:dyDescent="0.25">
      <c r="A1458" s="30"/>
      <c r="B1458" s="30"/>
      <c r="C1458" s="30"/>
      <c r="D1458" s="30"/>
      <c r="E1458" s="31"/>
      <c r="F1458" s="31"/>
      <c r="G1458" s="31"/>
      <c r="H1458" s="32"/>
      <c r="J1458" s="31"/>
      <c r="K1458" s="32"/>
      <c r="L1458" s="33"/>
      <c r="M1458" s="27"/>
      <c r="N1458" s="31"/>
      <c r="O1458" s="32"/>
      <c r="P1458" s="33"/>
      <c r="Q1458" s="27"/>
      <c r="R1458" s="31"/>
      <c r="S1458" s="32"/>
      <c r="T1458" s="33"/>
      <c r="U1458" s="27"/>
      <c r="V1458" s="31"/>
      <c r="W1458" s="32"/>
      <c r="X1458" s="33"/>
    </row>
    <row r="1459" spans="1:24" s="13" customFormat="1" ht="12.9" x14ac:dyDescent="0.2">
      <c r="A1459" s="59"/>
      <c r="B1459" s="59"/>
      <c r="C1459" s="59"/>
      <c r="D1459" s="34"/>
      <c r="E1459" s="35"/>
      <c r="F1459" s="34"/>
      <c r="G1459" s="36"/>
      <c r="H1459" s="36"/>
      <c r="I1459" s="60"/>
      <c r="J1459" s="36"/>
      <c r="K1459" s="36"/>
      <c r="L1459" s="36"/>
      <c r="M1459" s="61"/>
      <c r="N1459" s="36"/>
      <c r="O1459" s="36"/>
      <c r="P1459" s="36"/>
      <c r="Q1459" s="61"/>
      <c r="R1459" s="36"/>
      <c r="S1459" s="36"/>
      <c r="T1459" s="36"/>
      <c r="U1459" s="61"/>
      <c r="V1459" s="36"/>
      <c r="W1459" s="36"/>
      <c r="X1459" s="36"/>
    </row>
    <row r="1460" spans="1:24" s="13" customFormat="1" ht="12.9" x14ac:dyDescent="0.2">
      <c r="A1460" s="59"/>
      <c r="B1460" s="59"/>
      <c r="C1460" s="59"/>
      <c r="D1460" s="34"/>
      <c r="E1460" s="35"/>
      <c r="F1460" s="34"/>
      <c r="G1460" s="36"/>
      <c r="H1460" s="36"/>
      <c r="I1460" s="60"/>
      <c r="J1460" s="36"/>
      <c r="K1460" s="36"/>
      <c r="L1460" s="36"/>
      <c r="M1460" s="61"/>
      <c r="N1460" s="36"/>
      <c r="O1460" s="36"/>
      <c r="P1460" s="36"/>
      <c r="Q1460" s="61"/>
      <c r="R1460" s="36"/>
      <c r="S1460" s="36"/>
      <c r="T1460" s="36"/>
      <c r="U1460" s="61"/>
      <c r="V1460" s="36"/>
      <c r="W1460" s="36"/>
      <c r="X1460" s="36"/>
    </row>
    <row r="1461" spans="1:24" s="13" customFormat="1" ht="12.9" x14ac:dyDescent="0.2">
      <c r="A1461" s="59"/>
      <c r="B1461" s="59"/>
      <c r="C1461" s="59"/>
      <c r="D1461" s="34"/>
      <c r="E1461" s="35"/>
      <c r="F1461" s="34"/>
      <c r="G1461" s="36"/>
      <c r="H1461" s="36"/>
      <c r="I1461" s="60"/>
      <c r="J1461" s="36"/>
      <c r="K1461" s="36"/>
      <c r="L1461" s="36"/>
      <c r="M1461" s="61"/>
      <c r="N1461" s="36"/>
      <c r="O1461" s="36"/>
      <c r="P1461" s="36"/>
      <c r="Q1461" s="61"/>
      <c r="R1461" s="36"/>
      <c r="S1461" s="36"/>
      <c r="T1461" s="36"/>
      <c r="U1461" s="61"/>
      <c r="V1461" s="36"/>
      <c r="W1461" s="36"/>
      <c r="X1461" s="36"/>
    </row>
    <row r="1462" spans="1:24" ht="5.0999999999999996" customHeight="1" thickBot="1" x14ac:dyDescent="0.3">
      <c r="A1462" s="29"/>
      <c r="B1462" s="29"/>
      <c r="C1462" s="29"/>
      <c r="D1462" s="30"/>
      <c r="E1462" s="31"/>
      <c r="F1462" s="31"/>
      <c r="G1462" s="31"/>
      <c r="H1462" s="32"/>
      <c r="J1462" s="31"/>
      <c r="K1462" s="32"/>
      <c r="L1462" s="33"/>
      <c r="M1462" s="27"/>
      <c r="N1462" s="31"/>
      <c r="O1462" s="32"/>
      <c r="P1462" s="33"/>
      <c r="Q1462" s="27"/>
      <c r="R1462" s="31"/>
      <c r="S1462" s="32"/>
      <c r="T1462" s="33"/>
      <c r="U1462" s="27"/>
      <c r="V1462" s="31"/>
      <c r="W1462" s="32"/>
      <c r="X1462" s="33"/>
    </row>
    <row r="1463" spans="1:24" ht="12.75" customHeight="1" thickTop="1" thickBot="1" x14ac:dyDescent="0.25">
      <c r="A1463" s="39"/>
      <c r="B1463" s="39"/>
      <c r="C1463" s="45"/>
      <c r="D1463" s="101" t="s">
        <v>49</v>
      </c>
      <c r="E1463" s="101"/>
      <c r="F1463" s="62"/>
      <c r="G1463" s="42">
        <f>SUM(G1458:G1462)</f>
        <v>0</v>
      </c>
      <c r="H1463" s="42">
        <f>SUM(H1458:H1462)</f>
        <v>0</v>
      </c>
      <c r="I1463" s="44"/>
      <c r="J1463" s="42">
        <f>SUM(J1458:J1462)</f>
        <v>0</v>
      </c>
      <c r="K1463" s="42">
        <f>SUM(K1458:K1462)</f>
        <v>0</v>
      </c>
      <c r="L1463" s="39"/>
      <c r="M1463" s="43"/>
      <c r="N1463" s="42">
        <f>SUM(N1458:N1462)</f>
        <v>0</v>
      </c>
      <c r="O1463" s="42">
        <f>SUM(O1458:O1462)</f>
        <v>0</v>
      </c>
      <c r="P1463" s="39"/>
      <c r="Q1463" s="43"/>
      <c r="R1463" s="42">
        <f>SUM(R1458:R1462)</f>
        <v>0</v>
      </c>
      <c r="S1463" s="42">
        <f>SUM(S1458:S1462)</f>
        <v>0</v>
      </c>
      <c r="T1463" s="39"/>
      <c r="U1463" s="43"/>
      <c r="V1463" s="42">
        <f>SUM(V1458:V1462)</f>
        <v>0</v>
      </c>
      <c r="W1463" s="42">
        <f>SUM(W1458:W1462)</f>
        <v>0</v>
      </c>
      <c r="X1463" s="39"/>
    </row>
    <row r="1464" spans="1:24" ht="12.75" customHeight="1" thickTop="1" x14ac:dyDescent="0.2">
      <c r="A1464" s="63" t="s">
        <v>22</v>
      </c>
      <c r="B1464" s="64"/>
      <c r="C1464" s="64"/>
      <c r="D1464" s="65"/>
      <c r="E1464" s="41" t="s">
        <v>37</v>
      </c>
      <c r="F1464" s="62"/>
      <c r="G1464" s="44"/>
      <c r="H1464" s="44"/>
      <c r="I1464" s="44"/>
      <c r="J1464" s="44"/>
      <c r="K1464" s="44"/>
      <c r="L1464" s="39"/>
      <c r="M1464" s="43"/>
      <c r="N1464" s="44"/>
      <c r="O1464" s="44"/>
      <c r="P1464" s="39"/>
      <c r="Q1464" s="43"/>
      <c r="R1464" s="44"/>
      <c r="S1464" s="44"/>
      <c r="T1464" s="39"/>
      <c r="U1464" s="43"/>
      <c r="V1464" s="44"/>
      <c r="W1464" s="44"/>
      <c r="X1464" s="39"/>
    </row>
    <row r="1465" spans="1:24" ht="12.75" customHeight="1" x14ac:dyDescent="0.2">
      <c r="A1465" s="66" t="s">
        <v>23</v>
      </c>
      <c r="B1465" s="67" t="s">
        <v>25</v>
      </c>
      <c r="C1465" s="68"/>
      <c r="D1465" s="69"/>
      <c r="E1465" s="41"/>
      <c r="F1465" s="62"/>
      <c r="G1465" s="44"/>
      <c r="H1465" s="44"/>
      <c r="I1465" s="44"/>
      <c r="J1465" s="44"/>
      <c r="K1465" s="44"/>
      <c r="L1465" s="39"/>
      <c r="M1465" s="43"/>
      <c r="N1465" s="44"/>
      <c r="O1465" s="44"/>
      <c r="P1465" s="39"/>
      <c r="Q1465" s="43"/>
      <c r="R1465" s="44"/>
      <c r="S1465" s="44"/>
      <c r="T1465" s="39"/>
      <c r="U1465" s="43"/>
      <c r="V1465" s="44"/>
      <c r="W1465" s="44"/>
      <c r="X1465" s="39"/>
    </row>
    <row r="1466" spans="1:24" ht="12.75" customHeight="1" x14ac:dyDescent="0.2">
      <c r="A1466" s="66" t="s">
        <v>24</v>
      </c>
      <c r="B1466" s="67" t="s">
        <v>26</v>
      </c>
      <c r="C1466" s="68"/>
      <c r="D1466" s="69"/>
      <c r="E1466" s="45" t="s">
        <v>98</v>
      </c>
      <c r="F1466" s="62" t="s">
        <v>12</v>
      </c>
      <c r="G1466" s="44">
        <f>(SUMIFS(G1458:G1462,$F1458:$F1462,$F1466,$D1458:$D1462,"P"))</f>
        <v>0</v>
      </c>
      <c r="H1466" s="44">
        <f>(SUMIFS(H1458:H1462,$F1458:$F1462,$F1466,$D1458:$D1462,"P"))</f>
        <v>0</v>
      </c>
      <c r="I1466" s="44"/>
      <c r="J1466" s="44">
        <f>(SUMIFS(J1458:J1462,$F1458:$F1462,$F1466,$D1458:$D1462,"P"))</f>
        <v>0</v>
      </c>
      <c r="K1466" s="44">
        <f>(SUMIFS(K1458:K1462,$F1458:$F1462,$F1466,$D1458:$D1462,"P"))</f>
        <v>0</v>
      </c>
      <c r="L1466" s="39"/>
      <c r="M1466" s="43"/>
      <c r="N1466" s="44">
        <f>(SUMIFS(N1458:N1462,$F1458:$F1462,$F1466,$D1458:$D1462,"P"))</f>
        <v>0</v>
      </c>
      <c r="O1466" s="44">
        <f>(SUMIFS(O1458:O1462,$F1458:$F1462,$F1466,$D1458:$D1462,"P"))</f>
        <v>0</v>
      </c>
      <c r="P1466" s="39"/>
      <c r="Q1466" s="43"/>
      <c r="R1466" s="44">
        <f>(SUMIFS(R1458:R1462,$F1458:$F1462,$F1466,$D1458:$D1462,"P"))</f>
        <v>0</v>
      </c>
      <c r="S1466" s="44">
        <f>(SUMIFS(S1458:S1462,$F1458:$F1462,$F1466,$D1458:$D1462,"P"))</f>
        <v>0</v>
      </c>
      <c r="T1466" s="39"/>
      <c r="U1466" s="43"/>
      <c r="V1466" s="44">
        <f>(SUMIFS(V1458:V1462,$F1458:$F1462,$F1466,$D1458:$D1462,"P"))</f>
        <v>0</v>
      </c>
      <c r="W1466" s="44">
        <f>(SUMIFS(W1458:W1462,$F1458:$F1462,$F1466,$D1458:$D1462,"P"))</f>
        <v>0</v>
      </c>
      <c r="X1466" s="39"/>
    </row>
    <row r="1467" spans="1:24" ht="12.75" customHeight="1" x14ac:dyDescent="0.2">
      <c r="A1467" s="66" t="s">
        <v>13</v>
      </c>
      <c r="B1467" s="67" t="s">
        <v>27</v>
      </c>
      <c r="C1467" s="68"/>
      <c r="D1467" s="69"/>
      <c r="E1467" s="1" t="s">
        <v>35</v>
      </c>
      <c r="F1467" s="5" t="s">
        <v>34</v>
      </c>
      <c r="G1467" s="3">
        <f>(SUMIFS(G1458:G1462,$F1458:$F1462,$F1467,$D1458:$D1462,"P"))</f>
        <v>0</v>
      </c>
      <c r="H1467" s="3">
        <f>(SUMIFS(H1458:H1462,$F1458:$F1462,$F1467,$D1458:$D1462,"P"))</f>
        <v>0</v>
      </c>
      <c r="I1467" s="3"/>
      <c r="J1467" s="3">
        <f>(SUMIFS(J1458:J1462,$F1458:$F1462,$F1467,$D1458:$D1462,"P"))</f>
        <v>0</v>
      </c>
      <c r="K1467" s="3">
        <f>(SUMIFS(K1458:K1462,$F1458:$F1462,$F1467,$D1458:$D1462,"P"))</f>
        <v>0</v>
      </c>
      <c r="L1467" s="39"/>
      <c r="M1467" s="87"/>
      <c r="N1467" s="3">
        <f>(SUMIFS(N1458:N1462,$F1458:$F1462,$F1467,$D1458:$D1462,"P"))</f>
        <v>0</v>
      </c>
      <c r="O1467" s="3">
        <f>(SUMIFS(O1458:O1462,$F1458:$F1462,$F1467,$D1458:$D1462,"P"))</f>
        <v>0</v>
      </c>
      <c r="P1467" s="88"/>
      <c r="Q1467" s="87"/>
      <c r="R1467" s="3">
        <f>(SUMIFS(R1458:R1462,$F1458:$F1462,$F1467,$D1458:$D1462,"P"))</f>
        <v>0</v>
      </c>
      <c r="S1467" s="3">
        <f>(SUMIFS(S1458:S1462,$F1458:$F1462,$F1467,$D1458:$D1462,"P"))</f>
        <v>0</v>
      </c>
      <c r="T1467" s="88"/>
      <c r="U1467" s="87"/>
      <c r="V1467" s="3">
        <f>(SUMIFS(V1458:V1462,$F1458:$F1462,$F1467,$D1458:$D1462,"P"))</f>
        <v>0</v>
      </c>
      <c r="W1467" s="3">
        <f>(SUMIFS(W1458:W1462,$F1458:$F1462,$F1467,$D1458:$D1462,"P"))</f>
        <v>0</v>
      </c>
      <c r="X1467" s="88"/>
    </row>
    <row r="1468" spans="1:24" ht="12.75" customHeight="1" x14ac:dyDescent="0.2">
      <c r="A1468" s="66" t="s">
        <v>12</v>
      </c>
      <c r="B1468" s="67" t="s">
        <v>28</v>
      </c>
      <c r="C1468" s="68"/>
      <c r="D1468" s="69"/>
      <c r="E1468" s="45" t="s">
        <v>99</v>
      </c>
      <c r="F1468" s="62" t="s">
        <v>12</v>
      </c>
      <c r="G1468" s="44">
        <f>(SUMIFS(G1458:G1462,$F1458:$F1462,$F1468,$D1458:$D1462,"L"))</f>
        <v>0</v>
      </c>
      <c r="H1468" s="44">
        <f>(SUMIFS(H1458:H1462,$F1458:$F1462,$F1468,$D1458:$D1462,"L"))</f>
        <v>0</v>
      </c>
      <c r="I1468" s="44"/>
      <c r="J1468" s="44">
        <f>(SUMIFS(J1458:J1462,$F1458:$F1462,$F1468,$D1458:$D1462,"L"))</f>
        <v>0</v>
      </c>
      <c r="K1468" s="44">
        <f>(SUMIFS(K1458:K1462,$F1458:$F1462,$F1468,$D1458:$D1462,"L"))</f>
        <v>0</v>
      </c>
      <c r="L1468" s="39"/>
      <c r="M1468" s="43"/>
      <c r="N1468" s="44">
        <f>(SUMIFS(N1458:N1462,$F1458:$F1462,$F1468,$D1458:$D1462,"L"))</f>
        <v>0</v>
      </c>
      <c r="O1468" s="44">
        <f>(SUMIFS(O1458:O1462,$F1458:$F1462,$F1468,$D1458:$D1462,"L"))</f>
        <v>0</v>
      </c>
      <c r="P1468" s="39"/>
      <c r="Q1468" s="43"/>
      <c r="R1468" s="44">
        <f>(SUMIFS(R1458:R1462,$F1458:$F1462,$F1468,$D1458:$D1462,"L"))</f>
        <v>0</v>
      </c>
      <c r="S1468" s="44">
        <f>(SUMIFS(S1458:S1462,$F1458:$F1462,$F1468,$D1458:$D1462,"L"))</f>
        <v>0</v>
      </c>
      <c r="T1468" s="39"/>
      <c r="U1468" s="43"/>
      <c r="V1468" s="44">
        <f>(SUMIFS(V1458:V1462,$F1458:$F1462,$F1468,$D1458:$D1462,"L"))</f>
        <v>0</v>
      </c>
      <c r="W1468" s="44">
        <f>(SUMIFS(W1458:W1462,$F1458:$F1462,$F1468,$D1458:$D1462,"L"))</f>
        <v>0</v>
      </c>
      <c r="X1468" s="39"/>
    </row>
    <row r="1469" spans="1:24" ht="12.75" customHeight="1" x14ac:dyDescent="0.2">
      <c r="A1469" s="70" t="s">
        <v>14</v>
      </c>
      <c r="B1469" s="71" t="s">
        <v>29</v>
      </c>
      <c r="C1469" s="72"/>
      <c r="D1469" s="73"/>
      <c r="E1469" s="1" t="s">
        <v>39</v>
      </c>
      <c r="F1469" s="5" t="s">
        <v>34</v>
      </c>
      <c r="G1469" s="3">
        <f>(SUMIFS(G1458:G1462,$F1458:$F1462,$F1469,$D1458:$D1462,"L"))</f>
        <v>0</v>
      </c>
      <c r="H1469" s="3">
        <f>(SUMIFS(H1458:H1462,$F1458:$F1462,$F1469,$D1458:$D1462,"L"))</f>
        <v>0</v>
      </c>
      <c r="I1469" s="3"/>
      <c r="J1469" s="3">
        <f>(SUMIFS(J1458:J1462,$F1458:$F1462,$F1469,$D1458:$D1462,"L"))</f>
        <v>0</v>
      </c>
      <c r="K1469" s="3">
        <f>(SUMIFS(K1458:K1462,$F1458:$F1462,$F1469,$D1458:$D1462,"L"))</f>
        <v>0</v>
      </c>
      <c r="L1469" s="39"/>
      <c r="M1469" s="87"/>
      <c r="N1469" s="3">
        <f>(SUMIFS(N1458:N1462,$F1458:$F1462,$F1469,$D1458:$D1462,"L"))</f>
        <v>0</v>
      </c>
      <c r="O1469" s="3">
        <f>(SUMIFS(O1458:O1462,$F1458:$F1462,$F1469,$D1458:$D1462,"L"))</f>
        <v>0</v>
      </c>
      <c r="P1469" s="88"/>
      <c r="Q1469" s="87"/>
      <c r="R1469" s="3">
        <f>(SUMIFS(R1458:R1462,$F1458:$F1462,$F1469,$D1458:$D1462,"L"))</f>
        <v>0</v>
      </c>
      <c r="S1469" s="3">
        <f>(SUMIFS(S1458:S1462,$F1458:$F1462,$F1469,$D1458:$D1462,"L"))</f>
        <v>0</v>
      </c>
      <c r="T1469" s="88"/>
      <c r="U1469" s="87"/>
      <c r="V1469" s="3">
        <f>(SUMIFS(V1458:V1462,$F1458:$F1462,$F1469,$D1458:$D1462,"L"))</f>
        <v>0</v>
      </c>
      <c r="W1469" s="3">
        <f>(SUMIFS(W1458:W1462,$F1458:$F1462,$F1469,$D1458:$D1462,"L"))</f>
        <v>0</v>
      </c>
      <c r="X1469" s="88"/>
    </row>
    <row r="1470" spans="1:24" ht="12.75" customHeight="1" x14ac:dyDescent="0.2">
      <c r="A1470" s="74"/>
      <c r="B1470" s="67"/>
      <c r="C1470" s="68"/>
      <c r="D1470" s="75"/>
      <c r="E1470" s="45" t="s">
        <v>100</v>
      </c>
      <c r="F1470" s="62" t="s">
        <v>12</v>
      </c>
      <c r="G1470" s="44">
        <f>(SUMIFS(G1458:G1462,$F1458:$F1462,$F1470,$D1458:$D1462,"D"))</f>
        <v>0</v>
      </c>
      <c r="H1470" s="44">
        <f>(SUMIFS(H1458:H1462,$F1458:$F1462,$F1470,$D1458:$D1462,"D"))</f>
        <v>0</v>
      </c>
      <c r="I1470" s="44"/>
      <c r="J1470" s="44">
        <f>(SUMIFS(J1458:J1462,$F1458:$F1462,$F1470,$D1458:$D1462,"D"))</f>
        <v>0</v>
      </c>
      <c r="K1470" s="44">
        <f>(SUMIFS(K1458:K1462,$F1458:$F1462,$F1470,$D1458:$D1462,"D"))</f>
        <v>0</v>
      </c>
      <c r="L1470" s="39"/>
      <c r="M1470" s="43"/>
      <c r="N1470" s="44">
        <f>(SUMIFS(N1458:N1462,$F1458:$F1462,$F1470,$D1458:$D1462,"D"))</f>
        <v>0</v>
      </c>
      <c r="O1470" s="44">
        <f>(SUMIFS(O1458:O1462,$F1458:$F1462,$F1470,$D1458:$D1462,"D"))</f>
        <v>0</v>
      </c>
      <c r="P1470" s="39"/>
      <c r="Q1470" s="43"/>
      <c r="R1470" s="44">
        <f>(SUMIFS(R1458:R1462,$F1458:$F1462,$F1470,$D1458:$D1462,"D"))</f>
        <v>0</v>
      </c>
      <c r="S1470" s="44">
        <f>(SUMIFS(S1458:S1462,$F1458:$F1462,$F1470,$D1458:$D1462,"D"))</f>
        <v>0</v>
      </c>
      <c r="T1470" s="39"/>
      <c r="U1470" s="43"/>
      <c r="V1470" s="44">
        <f>(SUMIFS(V1458:V1462,$F1458:$F1462,$F1470,$D1458:$D1462,"D"))</f>
        <v>0</v>
      </c>
      <c r="W1470" s="44">
        <f>(SUMIFS(W1458:W1462,$F1458:$F1462,$F1470,$D1458:$D1462,"D"))</f>
        <v>0</v>
      </c>
      <c r="X1470" s="39"/>
    </row>
    <row r="1471" spans="1:24" ht="12.75" customHeight="1" x14ac:dyDescent="0.2">
      <c r="A1471" s="74"/>
      <c r="B1471" s="67"/>
      <c r="C1471" s="68"/>
      <c r="D1471" s="75"/>
      <c r="E1471" s="1" t="s">
        <v>36</v>
      </c>
      <c r="F1471" s="5" t="s">
        <v>34</v>
      </c>
      <c r="G1471" s="3">
        <f>(SUMIFS(G1458:G1462,$F1458:$F1462,$F1471,$D1458:$D1462,"D"))</f>
        <v>0</v>
      </c>
      <c r="H1471" s="3">
        <f>(SUMIFS(H1458:H1462,$F1458:$F1462,$F1471,$D1458:$D1462,"D"))</f>
        <v>0</v>
      </c>
      <c r="I1471" s="3"/>
      <c r="J1471" s="3">
        <f>(SUMIFS(J1458:J1462,$F1458:$F1462,$F1471,$D1458:$D1462,"D"))</f>
        <v>0</v>
      </c>
      <c r="K1471" s="3">
        <f>(SUMIFS(K1458:K1462,$F1458:$F1462,$F1471,$D1458:$D1462,"D"))</f>
        <v>0</v>
      </c>
      <c r="L1471" s="39"/>
      <c r="M1471" s="87"/>
      <c r="N1471" s="3">
        <f>(SUMIFS(N1458:N1462,$F1458:$F1462,$F1471,$D1458:$D1462,"D"))</f>
        <v>0</v>
      </c>
      <c r="O1471" s="3">
        <f>(SUMIFS(O1458:O1462,$F1458:$F1462,$F1471,$D1458:$D1462,"D"))</f>
        <v>0</v>
      </c>
      <c r="P1471" s="88"/>
      <c r="Q1471" s="87"/>
      <c r="R1471" s="3">
        <f>(SUMIFS(R1458:R1462,$F1458:$F1462,$F1471,$D1458:$D1462,"D"))</f>
        <v>0</v>
      </c>
      <c r="S1471" s="3">
        <f>(SUMIFS(S1458:S1462,$F1458:$F1462,$F1471,$D1458:$D1462,"D"))</f>
        <v>0</v>
      </c>
      <c r="T1471" s="88"/>
      <c r="U1471" s="87"/>
      <c r="V1471" s="3">
        <f>(SUMIFS(V1458:V1462,$F1458:$F1462,$F1471,$D1458:$D1462,"D"))</f>
        <v>0</v>
      </c>
      <c r="W1471" s="3">
        <f>(SUMIFS(W1458:W1462,$F1458:$F1462,$F1471,$D1458:$D1462,"D"))</f>
        <v>0</v>
      </c>
      <c r="X1471" s="88"/>
    </row>
    <row r="1472" spans="1:24" ht="12.75" customHeight="1" x14ac:dyDescent="0.2">
      <c r="A1472" s="74"/>
      <c r="B1472" s="67"/>
      <c r="C1472" s="68"/>
      <c r="D1472" s="75"/>
      <c r="E1472" s="45" t="s">
        <v>101</v>
      </c>
      <c r="F1472" s="62" t="s">
        <v>12</v>
      </c>
      <c r="G1472" s="44">
        <f>(SUMIFS(G1458:G1462,$F1458:$F1462,$F1472,$D1458:$D1462,"C"))</f>
        <v>0</v>
      </c>
      <c r="H1472" s="44">
        <f>(SUMIFS(H1458:H1462,$F1458:$F1462,$F1472,$D1458:$D1462,"C"))</f>
        <v>0</v>
      </c>
      <c r="I1472" s="44"/>
      <c r="J1472" s="44">
        <f>(SUMIFS(J1458:J1462,$F1458:$F1462,$F1472,$D1458:$D1462,"C"))</f>
        <v>0</v>
      </c>
      <c r="K1472" s="44">
        <f>(SUMIFS(K1458:K1462,$F1458:$F1462,$F1472,$D1458:$D1462,"C"))</f>
        <v>0</v>
      </c>
      <c r="L1472" s="39"/>
      <c r="M1472" s="43"/>
      <c r="N1472" s="44">
        <f>(SUMIFS(N1458:N1462,$F1458:$F1462,$F1472,$D1458:$D1462,"C"))</f>
        <v>0</v>
      </c>
      <c r="O1472" s="44">
        <f>(SUMIFS(O1458:O1462,$F1458:$F1462,$F1472,$D1458:$D1462,"C"))</f>
        <v>0</v>
      </c>
      <c r="P1472" s="39"/>
      <c r="Q1472" s="43"/>
      <c r="R1472" s="44">
        <f>(SUMIFS(R1458:R1462,$F1458:$F1462,$F1472,$D1458:$D1462,"C"))</f>
        <v>0</v>
      </c>
      <c r="S1472" s="44">
        <f>(SUMIFS(S1458:S1462,$F1458:$F1462,$F1472,$D1458:$D1462,"C"))</f>
        <v>0</v>
      </c>
      <c r="T1472" s="39"/>
      <c r="U1472" s="43"/>
      <c r="V1472" s="44">
        <f>(SUMIFS(V1458:V1462,$F1458:$F1462,$F1472,$D1458:$D1462,"C"))</f>
        <v>0</v>
      </c>
      <c r="W1472" s="44">
        <f>(SUMIFS(W1458:W1462,$F1458:$F1462,$F1472,$D1458:$D1462,"C"))</f>
        <v>0</v>
      </c>
      <c r="X1472" s="39"/>
    </row>
    <row r="1473" spans="1:24" ht="12.75" customHeight="1" x14ac:dyDescent="0.2">
      <c r="A1473" s="74"/>
      <c r="B1473" s="67"/>
      <c r="C1473" s="68"/>
      <c r="D1473" s="75"/>
      <c r="E1473" s="1" t="s">
        <v>38</v>
      </c>
      <c r="F1473" s="5" t="s">
        <v>34</v>
      </c>
      <c r="G1473" s="3">
        <f>(SUMIFS(G1458:G1462,$F1458:$F1462,$F1473,$D1458:$D1462,"C"))</f>
        <v>0</v>
      </c>
      <c r="H1473" s="3">
        <f>(SUMIFS(H1458:H1462,$F1458:$F1462,$F1473,$D1458:$D1462,"C"))</f>
        <v>0</v>
      </c>
      <c r="I1473" s="3"/>
      <c r="J1473" s="3">
        <f>(SUMIFS(J1458:J1462,$F1458:$F1462,$F1473,$D1458:$D1462,"C"))</f>
        <v>0</v>
      </c>
      <c r="K1473" s="3">
        <f>(SUMIFS(K1458:K1462,$F1458:$F1462,$F1473,$D1458:$D1462,"C"))</f>
        <v>0</v>
      </c>
      <c r="L1473" s="39"/>
      <c r="M1473" s="87"/>
      <c r="N1473" s="3">
        <f>(SUMIFS(N1458:N1462,$F1458:$F1462,$F1473,$D1458:$D1462,"C"))</f>
        <v>0</v>
      </c>
      <c r="O1473" s="3">
        <f>(SUMIFS(O1458:O1462,$F1458:$F1462,$F1473,$D1458:$D1462,"C"))</f>
        <v>0</v>
      </c>
      <c r="P1473" s="88"/>
      <c r="Q1473" s="87"/>
      <c r="R1473" s="3">
        <f>(SUMIFS(R1458:R1462,$F1458:$F1462,$F1473,$D1458:$D1462,"C"))</f>
        <v>0</v>
      </c>
      <c r="S1473" s="3">
        <f>(SUMIFS(S1458:S1462,$F1458:$F1462,$F1473,$D1458:$D1462,"C"))</f>
        <v>0</v>
      </c>
      <c r="T1473" s="88"/>
      <c r="U1473" s="87"/>
      <c r="V1473" s="3">
        <f>(SUMIFS(V1458:V1462,$F1458:$F1462,$F1473,$D1458:$D1462,"C"))</f>
        <v>0</v>
      </c>
      <c r="W1473" s="3">
        <f>(SUMIFS(W1458:W1462,$F1458:$F1462,$F1473,$D1458:$D1462,"C"))</f>
        <v>0</v>
      </c>
      <c r="X1473" s="88"/>
    </row>
    <row r="1474" spans="1:24" ht="12.75" customHeight="1" x14ac:dyDescent="0.2">
      <c r="A1474" s="74"/>
      <c r="B1474" s="67"/>
      <c r="C1474" s="68"/>
      <c r="D1474" s="75"/>
      <c r="E1474" s="45" t="s">
        <v>102</v>
      </c>
      <c r="F1474" s="62" t="s">
        <v>12</v>
      </c>
      <c r="G1474" s="44">
        <f>(SUMIFS(G1458:G1462,$F1458:$F1462,$F1474,$D1458:$D1462,"E"))</f>
        <v>0</v>
      </c>
      <c r="H1474" s="44">
        <f>(SUMIFS(H1458:H1462,$F1458:$F1462,$F1474,$D1458:$D1462,"E"))</f>
        <v>0</v>
      </c>
      <c r="I1474" s="44"/>
      <c r="J1474" s="44">
        <f>(SUMIFS(J1458:J1462,$F1458:$F1462,$F1474,$D1458:$D1462,"E"))</f>
        <v>0</v>
      </c>
      <c r="K1474" s="44">
        <f>(SUMIFS(K1458:K1462,$F1458:$F1462,$F1474,$D1458:$D1462,"E"))</f>
        <v>0</v>
      </c>
      <c r="L1474" s="39"/>
      <c r="M1474" s="43"/>
      <c r="N1474" s="44">
        <f>(SUMIFS(N1458:N1462,$F1458:$F1462,$F1474,$D1458:$D1462,"E"))</f>
        <v>0</v>
      </c>
      <c r="O1474" s="44">
        <f>(SUMIFS(O1458:O1462,$F1458:$F1462,$F1474,$D1458:$D1462,"E"))</f>
        <v>0</v>
      </c>
      <c r="P1474" s="39"/>
      <c r="Q1474" s="43"/>
      <c r="R1474" s="44">
        <f>(SUMIFS(R1458:R1462,$F1458:$F1462,$F1474,$D1458:$D1462,"E"))</f>
        <v>0</v>
      </c>
      <c r="S1474" s="44">
        <f>(SUMIFS(S1458:S1462,$F1458:$F1462,$F1474,$D1458:$D1462,"E"))</f>
        <v>0</v>
      </c>
      <c r="T1474" s="39"/>
      <c r="U1474" s="43"/>
      <c r="V1474" s="44">
        <f>(SUMIFS(V1458:V1462,$F1458:$F1462,$F1474,$D1458:$D1462,"E"))</f>
        <v>0</v>
      </c>
      <c r="W1474" s="44">
        <f>(SUMIFS(W1458:W1462,$F1458:$F1462,$F1474,$D1458:$D1462,"E"))</f>
        <v>0</v>
      </c>
      <c r="X1474" s="39"/>
    </row>
    <row r="1475" spans="1:24" ht="12.75" customHeight="1" x14ac:dyDescent="0.2">
      <c r="A1475" s="74"/>
      <c r="B1475" s="67"/>
      <c r="C1475" s="68"/>
      <c r="D1475" s="75"/>
      <c r="E1475" s="9" t="s">
        <v>40</v>
      </c>
      <c r="F1475" s="8" t="s">
        <v>34</v>
      </c>
      <c r="G1475" s="3">
        <f>(SUMIFS(G1458:G1462,$F1458:$F1462,$F1475,$D1458:$D1462,"E"))</f>
        <v>0</v>
      </c>
      <c r="H1475" s="3">
        <f>(SUMIFS(H1458:H1462,$F1458:$F1462,$F1475,$D1458:$D1462,"E"))</f>
        <v>0</v>
      </c>
      <c r="I1475" s="3"/>
      <c r="J1475" s="3">
        <f>(SUMIFS(J1458:J1462,$F1458:$F1462,$F1475,$D1458:$D1462,"E"))</f>
        <v>0</v>
      </c>
      <c r="K1475" s="3">
        <f>(SUMIFS(K1458:K1462,$F1458:$F1462,$F1475,$D1458:$D1462,"E"))</f>
        <v>0</v>
      </c>
      <c r="L1475" s="39"/>
      <c r="M1475" s="87"/>
      <c r="N1475" s="3">
        <f>(SUMIFS(N1458:N1462,$F1458:$F1462,$F1475,$D1458:$D1462,"E"))</f>
        <v>0</v>
      </c>
      <c r="O1475" s="3">
        <f>(SUMIFS(O1458:O1462,$F1458:$F1462,$F1475,$D1458:$D1462,"E"))</f>
        <v>0</v>
      </c>
      <c r="P1475" s="88"/>
      <c r="Q1475" s="87"/>
      <c r="R1475" s="3">
        <f>(SUMIFS(R1458:R1462,$F1458:$F1462,$F1475,$D1458:$D1462,"E"))</f>
        <v>0</v>
      </c>
      <c r="S1475" s="3">
        <f>(SUMIFS(S1458:S1462,$F1458:$F1462,$F1475,$D1458:$D1462,"E"))</f>
        <v>0</v>
      </c>
      <c r="T1475" s="88"/>
      <c r="U1475" s="87"/>
      <c r="V1475" s="3">
        <f>(SUMIFS(V1458:V1462,$F1458:$F1462,$F1475,$D1458:$D1462,"E"))</f>
        <v>0</v>
      </c>
      <c r="W1475" s="3">
        <f>(SUMIFS(W1458:W1462,$F1458:$F1462,$F1475,$D1458:$D1462,"E"))</f>
        <v>0</v>
      </c>
      <c r="X1475" s="88"/>
    </row>
    <row r="1476" spans="1:24" ht="12.75" customHeight="1" x14ac:dyDescent="0.2">
      <c r="E1476" s="77" t="s">
        <v>15</v>
      </c>
      <c r="F1476" s="78"/>
      <c r="G1476" s="78">
        <f>IF(SUM(G1466:G1475)=SUM(G1463),SUM(G1466:G1475),"Error")</f>
        <v>0</v>
      </c>
      <c r="H1476" s="78">
        <f>IF(SUM(H1466:H1475)=SUM(H1463),SUM(H1466:H1475),"Error")</f>
        <v>0</v>
      </c>
      <c r="I1476" s="76"/>
      <c r="J1476" s="78">
        <f>IF(SUM(J1466:J1475)=SUM(J1463),SUM(J1466:J1475),"Error")</f>
        <v>0</v>
      </c>
      <c r="K1476" s="78">
        <f>IF(SUM(K1466:K1475)=SUM(K1463),SUM(K1466:K1475),"Error")</f>
        <v>0</v>
      </c>
      <c r="L1476" s="39"/>
      <c r="M1476" s="43"/>
      <c r="N1476" s="78">
        <f>IF(SUM(N1466:N1475)=SUM(N1463),SUM(N1466:N1475),"Error")</f>
        <v>0</v>
      </c>
      <c r="O1476" s="78">
        <f>IF(SUM(O1466:O1475)=SUM(O1463),SUM(O1466:O1475),"Error")</f>
        <v>0</v>
      </c>
      <c r="P1476" s="39"/>
      <c r="Q1476" s="43"/>
      <c r="R1476" s="78">
        <f>IF(SUM(R1466:R1475)=SUM(R1463),SUM(R1466:R1475),"Error")</f>
        <v>0</v>
      </c>
      <c r="S1476" s="78">
        <f>IF(SUM(S1466:S1475)=SUM(S1463),SUM(S1466:S1475),"Error")</f>
        <v>0</v>
      </c>
      <c r="T1476" s="39"/>
      <c r="U1476" s="43"/>
      <c r="V1476" s="78">
        <f>IF(SUM(V1466:V1475)=SUM(V1463),SUM(V1466:V1475),"Error")</f>
        <v>0</v>
      </c>
      <c r="W1476" s="78">
        <f>IF(SUM(W1466:W1475)=SUM(W1463),SUM(W1466:W1475),"Error")</f>
        <v>0</v>
      </c>
      <c r="X1476" s="39"/>
    </row>
    <row r="1477" spans="1:24" ht="12.75" customHeight="1" x14ac:dyDescent="0.2">
      <c r="E1477" s="50"/>
      <c r="F1477" s="62"/>
      <c r="G1477" s="44"/>
      <c r="H1477" s="44"/>
      <c r="I1477" s="44"/>
      <c r="J1477" s="44"/>
      <c r="K1477" s="44"/>
      <c r="L1477" s="39"/>
      <c r="M1477" s="43"/>
      <c r="N1477" s="44"/>
      <c r="O1477" s="44"/>
      <c r="P1477" s="39"/>
      <c r="Q1477" s="43"/>
      <c r="R1477" s="44"/>
      <c r="S1477" s="44"/>
      <c r="T1477" s="39"/>
      <c r="U1477" s="43"/>
      <c r="V1477" s="44"/>
      <c r="W1477" s="44"/>
      <c r="X1477" s="39"/>
    </row>
    <row r="1478" spans="1:24" ht="12.75" customHeight="1" x14ac:dyDescent="0.2">
      <c r="E1478" s="45" t="s">
        <v>103</v>
      </c>
      <c r="F1478" s="40" t="s">
        <v>12</v>
      </c>
      <c r="G1478" s="44">
        <f>SUMIF($F1466:$F1475,$F1478,G1466:G1475)</f>
        <v>0</v>
      </c>
      <c r="H1478" s="44">
        <f>SUMIF($F1466:$F1475,$F1478,H1466:H1475)</f>
        <v>0</v>
      </c>
      <c r="I1478" s="44"/>
      <c r="J1478" s="44">
        <f>SUMIF($F1466:$F1475,$F1478,J1466:J1475)</f>
        <v>0</v>
      </c>
      <c r="K1478" s="44">
        <f>SUMIF($F1466:$F1475,$F1478,K1466:K1475)</f>
        <v>0</v>
      </c>
      <c r="L1478" s="39"/>
      <c r="M1478" s="43"/>
      <c r="N1478" s="44">
        <f>SUMIF($F1466:$F1475,$F1478,N1466:N1475)</f>
        <v>0</v>
      </c>
      <c r="O1478" s="44">
        <f>SUMIF($F1466:$F1475,$F1478,O1466:O1475)</f>
        <v>0</v>
      </c>
      <c r="P1478" s="39"/>
      <c r="Q1478" s="43"/>
      <c r="R1478" s="44">
        <f>SUMIF($F1466:$F1475,$F1478,R1466:R1475)</f>
        <v>0</v>
      </c>
      <c r="S1478" s="44">
        <f>SUMIF($F1466:$F1475,$F1478,S1466:S1475)</f>
        <v>0</v>
      </c>
      <c r="T1478" s="39"/>
      <c r="U1478" s="43"/>
      <c r="V1478" s="44">
        <f>SUMIF($F1466:$F1475,$F1478,V1466:V1475)</f>
        <v>0</v>
      </c>
      <c r="W1478" s="44">
        <v>0</v>
      </c>
      <c r="X1478" s="39"/>
    </row>
    <row r="1479" spans="1:24" ht="12.75" customHeight="1" x14ac:dyDescent="0.2">
      <c r="E1479" s="1" t="s">
        <v>33</v>
      </c>
      <c r="F1479" s="2" t="s">
        <v>34</v>
      </c>
      <c r="G1479" s="7">
        <f>SUMIF($F1466:$F1475,$F1479,G1466:G1475)</f>
        <v>0</v>
      </c>
      <c r="H1479" s="3">
        <f>SUMIF($F1466:$F1475,$F1479,H1466:H1475)</f>
        <v>0</v>
      </c>
      <c r="I1479" s="4"/>
      <c r="J1479" s="3">
        <f>SUMIF($F1466:$F1475,$F1479,J1466:J1475)</f>
        <v>0</v>
      </c>
      <c r="K1479" s="3">
        <f>SUMIF($F1466:$F1475,$F1479,K1466:K1475)</f>
        <v>0</v>
      </c>
      <c r="M1479" s="87"/>
      <c r="N1479" s="3">
        <f>SUMIF($F1466:$F1475,$F1479,N1466:N1475)</f>
        <v>0</v>
      </c>
      <c r="O1479" s="3">
        <f>SUMIF($F1466:$F1475,$F1479,O1466:O1475)</f>
        <v>0</v>
      </c>
      <c r="P1479" s="89"/>
      <c r="Q1479" s="87"/>
      <c r="R1479" s="3">
        <f>SUMIF($F1466:$F1475,$F1479,R1466:R1475)</f>
        <v>0</v>
      </c>
      <c r="S1479" s="3">
        <f>SUMIF($F1466:$F1475,$F1479,S1466:S1475)</f>
        <v>0</v>
      </c>
      <c r="T1479" s="89"/>
      <c r="U1479" s="87"/>
      <c r="V1479" s="3">
        <f>SUMIF($F1466:$F1475,$F1479,V1466:V1475)</f>
        <v>0</v>
      </c>
      <c r="W1479" s="3">
        <f>SUMIF($F1466:$F1475,$F1479,W1466:W1475)</f>
        <v>0</v>
      </c>
      <c r="X1479" s="89"/>
    </row>
    <row r="1480" spans="1:24" ht="12.75" customHeight="1" x14ac:dyDescent="0.2">
      <c r="E1480" s="77" t="s">
        <v>48</v>
      </c>
      <c r="F1480" s="79"/>
      <c r="G1480" s="80">
        <f>IF(SUM(G1476)=SUM(G1463),SUM(G1478:G1479),"Error")</f>
        <v>0</v>
      </c>
      <c r="H1480" s="80">
        <f>IF(SUM(H1476)=SUM(H1463),SUM(H1478:H1479),"Error")</f>
        <v>0</v>
      </c>
      <c r="I1480" s="55"/>
      <c r="J1480" s="80">
        <f>IF(SUM(J1476)=SUM(J1463),SUM(J1478:J1479),"Error")</f>
        <v>0</v>
      </c>
      <c r="K1480" s="80">
        <f>IF(SUM(K1476)=SUM(K1463),SUM(K1478:K1479),"Error")</f>
        <v>0</v>
      </c>
      <c r="N1480" s="80">
        <f>IF(SUM(N1476)=SUM(N1463),SUM(N1478:N1479),"Error")</f>
        <v>0</v>
      </c>
      <c r="O1480" s="80">
        <f>IF(SUM(O1476)=SUM(O1463),SUM(O1478:O1479),"Error")</f>
        <v>0</v>
      </c>
      <c r="R1480" s="80">
        <f>IF(SUM(R1476)=SUM(R1463),SUM(R1478:R1479),"Error")</f>
        <v>0</v>
      </c>
      <c r="S1480" s="80">
        <f>IF(SUM(S1476)=SUM(S1463),SUM(S1478:S1479),"Error")</f>
        <v>0</v>
      </c>
      <c r="V1480" s="80">
        <f>IF(SUM(V1476)=SUM(V1463),SUM(V1478:V1479),"Error")</f>
        <v>0</v>
      </c>
      <c r="W1480" s="80">
        <f>IF(SUM(W1476)=SUM(W1463),SUM(W1478:W1479),"Error")</f>
        <v>0</v>
      </c>
    </row>
    <row r="1481" spans="1:24" ht="12.75" customHeight="1" x14ac:dyDescent="0.2">
      <c r="A1481" s="54"/>
      <c r="B1481" s="54"/>
      <c r="C1481" s="68"/>
      <c r="D1481" s="68"/>
      <c r="E1481" s="50"/>
      <c r="F1481" s="51"/>
      <c r="G1481" s="76"/>
      <c r="H1481" s="52"/>
      <c r="I1481" s="55"/>
      <c r="J1481" s="52"/>
      <c r="K1481" s="52"/>
      <c r="N1481" s="52"/>
      <c r="O1481" s="52"/>
      <c r="R1481" s="52"/>
      <c r="S1481" s="52"/>
      <c r="V1481" s="52"/>
      <c r="W1481" s="52"/>
    </row>
    <row r="1482" spans="1:24" s="13" customFormat="1" ht="12.75" customHeight="1" x14ac:dyDescent="0.2">
      <c r="A1482" s="102" t="s">
        <v>94</v>
      </c>
      <c r="B1482" s="103"/>
      <c r="C1482" s="103"/>
      <c r="D1482" s="103"/>
      <c r="E1482" s="103"/>
      <c r="F1482" s="103"/>
      <c r="G1482" s="103"/>
      <c r="H1482" s="104"/>
      <c r="I1482" s="37"/>
      <c r="J1482" s="106" t="s">
        <v>2</v>
      </c>
      <c r="K1482" s="107"/>
      <c r="L1482" s="108"/>
      <c r="M1482" s="20"/>
      <c r="N1482" s="106" t="s">
        <v>3</v>
      </c>
      <c r="O1482" s="107"/>
      <c r="P1482" s="108"/>
      <c r="Q1482" s="20"/>
      <c r="R1482" s="106" t="s">
        <v>4</v>
      </c>
      <c r="S1482" s="107"/>
      <c r="T1482" s="108"/>
      <c r="U1482" s="20"/>
      <c r="V1482" s="106" t="s">
        <v>5</v>
      </c>
      <c r="W1482" s="107"/>
      <c r="X1482" s="108"/>
    </row>
    <row r="1483" spans="1:24" ht="27.2" x14ac:dyDescent="0.25">
      <c r="A1483" s="56"/>
      <c r="B1483" s="56"/>
      <c r="C1483" s="56"/>
      <c r="D1483" s="57" t="s">
        <v>22</v>
      </c>
      <c r="E1483" s="26" t="s">
        <v>21</v>
      </c>
      <c r="F1483" s="23" t="s">
        <v>8</v>
      </c>
      <c r="G1483" s="23" t="str">
        <f>$G$8</f>
        <v>FY 26</v>
      </c>
      <c r="H1483" s="24" t="str">
        <f>$H$8</f>
        <v>FY 27</v>
      </c>
      <c r="J1483" s="23" t="str">
        <f>$G$8</f>
        <v>FY 26</v>
      </c>
      <c r="K1483" s="24" t="str">
        <f>$H$8</f>
        <v>FY 27</v>
      </c>
      <c r="L1483" s="26" t="s">
        <v>9</v>
      </c>
      <c r="M1483" s="27"/>
      <c r="N1483" s="23" t="str">
        <f>$G$8</f>
        <v>FY 26</v>
      </c>
      <c r="O1483" s="24" t="str">
        <f>$H$8</f>
        <v>FY 27</v>
      </c>
      <c r="P1483" s="26" t="s">
        <v>9</v>
      </c>
      <c r="Q1483" s="27"/>
      <c r="R1483" s="23" t="str">
        <f>$G$8</f>
        <v>FY 26</v>
      </c>
      <c r="S1483" s="24" t="str">
        <f>$H$8</f>
        <v>FY 27</v>
      </c>
      <c r="T1483" s="26" t="s">
        <v>9</v>
      </c>
      <c r="U1483" s="27"/>
      <c r="V1483" s="23" t="str">
        <f>$G$8</f>
        <v>FY 26</v>
      </c>
      <c r="W1483" s="24" t="str">
        <f>$H$8</f>
        <v>FY 27</v>
      </c>
      <c r="X1483" s="26" t="s">
        <v>9</v>
      </c>
    </row>
    <row r="1484" spans="1:24" ht="5.0999999999999996" customHeight="1" x14ac:dyDescent="0.25">
      <c r="A1484" s="30"/>
      <c r="B1484" s="30"/>
      <c r="C1484" s="30"/>
      <c r="D1484" s="30"/>
      <c r="E1484" s="31"/>
      <c r="F1484" s="31"/>
      <c r="G1484" s="31"/>
      <c r="H1484" s="32"/>
      <c r="J1484" s="31"/>
      <c r="K1484" s="32"/>
      <c r="L1484" s="33"/>
      <c r="M1484" s="27"/>
      <c r="N1484" s="31"/>
      <c r="O1484" s="32"/>
      <c r="P1484" s="33"/>
      <c r="Q1484" s="27"/>
      <c r="R1484" s="31"/>
      <c r="S1484" s="32"/>
      <c r="T1484" s="33"/>
      <c r="U1484" s="27"/>
      <c r="V1484" s="31"/>
      <c r="W1484" s="32"/>
      <c r="X1484" s="33"/>
    </row>
    <row r="1485" spans="1:24" s="13" customFormat="1" ht="12.9" x14ac:dyDescent="0.2">
      <c r="A1485" s="59"/>
      <c r="B1485" s="59"/>
      <c r="C1485" s="59"/>
      <c r="D1485" s="34"/>
      <c r="E1485" s="35"/>
      <c r="F1485" s="34"/>
      <c r="G1485" s="36"/>
      <c r="H1485" s="36"/>
      <c r="I1485" s="60"/>
      <c r="J1485" s="36"/>
      <c r="K1485" s="36"/>
      <c r="L1485" s="36"/>
      <c r="M1485" s="61"/>
      <c r="N1485" s="36"/>
      <c r="O1485" s="36"/>
      <c r="P1485" s="36"/>
      <c r="Q1485" s="61"/>
      <c r="R1485" s="36"/>
      <c r="S1485" s="36"/>
      <c r="T1485" s="36"/>
      <c r="U1485" s="61"/>
      <c r="V1485" s="36"/>
      <c r="W1485" s="36"/>
      <c r="X1485" s="36"/>
    </row>
    <row r="1486" spans="1:24" s="13" customFormat="1" ht="12.9" x14ac:dyDescent="0.2">
      <c r="A1486" s="59"/>
      <c r="B1486" s="59"/>
      <c r="C1486" s="59"/>
      <c r="D1486" s="34"/>
      <c r="E1486" s="35"/>
      <c r="F1486" s="34"/>
      <c r="G1486" s="36"/>
      <c r="H1486" s="36"/>
      <c r="I1486" s="60"/>
      <c r="J1486" s="36"/>
      <c r="K1486" s="36"/>
      <c r="L1486" s="36"/>
      <c r="M1486" s="61"/>
      <c r="N1486" s="36"/>
      <c r="O1486" s="36"/>
      <c r="P1486" s="36"/>
      <c r="Q1486" s="61"/>
      <c r="R1486" s="36"/>
      <c r="S1486" s="36"/>
      <c r="T1486" s="36"/>
      <c r="U1486" s="61"/>
      <c r="V1486" s="36"/>
      <c r="W1486" s="36"/>
      <c r="X1486" s="36"/>
    </row>
    <row r="1487" spans="1:24" s="13" customFormat="1" ht="12.9" x14ac:dyDescent="0.2">
      <c r="A1487" s="59"/>
      <c r="B1487" s="59"/>
      <c r="C1487" s="59"/>
      <c r="D1487" s="34"/>
      <c r="E1487" s="35"/>
      <c r="F1487" s="34"/>
      <c r="G1487" s="36"/>
      <c r="H1487" s="36"/>
      <c r="I1487" s="60"/>
      <c r="J1487" s="36"/>
      <c r="K1487" s="36"/>
      <c r="L1487" s="36"/>
      <c r="M1487" s="61"/>
      <c r="N1487" s="36"/>
      <c r="O1487" s="36"/>
      <c r="P1487" s="36"/>
      <c r="Q1487" s="61"/>
      <c r="R1487" s="36"/>
      <c r="S1487" s="36"/>
      <c r="T1487" s="36"/>
      <c r="U1487" s="61"/>
      <c r="V1487" s="36"/>
      <c r="W1487" s="36"/>
      <c r="X1487" s="36"/>
    </row>
    <row r="1488" spans="1:24" ht="5.0999999999999996" customHeight="1" thickBot="1" x14ac:dyDescent="0.3">
      <c r="A1488" s="29"/>
      <c r="B1488" s="29"/>
      <c r="C1488" s="29"/>
      <c r="D1488" s="30"/>
      <c r="E1488" s="31"/>
      <c r="F1488" s="31"/>
      <c r="G1488" s="31"/>
      <c r="H1488" s="32"/>
      <c r="J1488" s="31"/>
      <c r="K1488" s="32"/>
      <c r="L1488" s="33"/>
      <c r="M1488" s="27"/>
      <c r="N1488" s="31"/>
      <c r="O1488" s="32"/>
      <c r="P1488" s="33"/>
      <c r="Q1488" s="27"/>
      <c r="R1488" s="31"/>
      <c r="S1488" s="32"/>
      <c r="T1488" s="33"/>
      <c r="U1488" s="27"/>
      <c r="V1488" s="31"/>
      <c r="W1488" s="32"/>
      <c r="X1488" s="33"/>
    </row>
    <row r="1489" spans="1:24" ht="12.75" customHeight="1" thickTop="1" thickBot="1" x14ac:dyDescent="0.25">
      <c r="A1489" s="39"/>
      <c r="B1489" s="39"/>
      <c r="C1489" s="45"/>
      <c r="D1489" s="101" t="s">
        <v>49</v>
      </c>
      <c r="E1489" s="101"/>
      <c r="F1489" s="62"/>
      <c r="G1489" s="42">
        <f>SUM(G1484:G1488)</f>
        <v>0</v>
      </c>
      <c r="H1489" s="42">
        <f>SUM(H1484:H1488)</f>
        <v>0</v>
      </c>
      <c r="I1489" s="44"/>
      <c r="J1489" s="42">
        <f>SUM(J1484:J1488)</f>
        <v>0</v>
      </c>
      <c r="K1489" s="42">
        <f>SUM(K1484:K1488)</f>
        <v>0</v>
      </c>
      <c r="L1489" s="39"/>
      <c r="M1489" s="43"/>
      <c r="N1489" s="42">
        <f>SUM(N1484:N1488)</f>
        <v>0</v>
      </c>
      <c r="O1489" s="42">
        <f>SUM(O1484:O1488)</f>
        <v>0</v>
      </c>
      <c r="P1489" s="39"/>
      <c r="Q1489" s="43"/>
      <c r="R1489" s="42">
        <f>SUM(R1484:R1488)</f>
        <v>0</v>
      </c>
      <c r="S1489" s="42">
        <f>SUM(S1484:S1488)</f>
        <v>0</v>
      </c>
      <c r="T1489" s="39"/>
      <c r="U1489" s="43"/>
      <c r="V1489" s="42">
        <f>SUM(V1484:V1488)</f>
        <v>0</v>
      </c>
      <c r="W1489" s="42">
        <f>SUM(W1484:W1488)</f>
        <v>0</v>
      </c>
      <c r="X1489" s="39"/>
    </row>
    <row r="1490" spans="1:24" ht="12.75" customHeight="1" thickTop="1" x14ac:dyDescent="0.2">
      <c r="A1490" s="63" t="s">
        <v>22</v>
      </c>
      <c r="B1490" s="64"/>
      <c r="C1490" s="64"/>
      <c r="D1490" s="65"/>
      <c r="E1490" s="41" t="s">
        <v>37</v>
      </c>
      <c r="F1490" s="62"/>
      <c r="G1490" s="44"/>
      <c r="H1490" s="44"/>
      <c r="I1490" s="44"/>
      <c r="J1490" s="44"/>
      <c r="K1490" s="44"/>
      <c r="L1490" s="39"/>
      <c r="M1490" s="43"/>
      <c r="N1490" s="44"/>
      <c r="O1490" s="44"/>
      <c r="P1490" s="39"/>
      <c r="Q1490" s="43"/>
      <c r="R1490" s="44"/>
      <c r="S1490" s="44"/>
      <c r="T1490" s="39"/>
      <c r="U1490" s="43"/>
      <c r="V1490" s="44"/>
      <c r="W1490" s="44"/>
      <c r="X1490" s="39"/>
    </row>
    <row r="1491" spans="1:24" ht="12.75" customHeight="1" x14ac:dyDescent="0.2">
      <c r="A1491" s="66" t="s">
        <v>23</v>
      </c>
      <c r="B1491" s="67" t="s">
        <v>25</v>
      </c>
      <c r="C1491" s="68"/>
      <c r="D1491" s="69"/>
      <c r="E1491" s="41"/>
      <c r="F1491" s="62"/>
      <c r="G1491" s="44"/>
      <c r="H1491" s="44"/>
      <c r="I1491" s="44"/>
      <c r="J1491" s="44"/>
      <c r="K1491" s="44"/>
      <c r="L1491" s="39"/>
      <c r="M1491" s="43"/>
      <c r="N1491" s="44"/>
      <c r="O1491" s="44"/>
      <c r="P1491" s="39"/>
      <c r="Q1491" s="43"/>
      <c r="R1491" s="44"/>
      <c r="S1491" s="44"/>
      <c r="T1491" s="39"/>
      <c r="U1491" s="43"/>
      <c r="V1491" s="44"/>
      <c r="W1491" s="44"/>
      <c r="X1491" s="39"/>
    </row>
    <row r="1492" spans="1:24" ht="12.75" customHeight="1" x14ac:dyDescent="0.2">
      <c r="A1492" s="66" t="s">
        <v>24</v>
      </c>
      <c r="B1492" s="67" t="s">
        <v>26</v>
      </c>
      <c r="C1492" s="68"/>
      <c r="D1492" s="69"/>
      <c r="E1492" s="45" t="s">
        <v>98</v>
      </c>
      <c r="F1492" s="62" t="s">
        <v>12</v>
      </c>
      <c r="G1492" s="44">
        <f>(SUMIFS(G1484:G1488,$F1484:$F1488,$F1492,$D1484:$D1488,"P"))</f>
        <v>0</v>
      </c>
      <c r="H1492" s="44">
        <f>(SUMIFS(H1484:H1488,$F1484:$F1488,$F1492,$D1484:$D1488,"P"))</f>
        <v>0</v>
      </c>
      <c r="I1492" s="44"/>
      <c r="J1492" s="44">
        <f>(SUMIFS(J1484:J1488,$F1484:$F1488,$F1492,$D1484:$D1488,"P"))</f>
        <v>0</v>
      </c>
      <c r="K1492" s="44">
        <f>(SUMIFS(K1484:K1488,$F1484:$F1488,$F1492,$D1484:$D1488,"P"))</f>
        <v>0</v>
      </c>
      <c r="L1492" s="39"/>
      <c r="M1492" s="43"/>
      <c r="N1492" s="44">
        <f>(SUMIFS(N1484:N1488,$F1484:$F1488,$F1492,$D1484:$D1488,"P"))</f>
        <v>0</v>
      </c>
      <c r="O1492" s="44">
        <f>(SUMIFS(O1484:O1488,$F1484:$F1488,$F1492,$D1484:$D1488,"P"))</f>
        <v>0</v>
      </c>
      <c r="P1492" s="39"/>
      <c r="Q1492" s="43"/>
      <c r="R1492" s="44">
        <f>(SUMIFS(R1484:R1488,$F1484:$F1488,$F1492,$D1484:$D1488,"P"))</f>
        <v>0</v>
      </c>
      <c r="S1492" s="44">
        <f>(SUMIFS(S1484:S1488,$F1484:$F1488,$F1492,$D1484:$D1488,"P"))</f>
        <v>0</v>
      </c>
      <c r="T1492" s="39"/>
      <c r="U1492" s="43"/>
      <c r="V1492" s="44">
        <f>(SUMIFS(V1484:V1488,$F1484:$F1488,$F1492,$D1484:$D1488,"P"))</f>
        <v>0</v>
      </c>
      <c r="W1492" s="44">
        <f>(SUMIFS(W1484:W1488,$F1484:$F1488,$F1492,$D1484:$D1488,"P"))</f>
        <v>0</v>
      </c>
      <c r="X1492" s="39"/>
    </row>
    <row r="1493" spans="1:24" ht="12.75" customHeight="1" x14ac:dyDescent="0.2">
      <c r="A1493" s="66" t="s">
        <v>13</v>
      </c>
      <c r="B1493" s="67" t="s">
        <v>27</v>
      </c>
      <c r="C1493" s="68"/>
      <c r="D1493" s="69"/>
      <c r="E1493" s="1" t="s">
        <v>35</v>
      </c>
      <c r="F1493" s="5" t="s">
        <v>34</v>
      </c>
      <c r="G1493" s="3">
        <f>(SUMIFS(G1484:G1488,$F1484:$F1488,$F1493,$D1484:$D1488,"P"))</f>
        <v>0</v>
      </c>
      <c r="H1493" s="3">
        <f>(SUMIFS(H1484:H1488,$F1484:$F1488,$F1493,$D1484:$D1488,"P"))</f>
        <v>0</v>
      </c>
      <c r="I1493" s="3"/>
      <c r="J1493" s="3">
        <f>(SUMIFS(J1484:J1488,$F1484:$F1488,$F1493,$D1484:$D1488,"P"))</f>
        <v>0</v>
      </c>
      <c r="K1493" s="3">
        <f>(SUMIFS(K1484:K1488,$F1484:$F1488,$F1493,$D1484:$D1488,"P"))</f>
        <v>0</v>
      </c>
      <c r="L1493" s="39"/>
      <c r="M1493" s="87"/>
      <c r="N1493" s="3">
        <f>(SUMIFS(N1484:N1488,$F1484:$F1488,$F1493,$D1484:$D1488,"P"))</f>
        <v>0</v>
      </c>
      <c r="O1493" s="3">
        <f>(SUMIFS(O1484:O1488,$F1484:$F1488,$F1493,$D1484:$D1488,"P"))</f>
        <v>0</v>
      </c>
      <c r="P1493" s="88"/>
      <c r="Q1493" s="87"/>
      <c r="R1493" s="3">
        <f>(SUMIFS(R1484:R1488,$F1484:$F1488,$F1493,$D1484:$D1488,"P"))</f>
        <v>0</v>
      </c>
      <c r="S1493" s="3">
        <f>(SUMIFS(S1484:S1488,$F1484:$F1488,$F1493,$D1484:$D1488,"P"))</f>
        <v>0</v>
      </c>
      <c r="T1493" s="88"/>
      <c r="U1493" s="87"/>
      <c r="V1493" s="3">
        <f>(SUMIFS(V1484:V1488,$F1484:$F1488,$F1493,$D1484:$D1488,"P"))</f>
        <v>0</v>
      </c>
      <c r="W1493" s="3">
        <f>(SUMIFS(W1484:W1488,$F1484:$F1488,$F1493,$D1484:$D1488,"P"))</f>
        <v>0</v>
      </c>
      <c r="X1493" s="88"/>
    </row>
    <row r="1494" spans="1:24" ht="12.75" customHeight="1" x14ac:dyDescent="0.2">
      <c r="A1494" s="66" t="s">
        <v>12</v>
      </c>
      <c r="B1494" s="67" t="s">
        <v>28</v>
      </c>
      <c r="C1494" s="68"/>
      <c r="D1494" s="69"/>
      <c r="E1494" s="45" t="s">
        <v>99</v>
      </c>
      <c r="F1494" s="62" t="s">
        <v>12</v>
      </c>
      <c r="G1494" s="44">
        <f>(SUMIFS(G1484:G1488,$F1484:$F1488,$F1494,$D1484:$D1488,"L"))</f>
        <v>0</v>
      </c>
      <c r="H1494" s="44">
        <f>(SUMIFS(H1484:H1488,$F1484:$F1488,$F1494,$D1484:$D1488,"L"))</f>
        <v>0</v>
      </c>
      <c r="I1494" s="44"/>
      <c r="J1494" s="44">
        <f>(SUMIFS(J1484:J1488,$F1484:$F1488,$F1494,$D1484:$D1488,"L"))</f>
        <v>0</v>
      </c>
      <c r="K1494" s="44">
        <f>(SUMIFS(K1484:K1488,$F1484:$F1488,$F1494,$D1484:$D1488,"L"))</f>
        <v>0</v>
      </c>
      <c r="L1494" s="39"/>
      <c r="M1494" s="43"/>
      <c r="N1494" s="44">
        <f>(SUMIFS(N1484:N1488,$F1484:$F1488,$F1494,$D1484:$D1488,"L"))</f>
        <v>0</v>
      </c>
      <c r="O1494" s="44">
        <f>(SUMIFS(O1484:O1488,$F1484:$F1488,$F1494,$D1484:$D1488,"L"))</f>
        <v>0</v>
      </c>
      <c r="P1494" s="39"/>
      <c r="Q1494" s="43"/>
      <c r="R1494" s="44">
        <f>(SUMIFS(R1484:R1488,$F1484:$F1488,$F1494,$D1484:$D1488,"L"))</f>
        <v>0</v>
      </c>
      <c r="S1494" s="44">
        <f>(SUMIFS(S1484:S1488,$F1484:$F1488,$F1494,$D1484:$D1488,"L"))</f>
        <v>0</v>
      </c>
      <c r="T1494" s="39"/>
      <c r="U1494" s="43"/>
      <c r="V1494" s="44">
        <f>(SUMIFS(V1484:V1488,$F1484:$F1488,$F1494,$D1484:$D1488,"L"))</f>
        <v>0</v>
      </c>
      <c r="W1494" s="44">
        <f>(SUMIFS(W1484:W1488,$F1484:$F1488,$F1494,$D1484:$D1488,"L"))</f>
        <v>0</v>
      </c>
      <c r="X1494" s="39"/>
    </row>
    <row r="1495" spans="1:24" ht="12.75" customHeight="1" x14ac:dyDescent="0.2">
      <c r="A1495" s="70" t="s">
        <v>14</v>
      </c>
      <c r="B1495" s="71" t="s">
        <v>29</v>
      </c>
      <c r="C1495" s="72"/>
      <c r="D1495" s="73"/>
      <c r="E1495" s="1" t="s">
        <v>39</v>
      </c>
      <c r="F1495" s="5" t="s">
        <v>34</v>
      </c>
      <c r="G1495" s="3">
        <f>(SUMIFS(G1484:G1488,$F1484:$F1488,$F1495,$D1484:$D1488,"L"))</f>
        <v>0</v>
      </c>
      <c r="H1495" s="3">
        <f>(SUMIFS(H1484:H1488,$F1484:$F1488,$F1495,$D1484:$D1488,"L"))</f>
        <v>0</v>
      </c>
      <c r="I1495" s="3"/>
      <c r="J1495" s="3">
        <f>(SUMIFS(J1484:J1488,$F1484:$F1488,$F1495,$D1484:$D1488,"L"))</f>
        <v>0</v>
      </c>
      <c r="K1495" s="3">
        <f>(SUMIFS(K1484:K1488,$F1484:$F1488,$F1495,$D1484:$D1488,"L"))</f>
        <v>0</v>
      </c>
      <c r="L1495" s="39"/>
      <c r="M1495" s="87"/>
      <c r="N1495" s="3">
        <f>(SUMIFS(N1484:N1488,$F1484:$F1488,$F1495,$D1484:$D1488,"L"))</f>
        <v>0</v>
      </c>
      <c r="O1495" s="3">
        <f>(SUMIFS(O1484:O1488,$F1484:$F1488,$F1495,$D1484:$D1488,"L"))</f>
        <v>0</v>
      </c>
      <c r="P1495" s="88"/>
      <c r="Q1495" s="87"/>
      <c r="R1495" s="3">
        <f>(SUMIFS(R1484:R1488,$F1484:$F1488,$F1495,$D1484:$D1488,"L"))</f>
        <v>0</v>
      </c>
      <c r="S1495" s="3">
        <f>(SUMIFS(S1484:S1488,$F1484:$F1488,$F1495,$D1484:$D1488,"L"))</f>
        <v>0</v>
      </c>
      <c r="T1495" s="88"/>
      <c r="U1495" s="87"/>
      <c r="V1495" s="3">
        <f>(SUMIFS(V1484:V1488,$F1484:$F1488,$F1495,$D1484:$D1488,"L"))</f>
        <v>0</v>
      </c>
      <c r="W1495" s="3">
        <f>(SUMIFS(W1484:W1488,$F1484:$F1488,$F1495,$D1484:$D1488,"L"))</f>
        <v>0</v>
      </c>
      <c r="X1495" s="88"/>
    </row>
    <row r="1496" spans="1:24" ht="12.75" customHeight="1" x14ac:dyDescent="0.2">
      <c r="A1496" s="74"/>
      <c r="B1496" s="67"/>
      <c r="C1496" s="68"/>
      <c r="D1496" s="75"/>
      <c r="E1496" s="45" t="s">
        <v>100</v>
      </c>
      <c r="F1496" s="62" t="s">
        <v>12</v>
      </c>
      <c r="G1496" s="44">
        <f>(SUMIFS(G1484:G1488,$F1484:$F1488,$F1496,$D1484:$D1488,"D"))</f>
        <v>0</v>
      </c>
      <c r="H1496" s="44">
        <f>(SUMIFS(H1484:H1488,$F1484:$F1488,$F1496,$D1484:$D1488,"D"))</f>
        <v>0</v>
      </c>
      <c r="I1496" s="44"/>
      <c r="J1496" s="44">
        <f>(SUMIFS(J1484:J1488,$F1484:$F1488,$F1496,$D1484:$D1488,"D"))</f>
        <v>0</v>
      </c>
      <c r="K1496" s="44">
        <f>(SUMIFS(K1484:K1488,$F1484:$F1488,$F1496,$D1484:$D1488,"D"))</f>
        <v>0</v>
      </c>
      <c r="L1496" s="39"/>
      <c r="M1496" s="43"/>
      <c r="N1496" s="44">
        <f>(SUMIFS(N1484:N1488,$F1484:$F1488,$F1496,$D1484:$D1488,"D"))</f>
        <v>0</v>
      </c>
      <c r="O1496" s="44">
        <f>(SUMIFS(O1484:O1488,$F1484:$F1488,$F1496,$D1484:$D1488,"D"))</f>
        <v>0</v>
      </c>
      <c r="P1496" s="39"/>
      <c r="Q1496" s="43"/>
      <c r="R1496" s="44">
        <f>(SUMIFS(R1484:R1488,$F1484:$F1488,$F1496,$D1484:$D1488,"D"))</f>
        <v>0</v>
      </c>
      <c r="S1496" s="44">
        <f>(SUMIFS(S1484:S1488,$F1484:$F1488,$F1496,$D1484:$D1488,"D"))</f>
        <v>0</v>
      </c>
      <c r="T1496" s="39"/>
      <c r="U1496" s="43"/>
      <c r="V1496" s="44">
        <f>(SUMIFS(V1484:V1488,$F1484:$F1488,$F1496,$D1484:$D1488,"D"))</f>
        <v>0</v>
      </c>
      <c r="W1496" s="44">
        <f>(SUMIFS(W1484:W1488,$F1484:$F1488,$F1496,$D1484:$D1488,"D"))</f>
        <v>0</v>
      </c>
      <c r="X1496" s="39"/>
    </row>
    <row r="1497" spans="1:24" ht="12.75" customHeight="1" x14ac:dyDescent="0.2">
      <c r="A1497" s="74"/>
      <c r="B1497" s="67"/>
      <c r="C1497" s="68"/>
      <c r="D1497" s="75"/>
      <c r="E1497" s="1" t="s">
        <v>36</v>
      </c>
      <c r="F1497" s="5" t="s">
        <v>34</v>
      </c>
      <c r="G1497" s="3">
        <f>(SUMIFS(G1484:G1488,$F1484:$F1488,$F1497,$D1484:$D1488,"D"))</f>
        <v>0</v>
      </c>
      <c r="H1497" s="3">
        <f>(SUMIFS(H1484:H1488,$F1484:$F1488,$F1497,$D1484:$D1488,"D"))</f>
        <v>0</v>
      </c>
      <c r="I1497" s="3"/>
      <c r="J1497" s="3">
        <f>(SUMIFS(J1484:J1488,$F1484:$F1488,$F1497,$D1484:$D1488,"D"))</f>
        <v>0</v>
      </c>
      <c r="K1497" s="3">
        <f>(SUMIFS(K1484:K1488,$F1484:$F1488,$F1497,$D1484:$D1488,"D"))</f>
        <v>0</v>
      </c>
      <c r="L1497" s="39"/>
      <c r="M1497" s="87"/>
      <c r="N1497" s="3">
        <f>(SUMIFS(N1484:N1488,$F1484:$F1488,$F1497,$D1484:$D1488,"D"))</f>
        <v>0</v>
      </c>
      <c r="O1497" s="3">
        <f>(SUMIFS(O1484:O1488,$F1484:$F1488,$F1497,$D1484:$D1488,"D"))</f>
        <v>0</v>
      </c>
      <c r="P1497" s="88"/>
      <c r="Q1497" s="87"/>
      <c r="R1497" s="3">
        <f>(SUMIFS(R1484:R1488,$F1484:$F1488,$F1497,$D1484:$D1488,"D"))</f>
        <v>0</v>
      </c>
      <c r="S1497" s="3">
        <f>(SUMIFS(S1484:S1488,$F1484:$F1488,$F1497,$D1484:$D1488,"D"))</f>
        <v>0</v>
      </c>
      <c r="T1497" s="88"/>
      <c r="U1497" s="87"/>
      <c r="V1497" s="3">
        <f>(SUMIFS(V1484:V1488,$F1484:$F1488,$F1497,$D1484:$D1488,"D"))</f>
        <v>0</v>
      </c>
      <c r="W1497" s="3">
        <f>(SUMIFS(W1484:W1488,$F1484:$F1488,$F1497,$D1484:$D1488,"D"))</f>
        <v>0</v>
      </c>
      <c r="X1497" s="88"/>
    </row>
    <row r="1498" spans="1:24" ht="12.75" customHeight="1" x14ac:dyDescent="0.2">
      <c r="A1498" s="74"/>
      <c r="B1498" s="67"/>
      <c r="C1498" s="68"/>
      <c r="D1498" s="75"/>
      <c r="E1498" s="45" t="s">
        <v>101</v>
      </c>
      <c r="F1498" s="62" t="s">
        <v>12</v>
      </c>
      <c r="G1498" s="44">
        <f>(SUMIFS(G1484:G1488,$F1484:$F1488,$F1498,$D1484:$D1488,"C"))</f>
        <v>0</v>
      </c>
      <c r="H1498" s="44">
        <f>(SUMIFS(H1484:H1488,$F1484:$F1488,$F1498,$D1484:$D1488,"C"))</f>
        <v>0</v>
      </c>
      <c r="I1498" s="44"/>
      <c r="J1498" s="44">
        <f>(SUMIFS(J1484:J1488,$F1484:$F1488,$F1498,$D1484:$D1488,"C"))</f>
        <v>0</v>
      </c>
      <c r="K1498" s="44">
        <f>(SUMIFS(K1484:K1488,$F1484:$F1488,$F1498,$D1484:$D1488,"C"))</f>
        <v>0</v>
      </c>
      <c r="L1498" s="39"/>
      <c r="M1498" s="43"/>
      <c r="N1498" s="44">
        <f>(SUMIFS(N1484:N1488,$F1484:$F1488,$F1498,$D1484:$D1488,"C"))</f>
        <v>0</v>
      </c>
      <c r="O1498" s="44">
        <f>(SUMIFS(O1484:O1488,$F1484:$F1488,$F1498,$D1484:$D1488,"C"))</f>
        <v>0</v>
      </c>
      <c r="P1498" s="39"/>
      <c r="Q1498" s="43"/>
      <c r="R1498" s="44">
        <f>(SUMIFS(R1484:R1488,$F1484:$F1488,$F1498,$D1484:$D1488,"C"))</f>
        <v>0</v>
      </c>
      <c r="S1498" s="44">
        <f>(SUMIFS(S1484:S1488,$F1484:$F1488,$F1498,$D1484:$D1488,"C"))</f>
        <v>0</v>
      </c>
      <c r="T1498" s="39"/>
      <c r="U1498" s="43"/>
      <c r="V1498" s="44">
        <f>(SUMIFS(V1484:V1488,$F1484:$F1488,$F1498,$D1484:$D1488,"C"))</f>
        <v>0</v>
      </c>
      <c r="W1498" s="44">
        <f>(SUMIFS(W1484:W1488,$F1484:$F1488,$F1498,$D1484:$D1488,"C"))</f>
        <v>0</v>
      </c>
      <c r="X1498" s="39"/>
    </row>
    <row r="1499" spans="1:24" ht="12.75" customHeight="1" x14ac:dyDescent="0.2">
      <c r="A1499" s="74"/>
      <c r="B1499" s="67"/>
      <c r="C1499" s="68"/>
      <c r="D1499" s="75"/>
      <c r="E1499" s="1" t="s">
        <v>38</v>
      </c>
      <c r="F1499" s="5" t="s">
        <v>34</v>
      </c>
      <c r="G1499" s="3">
        <f>(SUMIFS(G1484:G1488,$F1484:$F1488,$F1499,$D1484:$D1488,"C"))</f>
        <v>0</v>
      </c>
      <c r="H1499" s="3">
        <f>(SUMIFS(H1484:H1488,$F1484:$F1488,$F1499,$D1484:$D1488,"C"))</f>
        <v>0</v>
      </c>
      <c r="I1499" s="3"/>
      <c r="J1499" s="3">
        <f>(SUMIFS(J1484:J1488,$F1484:$F1488,$F1499,$D1484:$D1488,"C"))</f>
        <v>0</v>
      </c>
      <c r="K1499" s="3">
        <f>(SUMIFS(K1484:K1488,$F1484:$F1488,$F1499,$D1484:$D1488,"C"))</f>
        <v>0</v>
      </c>
      <c r="L1499" s="39"/>
      <c r="M1499" s="87"/>
      <c r="N1499" s="3">
        <f>(SUMIFS(N1484:N1488,$F1484:$F1488,$F1499,$D1484:$D1488,"C"))</f>
        <v>0</v>
      </c>
      <c r="O1499" s="3">
        <f>(SUMIFS(O1484:O1488,$F1484:$F1488,$F1499,$D1484:$D1488,"C"))</f>
        <v>0</v>
      </c>
      <c r="P1499" s="88"/>
      <c r="Q1499" s="87"/>
      <c r="R1499" s="3">
        <f>(SUMIFS(R1484:R1488,$F1484:$F1488,$F1499,$D1484:$D1488,"C"))</f>
        <v>0</v>
      </c>
      <c r="S1499" s="3">
        <f>(SUMIFS(S1484:S1488,$F1484:$F1488,$F1499,$D1484:$D1488,"C"))</f>
        <v>0</v>
      </c>
      <c r="T1499" s="88"/>
      <c r="U1499" s="87"/>
      <c r="V1499" s="3">
        <f>(SUMIFS(V1484:V1488,$F1484:$F1488,$F1499,$D1484:$D1488,"C"))</f>
        <v>0</v>
      </c>
      <c r="W1499" s="3">
        <f>(SUMIFS(W1484:W1488,$F1484:$F1488,$F1499,$D1484:$D1488,"C"))</f>
        <v>0</v>
      </c>
      <c r="X1499" s="88"/>
    </row>
    <row r="1500" spans="1:24" ht="12.75" customHeight="1" x14ac:dyDescent="0.2">
      <c r="A1500" s="74"/>
      <c r="B1500" s="67"/>
      <c r="C1500" s="68"/>
      <c r="D1500" s="75"/>
      <c r="E1500" s="45" t="s">
        <v>102</v>
      </c>
      <c r="F1500" s="62" t="s">
        <v>12</v>
      </c>
      <c r="G1500" s="44">
        <f>(SUMIFS(G1484:G1488,$F1484:$F1488,$F1500,$D1484:$D1488,"E"))</f>
        <v>0</v>
      </c>
      <c r="H1500" s="44">
        <f>(SUMIFS(H1484:H1488,$F1484:$F1488,$F1500,$D1484:$D1488,"E"))</f>
        <v>0</v>
      </c>
      <c r="I1500" s="44"/>
      <c r="J1500" s="44">
        <f>(SUMIFS(J1484:J1488,$F1484:$F1488,$F1500,$D1484:$D1488,"E"))</f>
        <v>0</v>
      </c>
      <c r="K1500" s="44">
        <f>(SUMIFS(K1484:K1488,$F1484:$F1488,$F1500,$D1484:$D1488,"E"))</f>
        <v>0</v>
      </c>
      <c r="L1500" s="39"/>
      <c r="M1500" s="43"/>
      <c r="N1500" s="44">
        <f>(SUMIFS(N1484:N1488,$F1484:$F1488,$F1500,$D1484:$D1488,"E"))</f>
        <v>0</v>
      </c>
      <c r="O1500" s="44">
        <f>(SUMIFS(O1484:O1488,$F1484:$F1488,$F1500,$D1484:$D1488,"E"))</f>
        <v>0</v>
      </c>
      <c r="P1500" s="39"/>
      <c r="Q1500" s="43"/>
      <c r="R1500" s="44">
        <f>(SUMIFS(R1484:R1488,$F1484:$F1488,$F1500,$D1484:$D1488,"E"))</f>
        <v>0</v>
      </c>
      <c r="S1500" s="44">
        <f>(SUMIFS(S1484:S1488,$F1484:$F1488,$F1500,$D1484:$D1488,"E"))</f>
        <v>0</v>
      </c>
      <c r="T1500" s="39"/>
      <c r="U1500" s="43"/>
      <c r="V1500" s="44">
        <f>(SUMIFS(V1484:V1488,$F1484:$F1488,$F1500,$D1484:$D1488,"E"))</f>
        <v>0</v>
      </c>
      <c r="W1500" s="44">
        <f>(SUMIFS(W1484:W1488,$F1484:$F1488,$F1500,$D1484:$D1488,"E"))</f>
        <v>0</v>
      </c>
      <c r="X1500" s="39"/>
    </row>
    <row r="1501" spans="1:24" ht="12.75" customHeight="1" x14ac:dyDescent="0.2">
      <c r="A1501" s="74"/>
      <c r="B1501" s="67"/>
      <c r="C1501" s="68"/>
      <c r="D1501" s="75"/>
      <c r="E1501" s="9" t="s">
        <v>40</v>
      </c>
      <c r="F1501" s="8" t="s">
        <v>34</v>
      </c>
      <c r="G1501" s="3">
        <f>(SUMIFS(G1484:G1488,$F1484:$F1488,$F1501,$D1484:$D1488,"E"))</f>
        <v>0</v>
      </c>
      <c r="H1501" s="3">
        <f>(SUMIFS(H1484:H1488,$F1484:$F1488,$F1501,$D1484:$D1488,"E"))</f>
        <v>0</v>
      </c>
      <c r="I1501" s="3"/>
      <c r="J1501" s="3">
        <f>(SUMIFS(J1484:J1488,$F1484:$F1488,$F1501,$D1484:$D1488,"E"))</f>
        <v>0</v>
      </c>
      <c r="K1501" s="3">
        <f>(SUMIFS(K1484:K1488,$F1484:$F1488,$F1501,$D1484:$D1488,"E"))</f>
        <v>0</v>
      </c>
      <c r="L1501" s="39"/>
      <c r="M1501" s="87"/>
      <c r="N1501" s="3">
        <f>(SUMIFS(N1484:N1488,$F1484:$F1488,$F1501,$D1484:$D1488,"E"))</f>
        <v>0</v>
      </c>
      <c r="O1501" s="3">
        <f>(SUMIFS(O1484:O1488,$F1484:$F1488,$F1501,$D1484:$D1488,"E"))</f>
        <v>0</v>
      </c>
      <c r="P1501" s="88"/>
      <c r="Q1501" s="87"/>
      <c r="R1501" s="3">
        <f>(SUMIFS(R1484:R1488,$F1484:$F1488,$F1501,$D1484:$D1488,"E"))</f>
        <v>0</v>
      </c>
      <c r="S1501" s="3">
        <f>(SUMIFS(S1484:S1488,$F1484:$F1488,$F1501,$D1484:$D1488,"E"))</f>
        <v>0</v>
      </c>
      <c r="T1501" s="88"/>
      <c r="U1501" s="87"/>
      <c r="V1501" s="3">
        <f>(SUMIFS(V1484:V1488,$F1484:$F1488,$F1501,$D1484:$D1488,"E"))</f>
        <v>0</v>
      </c>
      <c r="W1501" s="3">
        <f>(SUMIFS(W1484:W1488,$F1484:$F1488,$F1501,$D1484:$D1488,"E"))</f>
        <v>0</v>
      </c>
      <c r="X1501" s="88"/>
    </row>
    <row r="1502" spans="1:24" ht="12.75" customHeight="1" x14ac:dyDescent="0.2">
      <c r="E1502" s="77" t="s">
        <v>15</v>
      </c>
      <c r="F1502" s="78"/>
      <c r="G1502" s="78">
        <f>IF(SUM(G1492:G1501)=SUM(G1489),SUM(G1492:G1501),"Error")</f>
        <v>0</v>
      </c>
      <c r="H1502" s="78">
        <f>IF(SUM(H1492:H1501)=SUM(H1489),SUM(H1492:H1501),"Error")</f>
        <v>0</v>
      </c>
      <c r="I1502" s="76"/>
      <c r="J1502" s="78">
        <f>IF(SUM(J1492:J1501)=SUM(J1489),SUM(J1492:J1501),"Error")</f>
        <v>0</v>
      </c>
      <c r="K1502" s="78">
        <f>IF(SUM(K1492:K1501)=SUM(K1489),SUM(K1492:K1501),"Error")</f>
        <v>0</v>
      </c>
      <c r="L1502" s="39"/>
      <c r="M1502" s="43"/>
      <c r="N1502" s="78">
        <f>IF(SUM(N1492:N1501)=SUM(N1489),SUM(N1492:N1501),"Error")</f>
        <v>0</v>
      </c>
      <c r="O1502" s="78">
        <f>IF(SUM(O1492:O1501)=SUM(O1489),SUM(O1492:O1501),"Error")</f>
        <v>0</v>
      </c>
      <c r="P1502" s="39"/>
      <c r="Q1502" s="43"/>
      <c r="R1502" s="78">
        <f>IF(SUM(R1492:R1501)=SUM(R1489),SUM(R1492:R1501),"Error")</f>
        <v>0</v>
      </c>
      <c r="S1502" s="78">
        <f>IF(SUM(S1492:S1501)=SUM(S1489),SUM(S1492:S1501),"Error")</f>
        <v>0</v>
      </c>
      <c r="T1502" s="39"/>
      <c r="U1502" s="43"/>
      <c r="V1502" s="78">
        <f>IF(SUM(V1492:V1501)=SUM(V1489),SUM(V1492:V1501),"Error")</f>
        <v>0</v>
      </c>
      <c r="W1502" s="78">
        <f>IF(SUM(W1492:W1501)=SUM(W1489),SUM(W1492:W1501),"Error")</f>
        <v>0</v>
      </c>
      <c r="X1502" s="39"/>
    </row>
    <row r="1503" spans="1:24" ht="12.75" customHeight="1" x14ac:dyDescent="0.2">
      <c r="E1503" s="50"/>
      <c r="F1503" s="62"/>
      <c r="G1503" s="44"/>
      <c r="H1503" s="44"/>
      <c r="I1503" s="44"/>
      <c r="J1503" s="44"/>
      <c r="K1503" s="44"/>
      <c r="L1503" s="39"/>
      <c r="M1503" s="43"/>
      <c r="N1503" s="44"/>
      <c r="O1503" s="44"/>
      <c r="P1503" s="39"/>
      <c r="Q1503" s="43"/>
      <c r="R1503" s="44"/>
      <c r="S1503" s="44"/>
      <c r="T1503" s="39"/>
      <c r="U1503" s="43"/>
      <c r="V1503" s="44"/>
      <c r="W1503" s="44"/>
      <c r="X1503" s="39"/>
    </row>
    <row r="1504" spans="1:24" ht="12.75" customHeight="1" x14ac:dyDescent="0.2">
      <c r="E1504" s="45" t="s">
        <v>103</v>
      </c>
      <c r="F1504" s="40" t="s">
        <v>12</v>
      </c>
      <c r="G1504" s="44">
        <f>SUMIF($F1492:$F1501,$F1504,G1492:G1501)</f>
        <v>0</v>
      </c>
      <c r="H1504" s="44">
        <f>SUMIF($F1492:$F1501,$F1504,H1492:H1501)</f>
        <v>0</v>
      </c>
      <c r="I1504" s="44"/>
      <c r="J1504" s="44">
        <f>SUMIF($F1492:$F1501,$F1504,J1492:J1501)</f>
        <v>0</v>
      </c>
      <c r="K1504" s="44">
        <f>SUMIF($F1492:$F1501,$F1504,K1492:K1501)</f>
        <v>0</v>
      </c>
      <c r="L1504" s="39"/>
      <c r="M1504" s="43"/>
      <c r="N1504" s="44">
        <f>SUMIF($F1492:$F1501,$F1504,N1492:N1501)</f>
        <v>0</v>
      </c>
      <c r="O1504" s="44">
        <f>SUMIF($F1492:$F1501,$F1504,O1492:O1501)</f>
        <v>0</v>
      </c>
      <c r="P1504" s="39"/>
      <c r="Q1504" s="43"/>
      <c r="R1504" s="44">
        <f>SUMIF($F1492:$F1501,$F1504,R1492:R1501)</f>
        <v>0</v>
      </c>
      <c r="S1504" s="44">
        <f>SUMIF($F1492:$F1501,$F1504,S1492:S1501)</f>
        <v>0</v>
      </c>
      <c r="T1504" s="39"/>
      <c r="U1504" s="43"/>
      <c r="V1504" s="44">
        <f>SUMIF($F1492:$F1501,$F1504,V1492:V1501)</f>
        <v>0</v>
      </c>
      <c r="W1504" s="44">
        <v>0</v>
      </c>
      <c r="X1504" s="39"/>
    </row>
    <row r="1505" spans="1:24" ht="12.75" customHeight="1" x14ac:dyDescent="0.2">
      <c r="E1505" s="1" t="s">
        <v>33</v>
      </c>
      <c r="F1505" s="2" t="s">
        <v>34</v>
      </c>
      <c r="G1505" s="7">
        <f>SUMIF($F1492:$F1501,$F1505,G1492:G1501)</f>
        <v>0</v>
      </c>
      <c r="H1505" s="3">
        <f>SUMIF($F1492:$F1501,$F1505,H1492:H1501)</f>
        <v>0</v>
      </c>
      <c r="I1505" s="4"/>
      <c r="J1505" s="3">
        <f>SUMIF($F1492:$F1501,$F1505,J1492:J1501)</f>
        <v>0</v>
      </c>
      <c r="K1505" s="3">
        <f>SUMIF($F1492:$F1501,$F1505,K1492:K1501)</f>
        <v>0</v>
      </c>
      <c r="M1505" s="87"/>
      <c r="N1505" s="3">
        <f>SUMIF($F1492:$F1501,$F1505,N1492:N1501)</f>
        <v>0</v>
      </c>
      <c r="O1505" s="3">
        <f>SUMIF($F1492:$F1501,$F1505,O1492:O1501)</f>
        <v>0</v>
      </c>
      <c r="P1505" s="89"/>
      <c r="Q1505" s="87"/>
      <c r="R1505" s="3">
        <f>SUMIF($F1492:$F1501,$F1505,R1492:R1501)</f>
        <v>0</v>
      </c>
      <c r="S1505" s="3">
        <f>SUMIF($F1492:$F1501,$F1505,S1492:S1501)</f>
        <v>0</v>
      </c>
      <c r="T1505" s="89"/>
      <c r="U1505" s="87"/>
      <c r="V1505" s="3">
        <f>SUMIF($F1492:$F1501,$F1505,V1492:V1501)</f>
        <v>0</v>
      </c>
      <c r="W1505" s="3">
        <f>SUMIF($F1492:$F1501,$F1505,W1492:W1501)</f>
        <v>0</v>
      </c>
      <c r="X1505" s="89"/>
    </row>
    <row r="1506" spans="1:24" ht="12.75" customHeight="1" x14ac:dyDescent="0.2">
      <c r="E1506" s="77" t="s">
        <v>48</v>
      </c>
      <c r="F1506" s="79"/>
      <c r="G1506" s="80">
        <f>IF(SUM(G1502)=SUM(G1489),SUM(G1504:G1505),"Error")</f>
        <v>0</v>
      </c>
      <c r="H1506" s="80">
        <f>IF(SUM(H1502)=SUM(H1489),SUM(H1504:H1505),"Error")</f>
        <v>0</v>
      </c>
      <c r="I1506" s="55"/>
      <c r="J1506" s="80">
        <f>IF(SUM(J1502)=SUM(J1489),SUM(J1504:J1505),"Error")</f>
        <v>0</v>
      </c>
      <c r="K1506" s="80">
        <f>IF(SUM(K1502)=SUM(K1489),SUM(K1504:K1505),"Error")</f>
        <v>0</v>
      </c>
      <c r="N1506" s="80">
        <f>IF(SUM(N1502)=SUM(N1489),SUM(N1504:N1505),"Error")</f>
        <v>0</v>
      </c>
      <c r="O1506" s="80">
        <f>IF(SUM(O1502)=SUM(O1489),SUM(O1504:O1505),"Error")</f>
        <v>0</v>
      </c>
      <c r="R1506" s="80">
        <f>IF(SUM(R1502)=SUM(R1489),SUM(R1504:R1505),"Error")</f>
        <v>0</v>
      </c>
      <c r="S1506" s="80">
        <f>IF(SUM(S1502)=SUM(S1489),SUM(S1504:S1505),"Error")</f>
        <v>0</v>
      </c>
      <c r="V1506" s="80">
        <f>IF(SUM(V1502)=SUM(V1489),SUM(V1504:V1505),"Error")</f>
        <v>0</v>
      </c>
      <c r="W1506" s="80">
        <f>IF(SUM(W1502)=SUM(W1489),SUM(W1504:W1505),"Error")</f>
        <v>0</v>
      </c>
    </row>
    <row r="1507" spans="1:24" ht="12.75" customHeight="1" x14ac:dyDescent="0.2">
      <c r="E1507" s="50"/>
      <c r="F1507" s="51"/>
      <c r="G1507" s="52"/>
      <c r="H1507" s="52"/>
      <c r="I1507" s="55"/>
      <c r="J1507" s="52"/>
      <c r="K1507" s="52"/>
      <c r="N1507" s="52"/>
      <c r="O1507" s="52"/>
      <c r="R1507" s="52"/>
      <c r="S1507" s="52"/>
      <c r="V1507" s="49"/>
      <c r="W1507" s="49"/>
    </row>
    <row r="1508" spans="1:24" s="13" customFormat="1" ht="12.75" customHeight="1" x14ac:dyDescent="0.2">
      <c r="A1508" s="102" t="s">
        <v>95</v>
      </c>
      <c r="B1508" s="103"/>
      <c r="C1508" s="103"/>
      <c r="D1508" s="103"/>
      <c r="E1508" s="103"/>
      <c r="F1508" s="103"/>
      <c r="G1508" s="103"/>
      <c r="H1508" s="104"/>
      <c r="I1508" s="37"/>
      <c r="J1508" s="106" t="s">
        <v>2</v>
      </c>
      <c r="K1508" s="107"/>
      <c r="L1508" s="108"/>
      <c r="M1508" s="20"/>
      <c r="N1508" s="106" t="s">
        <v>3</v>
      </c>
      <c r="O1508" s="107"/>
      <c r="P1508" s="108"/>
      <c r="Q1508" s="20"/>
      <c r="R1508" s="106" t="s">
        <v>4</v>
      </c>
      <c r="S1508" s="107"/>
      <c r="T1508" s="108"/>
      <c r="U1508" s="20"/>
      <c r="V1508" s="106" t="s">
        <v>5</v>
      </c>
      <c r="W1508" s="107"/>
      <c r="X1508" s="108"/>
    </row>
    <row r="1509" spans="1:24" ht="27.2" x14ac:dyDescent="0.25">
      <c r="A1509" s="56"/>
      <c r="B1509" s="56"/>
      <c r="C1509" s="56"/>
      <c r="D1509" s="57" t="s">
        <v>22</v>
      </c>
      <c r="E1509" s="26" t="s">
        <v>21</v>
      </c>
      <c r="F1509" s="23" t="s">
        <v>8</v>
      </c>
      <c r="G1509" s="23" t="str">
        <f>$G$8</f>
        <v>FY 26</v>
      </c>
      <c r="H1509" s="24" t="str">
        <f>$H$8</f>
        <v>FY 27</v>
      </c>
      <c r="J1509" s="23" t="str">
        <f>$G$8</f>
        <v>FY 26</v>
      </c>
      <c r="K1509" s="24" t="str">
        <f>$H$8</f>
        <v>FY 27</v>
      </c>
      <c r="L1509" s="26" t="s">
        <v>9</v>
      </c>
      <c r="M1509" s="27"/>
      <c r="N1509" s="23" t="str">
        <f>$G$8</f>
        <v>FY 26</v>
      </c>
      <c r="O1509" s="24" t="str">
        <f>$H$8</f>
        <v>FY 27</v>
      </c>
      <c r="P1509" s="26" t="s">
        <v>9</v>
      </c>
      <c r="Q1509" s="27"/>
      <c r="R1509" s="23" t="str">
        <f>$G$8</f>
        <v>FY 26</v>
      </c>
      <c r="S1509" s="24" t="str">
        <f>$H$8</f>
        <v>FY 27</v>
      </c>
      <c r="T1509" s="26" t="s">
        <v>9</v>
      </c>
      <c r="U1509" s="27"/>
      <c r="V1509" s="23" t="str">
        <f>$G$8</f>
        <v>FY 26</v>
      </c>
      <c r="W1509" s="24" t="str">
        <f>$H$8</f>
        <v>FY 27</v>
      </c>
      <c r="X1509" s="26" t="s">
        <v>9</v>
      </c>
    </row>
    <row r="1510" spans="1:24" ht="5.0999999999999996" customHeight="1" x14ac:dyDescent="0.25">
      <c r="A1510" s="30"/>
      <c r="B1510" s="30"/>
      <c r="C1510" s="30"/>
      <c r="D1510" s="30"/>
      <c r="E1510" s="31"/>
      <c r="F1510" s="31"/>
      <c r="G1510" s="31"/>
      <c r="H1510" s="32"/>
      <c r="J1510" s="31"/>
      <c r="K1510" s="32"/>
      <c r="L1510" s="33"/>
      <c r="M1510" s="27"/>
      <c r="N1510" s="31"/>
      <c r="O1510" s="32"/>
      <c r="P1510" s="33"/>
      <c r="Q1510" s="27"/>
      <c r="R1510" s="31"/>
      <c r="S1510" s="32"/>
      <c r="T1510" s="33"/>
      <c r="U1510" s="27"/>
      <c r="V1510" s="31"/>
      <c r="W1510" s="32"/>
      <c r="X1510" s="33"/>
    </row>
    <row r="1511" spans="1:24" s="13" customFormat="1" ht="12.9" x14ac:dyDescent="0.2">
      <c r="A1511" s="59"/>
      <c r="B1511" s="59"/>
      <c r="C1511" s="59"/>
      <c r="D1511" s="34"/>
      <c r="E1511" s="35"/>
      <c r="F1511" s="34"/>
      <c r="G1511" s="36"/>
      <c r="H1511" s="36"/>
      <c r="I1511" s="60"/>
      <c r="J1511" s="36"/>
      <c r="K1511" s="36"/>
      <c r="L1511" s="36"/>
      <c r="M1511" s="61"/>
      <c r="N1511" s="36"/>
      <c r="O1511" s="36"/>
      <c r="P1511" s="36"/>
      <c r="Q1511" s="61"/>
      <c r="R1511" s="36"/>
      <c r="S1511" s="36"/>
      <c r="T1511" s="36"/>
      <c r="U1511" s="61"/>
      <c r="V1511" s="36"/>
      <c r="W1511" s="36"/>
      <c r="X1511" s="36"/>
    </row>
    <row r="1512" spans="1:24" s="13" customFormat="1" ht="12.9" x14ac:dyDescent="0.2">
      <c r="A1512" s="59"/>
      <c r="B1512" s="59"/>
      <c r="C1512" s="59"/>
      <c r="D1512" s="34"/>
      <c r="E1512" s="35"/>
      <c r="F1512" s="34"/>
      <c r="G1512" s="36"/>
      <c r="H1512" s="36"/>
      <c r="I1512" s="60"/>
      <c r="J1512" s="36"/>
      <c r="K1512" s="36"/>
      <c r="L1512" s="36"/>
      <c r="M1512" s="61"/>
      <c r="N1512" s="36"/>
      <c r="O1512" s="36"/>
      <c r="P1512" s="36"/>
      <c r="Q1512" s="61"/>
      <c r="R1512" s="36"/>
      <c r="S1512" s="36"/>
      <c r="T1512" s="36"/>
      <c r="U1512" s="61"/>
      <c r="V1512" s="36"/>
      <c r="W1512" s="36"/>
      <c r="X1512" s="36"/>
    </row>
    <row r="1513" spans="1:24" s="13" customFormat="1" ht="12.9" x14ac:dyDescent="0.2">
      <c r="A1513" s="59"/>
      <c r="B1513" s="59"/>
      <c r="C1513" s="59"/>
      <c r="D1513" s="34"/>
      <c r="E1513" s="35"/>
      <c r="F1513" s="34"/>
      <c r="G1513" s="36"/>
      <c r="H1513" s="36"/>
      <c r="I1513" s="60"/>
      <c r="J1513" s="36"/>
      <c r="K1513" s="36"/>
      <c r="L1513" s="36"/>
      <c r="M1513" s="61"/>
      <c r="N1513" s="36"/>
      <c r="O1513" s="36"/>
      <c r="P1513" s="36"/>
      <c r="Q1513" s="61"/>
      <c r="R1513" s="36"/>
      <c r="S1513" s="36"/>
      <c r="T1513" s="36"/>
      <c r="U1513" s="61"/>
      <c r="V1513" s="36"/>
      <c r="W1513" s="36"/>
      <c r="X1513" s="36"/>
    </row>
    <row r="1514" spans="1:24" ht="5.0999999999999996" customHeight="1" thickBot="1" x14ac:dyDescent="0.3">
      <c r="A1514" s="29"/>
      <c r="B1514" s="29"/>
      <c r="C1514" s="29"/>
      <c r="D1514" s="30"/>
      <c r="E1514" s="31"/>
      <c r="F1514" s="31"/>
      <c r="G1514" s="31"/>
      <c r="H1514" s="32"/>
      <c r="J1514" s="31"/>
      <c r="K1514" s="32"/>
      <c r="L1514" s="33"/>
      <c r="M1514" s="27"/>
      <c r="N1514" s="31"/>
      <c r="O1514" s="32"/>
      <c r="P1514" s="33"/>
      <c r="Q1514" s="27"/>
      <c r="R1514" s="31"/>
      <c r="S1514" s="32"/>
      <c r="T1514" s="33"/>
      <c r="U1514" s="27"/>
      <c r="V1514" s="31"/>
      <c r="W1514" s="32"/>
      <c r="X1514" s="33"/>
    </row>
    <row r="1515" spans="1:24" ht="12.75" customHeight="1" thickTop="1" thickBot="1" x14ac:dyDescent="0.25">
      <c r="A1515" s="39"/>
      <c r="B1515" s="39"/>
      <c r="C1515" s="45"/>
      <c r="D1515" s="101" t="s">
        <v>49</v>
      </c>
      <c r="E1515" s="101"/>
      <c r="F1515" s="62"/>
      <c r="G1515" s="42">
        <f>SUM(G1510:G1514)</f>
        <v>0</v>
      </c>
      <c r="H1515" s="42">
        <f>SUM(H1510:H1514)</f>
        <v>0</v>
      </c>
      <c r="I1515" s="44"/>
      <c r="J1515" s="42">
        <f>SUM(J1510:J1514)</f>
        <v>0</v>
      </c>
      <c r="K1515" s="42">
        <f>SUM(K1510:K1514)</f>
        <v>0</v>
      </c>
      <c r="L1515" s="39"/>
      <c r="M1515" s="43"/>
      <c r="N1515" s="42">
        <f>SUM(N1510:N1514)</f>
        <v>0</v>
      </c>
      <c r="O1515" s="42">
        <f>SUM(O1510:O1514)</f>
        <v>0</v>
      </c>
      <c r="P1515" s="39"/>
      <c r="Q1515" s="43"/>
      <c r="R1515" s="42">
        <f>SUM(R1510:R1514)</f>
        <v>0</v>
      </c>
      <c r="S1515" s="42">
        <f>SUM(S1510:S1514)</f>
        <v>0</v>
      </c>
      <c r="T1515" s="39"/>
      <c r="U1515" s="43"/>
      <c r="V1515" s="42">
        <f>SUM(V1510:V1514)</f>
        <v>0</v>
      </c>
      <c r="W1515" s="42">
        <f>SUM(W1510:W1514)</f>
        <v>0</v>
      </c>
      <c r="X1515" s="39"/>
    </row>
    <row r="1516" spans="1:24" ht="12.75" customHeight="1" thickTop="1" x14ac:dyDescent="0.2">
      <c r="A1516" s="63" t="s">
        <v>22</v>
      </c>
      <c r="B1516" s="64"/>
      <c r="C1516" s="64"/>
      <c r="D1516" s="65"/>
      <c r="E1516" s="41" t="s">
        <v>37</v>
      </c>
      <c r="F1516" s="62"/>
      <c r="G1516" s="44"/>
      <c r="H1516" s="44"/>
      <c r="I1516" s="44"/>
      <c r="J1516" s="44"/>
      <c r="K1516" s="44"/>
      <c r="L1516" s="39"/>
      <c r="M1516" s="43"/>
      <c r="N1516" s="44"/>
      <c r="O1516" s="44"/>
      <c r="P1516" s="39"/>
      <c r="Q1516" s="43"/>
      <c r="R1516" s="44"/>
      <c r="S1516" s="44"/>
      <c r="T1516" s="39"/>
      <c r="U1516" s="43"/>
      <c r="V1516" s="44"/>
      <c r="W1516" s="44"/>
      <c r="X1516" s="39"/>
    </row>
    <row r="1517" spans="1:24" ht="12.75" customHeight="1" x14ac:dyDescent="0.2">
      <c r="A1517" s="66" t="s">
        <v>23</v>
      </c>
      <c r="B1517" s="67" t="s">
        <v>25</v>
      </c>
      <c r="C1517" s="68"/>
      <c r="D1517" s="69"/>
      <c r="E1517" s="41"/>
      <c r="F1517" s="62"/>
      <c r="G1517" s="44"/>
      <c r="H1517" s="44"/>
      <c r="I1517" s="44"/>
      <c r="J1517" s="44"/>
      <c r="K1517" s="44"/>
      <c r="L1517" s="39"/>
      <c r="M1517" s="43"/>
      <c r="N1517" s="44"/>
      <c r="O1517" s="44"/>
      <c r="P1517" s="39"/>
      <c r="Q1517" s="43"/>
      <c r="R1517" s="44"/>
      <c r="S1517" s="44"/>
      <c r="T1517" s="39"/>
      <c r="U1517" s="43"/>
      <c r="V1517" s="44"/>
      <c r="W1517" s="44"/>
      <c r="X1517" s="39"/>
    </row>
    <row r="1518" spans="1:24" ht="12.75" customHeight="1" x14ac:dyDescent="0.2">
      <c r="A1518" s="66" t="s">
        <v>24</v>
      </c>
      <c r="B1518" s="67" t="s">
        <v>26</v>
      </c>
      <c r="C1518" s="68"/>
      <c r="D1518" s="69"/>
      <c r="E1518" s="45" t="s">
        <v>98</v>
      </c>
      <c r="F1518" s="62" t="s">
        <v>12</v>
      </c>
      <c r="G1518" s="44">
        <f>(SUMIFS(G1510:G1514,$F1510:$F1514,$F1518,$D1510:$D1514,"P"))</f>
        <v>0</v>
      </c>
      <c r="H1518" s="44">
        <f>(SUMIFS(H1510:H1514,$F1510:$F1514,$F1518,$D1510:$D1514,"P"))</f>
        <v>0</v>
      </c>
      <c r="I1518" s="44"/>
      <c r="J1518" s="44">
        <f>(SUMIFS(J1510:J1514,$F1510:$F1514,$F1518,$D1510:$D1514,"P"))</f>
        <v>0</v>
      </c>
      <c r="K1518" s="44">
        <f>(SUMIFS(K1510:K1514,$F1510:$F1514,$F1518,$D1510:$D1514,"P"))</f>
        <v>0</v>
      </c>
      <c r="L1518" s="39"/>
      <c r="M1518" s="43"/>
      <c r="N1518" s="44">
        <f>(SUMIFS(N1510:N1514,$F1510:$F1514,$F1518,$D1510:$D1514,"P"))</f>
        <v>0</v>
      </c>
      <c r="O1518" s="44">
        <f>(SUMIFS(O1510:O1514,$F1510:$F1514,$F1518,$D1510:$D1514,"P"))</f>
        <v>0</v>
      </c>
      <c r="P1518" s="39"/>
      <c r="Q1518" s="43"/>
      <c r="R1518" s="44">
        <f>(SUMIFS(R1510:R1514,$F1510:$F1514,$F1518,$D1510:$D1514,"P"))</f>
        <v>0</v>
      </c>
      <c r="S1518" s="44">
        <f>(SUMIFS(S1510:S1514,$F1510:$F1514,$F1518,$D1510:$D1514,"P"))</f>
        <v>0</v>
      </c>
      <c r="T1518" s="39"/>
      <c r="U1518" s="43"/>
      <c r="V1518" s="44">
        <f>(SUMIFS(V1510:V1514,$F1510:$F1514,$F1518,$D1510:$D1514,"P"))</f>
        <v>0</v>
      </c>
      <c r="W1518" s="44">
        <f>(SUMIFS(W1510:W1514,$F1510:$F1514,$F1518,$D1510:$D1514,"P"))</f>
        <v>0</v>
      </c>
      <c r="X1518" s="39"/>
    </row>
    <row r="1519" spans="1:24" ht="12.75" customHeight="1" x14ac:dyDescent="0.2">
      <c r="A1519" s="66" t="s">
        <v>13</v>
      </c>
      <c r="B1519" s="67" t="s">
        <v>27</v>
      </c>
      <c r="C1519" s="68"/>
      <c r="D1519" s="69"/>
      <c r="E1519" s="1" t="s">
        <v>35</v>
      </c>
      <c r="F1519" s="5" t="s">
        <v>34</v>
      </c>
      <c r="G1519" s="3">
        <f>(SUMIFS(G1510:G1514,$F1510:$F1514,$F1519,$D1510:$D1514,"P"))</f>
        <v>0</v>
      </c>
      <c r="H1519" s="3">
        <f>(SUMIFS(H1510:H1514,$F1510:$F1514,$F1519,$D1510:$D1514,"P"))</f>
        <v>0</v>
      </c>
      <c r="I1519" s="3"/>
      <c r="J1519" s="3">
        <f>(SUMIFS(J1510:J1514,$F1510:$F1514,$F1519,$D1510:$D1514,"P"))</f>
        <v>0</v>
      </c>
      <c r="K1519" s="3">
        <f>(SUMIFS(K1510:K1514,$F1510:$F1514,$F1519,$D1510:$D1514,"P"))</f>
        <v>0</v>
      </c>
      <c r="L1519" s="39"/>
      <c r="M1519" s="87"/>
      <c r="N1519" s="3">
        <f>(SUMIFS(N1510:N1514,$F1510:$F1514,$F1519,$D1510:$D1514,"P"))</f>
        <v>0</v>
      </c>
      <c r="O1519" s="3">
        <f>(SUMIFS(O1510:O1514,$F1510:$F1514,$F1519,$D1510:$D1514,"P"))</f>
        <v>0</v>
      </c>
      <c r="P1519" s="88"/>
      <c r="Q1519" s="87"/>
      <c r="R1519" s="3">
        <f>(SUMIFS(R1510:R1514,$F1510:$F1514,$F1519,$D1510:$D1514,"P"))</f>
        <v>0</v>
      </c>
      <c r="S1519" s="3">
        <f>(SUMIFS(S1510:S1514,$F1510:$F1514,$F1519,$D1510:$D1514,"P"))</f>
        <v>0</v>
      </c>
      <c r="T1519" s="88"/>
      <c r="U1519" s="87"/>
      <c r="V1519" s="3">
        <f>(SUMIFS(V1510:V1514,$F1510:$F1514,$F1519,$D1510:$D1514,"P"))</f>
        <v>0</v>
      </c>
      <c r="W1519" s="3">
        <f>(SUMIFS(W1510:W1514,$F1510:$F1514,$F1519,$D1510:$D1514,"P"))</f>
        <v>0</v>
      </c>
      <c r="X1519" s="88"/>
    </row>
    <row r="1520" spans="1:24" ht="12.75" customHeight="1" x14ac:dyDescent="0.2">
      <c r="A1520" s="66" t="s">
        <v>12</v>
      </c>
      <c r="B1520" s="67" t="s">
        <v>28</v>
      </c>
      <c r="C1520" s="68"/>
      <c r="D1520" s="69"/>
      <c r="E1520" s="45" t="s">
        <v>99</v>
      </c>
      <c r="F1520" s="62" t="s">
        <v>12</v>
      </c>
      <c r="G1520" s="44">
        <f>(SUMIFS(G1510:G1514,$F1510:$F1514,$F1520,$D1510:$D1514,"L"))</f>
        <v>0</v>
      </c>
      <c r="H1520" s="44">
        <f>(SUMIFS(H1510:H1514,$F1510:$F1514,$F1520,$D1510:$D1514,"L"))</f>
        <v>0</v>
      </c>
      <c r="I1520" s="44"/>
      <c r="J1520" s="44">
        <f>(SUMIFS(J1510:J1514,$F1510:$F1514,$F1520,$D1510:$D1514,"L"))</f>
        <v>0</v>
      </c>
      <c r="K1520" s="44">
        <f>(SUMIFS(K1510:K1514,$F1510:$F1514,$F1520,$D1510:$D1514,"L"))</f>
        <v>0</v>
      </c>
      <c r="L1520" s="39"/>
      <c r="M1520" s="43"/>
      <c r="N1520" s="44">
        <f>(SUMIFS(N1510:N1514,$F1510:$F1514,$F1520,$D1510:$D1514,"L"))</f>
        <v>0</v>
      </c>
      <c r="O1520" s="44">
        <f>(SUMIFS(O1510:O1514,$F1510:$F1514,$F1520,$D1510:$D1514,"L"))</f>
        <v>0</v>
      </c>
      <c r="P1520" s="39"/>
      <c r="Q1520" s="43"/>
      <c r="R1520" s="44">
        <f>(SUMIFS(R1510:R1514,$F1510:$F1514,$F1520,$D1510:$D1514,"L"))</f>
        <v>0</v>
      </c>
      <c r="S1520" s="44">
        <f>(SUMIFS(S1510:S1514,$F1510:$F1514,$F1520,$D1510:$D1514,"L"))</f>
        <v>0</v>
      </c>
      <c r="T1520" s="39"/>
      <c r="U1520" s="43"/>
      <c r="V1520" s="44">
        <f>(SUMIFS(V1510:V1514,$F1510:$F1514,$F1520,$D1510:$D1514,"L"))</f>
        <v>0</v>
      </c>
      <c r="W1520" s="44">
        <f>(SUMIFS(W1510:W1514,$F1510:$F1514,$F1520,$D1510:$D1514,"L"))</f>
        <v>0</v>
      </c>
      <c r="X1520" s="39"/>
    </row>
    <row r="1521" spans="1:24" ht="12.75" customHeight="1" x14ac:dyDescent="0.2">
      <c r="A1521" s="70" t="s">
        <v>14</v>
      </c>
      <c r="B1521" s="71" t="s">
        <v>29</v>
      </c>
      <c r="C1521" s="72"/>
      <c r="D1521" s="73"/>
      <c r="E1521" s="1" t="s">
        <v>39</v>
      </c>
      <c r="F1521" s="5" t="s">
        <v>34</v>
      </c>
      <c r="G1521" s="3">
        <f>(SUMIFS(G1510:G1514,$F1510:$F1514,$F1521,$D1510:$D1514,"L"))</f>
        <v>0</v>
      </c>
      <c r="H1521" s="3">
        <f>(SUMIFS(H1510:H1514,$F1510:$F1514,$F1521,$D1510:$D1514,"L"))</f>
        <v>0</v>
      </c>
      <c r="I1521" s="3"/>
      <c r="J1521" s="3">
        <f>(SUMIFS(J1510:J1514,$F1510:$F1514,$F1521,$D1510:$D1514,"L"))</f>
        <v>0</v>
      </c>
      <c r="K1521" s="3">
        <f>(SUMIFS(K1510:K1514,$F1510:$F1514,$F1521,$D1510:$D1514,"L"))</f>
        <v>0</v>
      </c>
      <c r="L1521" s="39"/>
      <c r="M1521" s="87"/>
      <c r="N1521" s="3">
        <f>(SUMIFS(N1510:N1514,$F1510:$F1514,$F1521,$D1510:$D1514,"L"))</f>
        <v>0</v>
      </c>
      <c r="O1521" s="3">
        <f>(SUMIFS(O1510:O1514,$F1510:$F1514,$F1521,$D1510:$D1514,"L"))</f>
        <v>0</v>
      </c>
      <c r="P1521" s="88"/>
      <c r="Q1521" s="87"/>
      <c r="R1521" s="3">
        <f>(SUMIFS(R1510:R1514,$F1510:$F1514,$F1521,$D1510:$D1514,"L"))</f>
        <v>0</v>
      </c>
      <c r="S1521" s="3">
        <f>(SUMIFS(S1510:S1514,$F1510:$F1514,$F1521,$D1510:$D1514,"L"))</f>
        <v>0</v>
      </c>
      <c r="T1521" s="88"/>
      <c r="U1521" s="87"/>
      <c r="V1521" s="3">
        <f>(SUMIFS(V1510:V1514,$F1510:$F1514,$F1521,$D1510:$D1514,"L"))</f>
        <v>0</v>
      </c>
      <c r="W1521" s="3">
        <f>(SUMIFS(W1510:W1514,$F1510:$F1514,$F1521,$D1510:$D1514,"L"))</f>
        <v>0</v>
      </c>
      <c r="X1521" s="88"/>
    </row>
    <row r="1522" spans="1:24" ht="12.75" customHeight="1" x14ac:dyDescent="0.2">
      <c r="A1522" s="74"/>
      <c r="B1522" s="67"/>
      <c r="C1522" s="68"/>
      <c r="D1522" s="75"/>
      <c r="E1522" s="45" t="s">
        <v>100</v>
      </c>
      <c r="F1522" s="62" t="s">
        <v>12</v>
      </c>
      <c r="G1522" s="44">
        <f>(SUMIFS(G1510:G1514,$F1510:$F1514,$F1522,$D1510:$D1514,"D"))</f>
        <v>0</v>
      </c>
      <c r="H1522" s="44">
        <f>(SUMIFS(H1510:H1514,$F1510:$F1514,$F1522,$D1510:$D1514,"D"))</f>
        <v>0</v>
      </c>
      <c r="I1522" s="44"/>
      <c r="J1522" s="44">
        <f>(SUMIFS(J1510:J1514,$F1510:$F1514,$F1522,$D1510:$D1514,"D"))</f>
        <v>0</v>
      </c>
      <c r="K1522" s="44">
        <f>(SUMIFS(K1510:K1514,$F1510:$F1514,$F1522,$D1510:$D1514,"D"))</f>
        <v>0</v>
      </c>
      <c r="L1522" s="39"/>
      <c r="M1522" s="43"/>
      <c r="N1522" s="44">
        <f>(SUMIFS(N1510:N1514,$F1510:$F1514,$F1522,$D1510:$D1514,"D"))</f>
        <v>0</v>
      </c>
      <c r="O1522" s="44">
        <f>(SUMIFS(O1510:O1514,$F1510:$F1514,$F1522,$D1510:$D1514,"D"))</f>
        <v>0</v>
      </c>
      <c r="P1522" s="39"/>
      <c r="Q1522" s="43"/>
      <c r="R1522" s="44">
        <f>(SUMIFS(R1510:R1514,$F1510:$F1514,$F1522,$D1510:$D1514,"D"))</f>
        <v>0</v>
      </c>
      <c r="S1522" s="44">
        <f>(SUMIFS(S1510:S1514,$F1510:$F1514,$F1522,$D1510:$D1514,"D"))</f>
        <v>0</v>
      </c>
      <c r="T1522" s="39"/>
      <c r="U1522" s="43"/>
      <c r="V1522" s="44">
        <f>(SUMIFS(V1510:V1514,$F1510:$F1514,$F1522,$D1510:$D1514,"D"))</f>
        <v>0</v>
      </c>
      <c r="W1522" s="44">
        <f>(SUMIFS(W1510:W1514,$F1510:$F1514,$F1522,$D1510:$D1514,"D"))</f>
        <v>0</v>
      </c>
      <c r="X1522" s="39"/>
    </row>
    <row r="1523" spans="1:24" ht="12.75" customHeight="1" x14ac:dyDescent="0.2">
      <c r="A1523" s="74"/>
      <c r="B1523" s="67"/>
      <c r="C1523" s="68"/>
      <c r="D1523" s="75"/>
      <c r="E1523" s="1" t="s">
        <v>36</v>
      </c>
      <c r="F1523" s="5" t="s">
        <v>34</v>
      </c>
      <c r="G1523" s="3">
        <f>(SUMIFS(G1510:G1514,$F1510:$F1514,$F1523,$D1510:$D1514,"D"))</f>
        <v>0</v>
      </c>
      <c r="H1523" s="3">
        <f>(SUMIFS(H1510:H1514,$F1510:$F1514,$F1523,$D1510:$D1514,"D"))</f>
        <v>0</v>
      </c>
      <c r="I1523" s="3"/>
      <c r="J1523" s="3">
        <f>(SUMIFS(J1510:J1514,$F1510:$F1514,$F1523,$D1510:$D1514,"D"))</f>
        <v>0</v>
      </c>
      <c r="K1523" s="3">
        <f>(SUMIFS(K1510:K1514,$F1510:$F1514,$F1523,$D1510:$D1514,"D"))</f>
        <v>0</v>
      </c>
      <c r="L1523" s="39"/>
      <c r="M1523" s="87"/>
      <c r="N1523" s="3">
        <f>(SUMIFS(N1510:N1514,$F1510:$F1514,$F1523,$D1510:$D1514,"D"))</f>
        <v>0</v>
      </c>
      <c r="O1523" s="3">
        <f>(SUMIFS(O1510:O1514,$F1510:$F1514,$F1523,$D1510:$D1514,"D"))</f>
        <v>0</v>
      </c>
      <c r="P1523" s="88"/>
      <c r="Q1523" s="87"/>
      <c r="R1523" s="3">
        <f>(SUMIFS(R1510:R1514,$F1510:$F1514,$F1523,$D1510:$D1514,"D"))</f>
        <v>0</v>
      </c>
      <c r="S1523" s="3">
        <f>(SUMIFS(S1510:S1514,$F1510:$F1514,$F1523,$D1510:$D1514,"D"))</f>
        <v>0</v>
      </c>
      <c r="T1523" s="88"/>
      <c r="U1523" s="87"/>
      <c r="V1523" s="3">
        <f>(SUMIFS(V1510:V1514,$F1510:$F1514,$F1523,$D1510:$D1514,"D"))</f>
        <v>0</v>
      </c>
      <c r="W1523" s="3">
        <f>(SUMIFS(W1510:W1514,$F1510:$F1514,$F1523,$D1510:$D1514,"D"))</f>
        <v>0</v>
      </c>
      <c r="X1523" s="88"/>
    </row>
    <row r="1524" spans="1:24" ht="12.75" customHeight="1" x14ac:dyDescent="0.2">
      <c r="A1524" s="74"/>
      <c r="B1524" s="67"/>
      <c r="C1524" s="68"/>
      <c r="D1524" s="75"/>
      <c r="E1524" s="45" t="s">
        <v>101</v>
      </c>
      <c r="F1524" s="62" t="s">
        <v>12</v>
      </c>
      <c r="G1524" s="44">
        <f>(SUMIFS(G1510:G1514,$F1510:$F1514,$F1524,$D1510:$D1514,"C"))</f>
        <v>0</v>
      </c>
      <c r="H1524" s="44">
        <f>(SUMIFS(H1510:H1514,$F1510:$F1514,$F1524,$D1510:$D1514,"C"))</f>
        <v>0</v>
      </c>
      <c r="I1524" s="44"/>
      <c r="J1524" s="44">
        <f>(SUMIFS(J1510:J1514,$F1510:$F1514,$F1524,$D1510:$D1514,"C"))</f>
        <v>0</v>
      </c>
      <c r="K1524" s="44">
        <f>(SUMIFS(K1510:K1514,$F1510:$F1514,$F1524,$D1510:$D1514,"C"))</f>
        <v>0</v>
      </c>
      <c r="L1524" s="39"/>
      <c r="M1524" s="43"/>
      <c r="N1524" s="44">
        <f>(SUMIFS(N1510:N1514,$F1510:$F1514,$F1524,$D1510:$D1514,"C"))</f>
        <v>0</v>
      </c>
      <c r="O1524" s="44">
        <f>(SUMIFS(O1510:O1514,$F1510:$F1514,$F1524,$D1510:$D1514,"C"))</f>
        <v>0</v>
      </c>
      <c r="P1524" s="39"/>
      <c r="Q1524" s="43"/>
      <c r="R1524" s="44">
        <f>(SUMIFS(R1510:R1514,$F1510:$F1514,$F1524,$D1510:$D1514,"C"))</f>
        <v>0</v>
      </c>
      <c r="S1524" s="44">
        <f>(SUMIFS(S1510:S1514,$F1510:$F1514,$F1524,$D1510:$D1514,"C"))</f>
        <v>0</v>
      </c>
      <c r="T1524" s="39"/>
      <c r="U1524" s="43"/>
      <c r="V1524" s="44">
        <f>(SUMIFS(V1510:V1514,$F1510:$F1514,$F1524,$D1510:$D1514,"C"))</f>
        <v>0</v>
      </c>
      <c r="W1524" s="44">
        <f>(SUMIFS(W1510:W1514,$F1510:$F1514,$F1524,$D1510:$D1514,"C"))</f>
        <v>0</v>
      </c>
      <c r="X1524" s="39"/>
    </row>
    <row r="1525" spans="1:24" ht="12.75" customHeight="1" x14ac:dyDescent="0.2">
      <c r="A1525" s="74"/>
      <c r="B1525" s="67"/>
      <c r="C1525" s="68"/>
      <c r="D1525" s="75"/>
      <c r="E1525" s="1" t="s">
        <v>38</v>
      </c>
      <c r="F1525" s="5" t="s">
        <v>34</v>
      </c>
      <c r="G1525" s="3">
        <f>(SUMIFS(G1510:G1514,$F1510:$F1514,$F1525,$D1510:$D1514,"C"))</f>
        <v>0</v>
      </c>
      <c r="H1525" s="3">
        <f>(SUMIFS(H1510:H1514,$F1510:$F1514,$F1525,$D1510:$D1514,"C"))</f>
        <v>0</v>
      </c>
      <c r="I1525" s="3"/>
      <c r="J1525" s="3">
        <f>(SUMIFS(J1510:J1514,$F1510:$F1514,$F1525,$D1510:$D1514,"C"))</f>
        <v>0</v>
      </c>
      <c r="K1525" s="3">
        <f>(SUMIFS(K1510:K1514,$F1510:$F1514,$F1525,$D1510:$D1514,"C"))</f>
        <v>0</v>
      </c>
      <c r="L1525" s="39"/>
      <c r="M1525" s="87"/>
      <c r="N1525" s="3">
        <f>(SUMIFS(N1510:N1514,$F1510:$F1514,$F1525,$D1510:$D1514,"C"))</f>
        <v>0</v>
      </c>
      <c r="O1525" s="3">
        <f>(SUMIFS(O1510:O1514,$F1510:$F1514,$F1525,$D1510:$D1514,"C"))</f>
        <v>0</v>
      </c>
      <c r="P1525" s="88"/>
      <c r="Q1525" s="87"/>
      <c r="R1525" s="3">
        <f>(SUMIFS(R1510:R1514,$F1510:$F1514,$F1525,$D1510:$D1514,"C"))</f>
        <v>0</v>
      </c>
      <c r="S1525" s="3">
        <f>(SUMIFS(S1510:S1514,$F1510:$F1514,$F1525,$D1510:$D1514,"C"))</f>
        <v>0</v>
      </c>
      <c r="T1525" s="88"/>
      <c r="U1525" s="87"/>
      <c r="V1525" s="3">
        <f>(SUMIFS(V1510:V1514,$F1510:$F1514,$F1525,$D1510:$D1514,"C"))</f>
        <v>0</v>
      </c>
      <c r="W1525" s="3">
        <f>(SUMIFS(W1510:W1514,$F1510:$F1514,$F1525,$D1510:$D1514,"C"))</f>
        <v>0</v>
      </c>
      <c r="X1525" s="88"/>
    </row>
    <row r="1526" spans="1:24" ht="12.75" customHeight="1" x14ac:dyDescent="0.2">
      <c r="A1526" s="74"/>
      <c r="B1526" s="67"/>
      <c r="C1526" s="68"/>
      <c r="D1526" s="75"/>
      <c r="E1526" s="45" t="s">
        <v>102</v>
      </c>
      <c r="F1526" s="62" t="s">
        <v>12</v>
      </c>
      <c r="G1526" s="44">
        <f>(SUMIFS(G1510:G1514,$F1510:$F1514,$F1526,$D1510:$D1514,"E"))</f>
        <v>0</v>
      </c>
      <c r="H1526" s="44">
        <f>(SUMIFS(H1510:H1514,$F1510:$F1514,$F1526,$D1510:$D1514,"E"))</f>
        <v>0</v>
      </c>
      <c r="I1526" s="44"/>
      <c r="J1526" s="44">
        <f>(SUMIFS(J1510:J1514,$F1510:$F1514,$F1526,$D1510:$D1514,"E"))</f>
        <v>0</v>
      </c>
      <c r="K1526" s="44">
        <f>(SUMIFS(K1510:K1514,$F1510:$F1514,$F1526,$D1510:$D1514,"E"))</f>
        <v>0</v>
      </c>
      <c r="L1526" s="39"/>
      <c r="M1526" s="43"/>
      <c r="N1526" s="44">
        <f>(SUMIFS(N1510:N1514,$F1510:$F1514,$F1526,$D1510:$D1514,"E"))</f>
        <v>0</v>
      </c>
      <c r="O1526" s="44">
        <f>(SUMIFS(O1510:O1514,$F1510:$F1514,$F1526,$D1510:$D1514,"E"))</f>
        <v>0</v>
      </c>
      <c r="P1526" s="39"/>
      <c r="Q1526" s="43"/>
      <c r="R1526" s="44">
        <f>(SUMIFS(R1510:R1514,$F1510:$F1514,$F1526,$D1510:$D1514,"E"))</f>
        <v>0</v>
      </c>
      <c r="S1526" s="44">
        <f>(SUMIFS(S1510:S1514,$F1510:$F1514,$F1526,$D1510:$D1514,"E"))</f>
        <v>0</v>
      </c>
      <c r="T1526" s="39"/>
      <c r="U1526" s="43"/>
      <c r="V1526" s="44">
        <f>(SUMIFS(V1510:V1514,$F1510:$F1514,$F1526,$D1510:$D1514,"E"))</f>
        <v>0</v>
      </c>
      <c r="W1526" s="44">
        <f>(SUMIFS(W1510:W1514,$F1510:$F1514,$F1526,$D1510:$D1514,"E"))</f>
        <v>0</v>
      </c>
      <c r="X1526" s="39"/>
    </row>
    <row r="1527" spans="1:24" ht="12.75" customHeight="1" x14ac:dyDescent="0.2">
      <c r="A1527" s="74"/>
      <c r="B1527" s="67"/>
      <c r="C1527" s="68"/>
      <c r="D1527" s="75"/>
      <c r="E1527" s="9" t="s">
        <v>40</v>
      </c>
      <c r="F1527" s="8" t="s">
        <v>34</v>
      </c>
      <c r="G1527" s="3">
        <f>(SUMIFS(G1510:G1514,$F1510:$F1514,$F1527,$D1510:$D1514,"E"))</f>
        <v>0</v>
      </c>
      <c r="H1527" s="3">
        <f>(SUMIFS(H1510:H1514,$F1510:$F1514,$F1527,$D1510:$D1514,"E"))</f>
        <v>0</v>
      </c>
      <c r="I1527" s="3"/>
      <c r="J1527" s="3">
        <f>(SUMIFS(J1510:J1514,$F1510:$F1514,$F1527,$D1510:$D1514,"E"))</f>
        <v>0</v>
      </c>
      <c r="K1527" s="3">
        <f>(SUMIFS(K1510:K1514,$F1510:$F1514,$F1527,$D1510:$D1514,"E"))</f>
        <v>0</v>
      </c>
      <c r="L1527" s="39"/>
      <c r="M1527" s="87"/>
      <c r="N1527" s="3">
        <f>(SUMIFS(N1510:N1514,$F1510:$F1514,$F1527,$D1510:$D1514,"E"))</f>
        <v>0</v>
      </c>
      <c r="O1527" s="3">
        <f>(SUMIFS(O1510:O1514,$F1510:$F1514,$F1527,$D1510:$D1514,"E"))</f>
        <v>0</v>
      </c>
      <c r="P1527" s="88"/>
      <c r="Q1527" s="87"/>
      <c r="R1527" s="3">
        <f>(SUMIFS(R1510:R1514,$F1510:$F1514,$F1527,$D1510:$D1514,"E"))</f>
        <v>0</v>
      </c>
      <c r="S1527" s="3">
        <f>(SUMIFS(S1510:S1514,$F1510:$F1514,$F1527,$D1510:$D1514,"E"))</f>
        <v>0</v>
      </c>
      <c r="T1527" s="88"/>
      <c r="U1527" s="87"/>
      <c r="V1527" s="3">
        <f>(SUMIFS(V1510:V1514,$F1510:$F1514,$F1527,$D1510:$D1514,"E"))</f>
        <v>0</v>
      </c>
      <c r="W1527" s="3">
        <f>(SUMIFS(W1510:W1514,$F1510:$F1514,$F1527,$D1510:$D1514,"E"))</f>
        <v>0</v>
      </c>
      <c r="X1527" s="88"/>
    </row>
    <row r="1528" spans="1:24" ht="12.75" customHeight="1" x14ac:dyDescent="0.2">
      <c r="E1528" s="77" t="s">
        <v>15</v>
      </c>
      <c r="F1528" s="78"/>
      <c r="G1528" s="78">
        <f>IF(SUM(G1518:G1527)=SUM(G1515),SUM(G1518:G1527),"Error")</f>
        <v>0</v>
      </c>
      <c r="H1528" s="78">
        <f>IF(SUM(H1518:H1527)=SUM(H1515),SUM(H1518:H1527),"Error")</f>
        <v>0</v>
      </c>
      <c r="I1528" s="76"/>
      <c r="J1528" s="78">
        <f>IF(SUM(J1518:J1527)=SUM(J1515),SUM(J1518:J1527),"Error")</f>
        <v>0</v>
      </c>
      <c r="K1528" s="78">
        <f>IF(SUM(K1518:K1527)=SUM(K1515),SUM(K1518:K1527),"Error")</f>
        <v>0</v>
      </c>
      <c r="L1528" s="39"/>
      <c r="M1528" s="43"/>
      <c r="N1528" s="78">
        <f>IF(SUM(N1518:N1527)=SUM(N1515),SUM(N1518:N1527),"Error")</f>
        <v>0</v>
      </c>
      <c r="O1528" s="78">
        <f>IF(SUM(O1518:O1527)=SUM(O1515),SUM(O1518:O1527),"Error")</f>
        <v>0</v>
      </c>
      <c r="P1528" s="39"/>
      <c r="Q1528" s="43"/>
      <c r="R1528" s="78">
        <f>IF(SUM(R1518:R1527)=SUM(R1515),SUM(R1518:R1527),"Error")</f>
        <v>0</v>
      </c>
      <c r="S1528" s="78">
        <f>IF(SUM(S1518:S1527)=SUM(S1515),SUM(S1518:S1527),"Error")</f>
        <v>0</v>
      </c>
      <c r="T1528" s="39"/>
      <c r="U1528" s="43"/>
      <c r="V1528" s="78">
        <f>IF(SUM(V1518:V1527)=SUM(V1515),SUM(V1518:V1527),"Error")</f>
        <v>0</v>
      </c>
      <c r="W1528" s="78">
        <f>IF(SUM(W1518:W1527)=SUM(W1515),SUM(W1518:W1527),"Error")</f>
        <v>0</v>
      </c>
      <c r="X1528" s="39"/>
    </row>
    <row r="1529" spans="1:24" ht="12.75" customHeight="1" x14ac:dyDescent="0.2">
      <c r="E1529" s="50"/>
      <c r="F1529" s="62"/>
      <c r="G1529" s="44"/>
      <c r="H1529" s="44"/>
      <c r="I1529" s="44"/>
      <c r="J1529" s="44"/>
      <c r="K1529" s="44"/>
      <c r="L1529" s="39"/>
      <c r="M1529" s="43"/>
      <c r="N1529" s="44"/>
      <c r="O1529" s="44"/>
      <c r="P1529" s="39"/>
      <c r="Q1529" s="43"/>
      <c r="R1529" s="44"/>
      <c r="S1529" s="44"/>
      <c r="T1529" s="39"/>
      <c r="U1529" s="43"/>
      <c r="V1529" s="44"/>
      <c r="W1529" s="44"/>
      <c r="X1529" s="39"/>
    </row>
    <row r="1530" spans="1:24" ht="12.75" customHeight="1" x14ac:dyDescent="0.2">
      <c r="E1530" s="45" t="s">
        <v>103</v>
      </c>
      <c r="F1530" s="40" t="s">
        <v>12</v>
      </c>
      <c r="G1530" s="44">
        <f>SUMIF($F1518:$F1527,$F1530,G1518:G1527)</f>
        <v>0</v>
      </c>
      <c r="H1530" s="44">
        <f>SUMIF($F1518:$F1527,$F1530,H1518:H1527)</f>
        <v>0</v>
      </c>
      <c r="I1530" s="44"/>
      <c r="J1530" s="44">
        <f>SUMIF($F1518:$F1527,$F1530,J1518:J1527)</f>
        <v>0</v>
      </c>
      <c r="K1530" s="44">
        <f>SUMIF($F1518:$F1527,$F1530,K1518:K1527)</f>
        <v>0</v>
      </c>
      <c r="L1530" s="39"/>
      <c r="M1530" s="43"/>
      <c r="N1530" s="44">
        <f>SUMIF($F1518:$F1527,$F1530,N1518:N1527)</f>
        <v>0</v>
      </c>
      <c r="O1530" s="44">
        <f>SUMIF($F1518:$F1527,$F1530,O1518:O1527)</f>
        <v>0</v>
      </c>
      <c r="P1530" s="39"/>
      <c r="Q1530" s="43"/>
      <c r="R1530" s="44">
        <f>SUMIF($F1518:$F1527,$F1530,R1518:R1527)</f>
        <v>0</v>
      </c>
      <c r="S1530" s="44">
        <f>SUMIF($F1518:$F1527,$F1530,S1518:S1527)</f>
        <v>0</v>
      </c>
      <c r="T1530" s="39"/>
      <c r="U1530" s="43"/>
      <c r="V1530" s="44">
        <f>SUMIF($F1518:$F1527,$F1530,V1518:V1527)</f>
        <v>0</v>
      </c>
      <c r="W1530" s="44">
        <v>0</v>
      </c>
      <c r="X1530" s="39"/>
    </row>
    <row r="1531" spans="1:24" ht="12.75" customHeight="1" x14ac:dyDescent="0.2">
      <c r="E1531" s="1" t="s">
        <v>33</v>
      </c>
      <c r="F1531" s="2" t="s">
        <v>34</v>
      </c>
      <c r="G1531" s="7">
        <f>SUMIF($F1518:$F1527,$F1531,G1518:G1527)</f>
        <v>0</v>
      </c>
      <c r="H1531" s="3">
        <f>SUMIF($F1518:$F1527,$F1531,H1518:H1527)</f>
        <v>0</v>
      </c>
      <c r="I1531" s="4"/>
      <c r="J1531" s="3">
        <f>SUMIF($F1518:$F1527,$F1531,J1518:J1527)</f>
        <v>0</v>
      </c>
      <c r="K1531" s="3">
        <f>SUMIF($F1518:$F1527,$F1531,K1518:K1527)</f>
        <v>0</v>
      </c>
      <c r="M1531" s="87"/>
      <c r="N1531" s="3">
        <f>SUMIF($F1518:$F1527,$F1531,N1518:N1527)</f>
        <v>0</v>
      </c>
      <c r="O1531" s="3">
        <f>SUMIF($F1518:$F1527,$F1531,O1518:O1527)</f>
        <v>0</v>
      </c>
      <c r="P1531" s="89"/>
      <c r="Q1531" s="87"/>
      <c r="R1531" s="3">
        <f>SUMIF($F1518:$F1527,$F1531,R1518:R1527)</f>
        <v>0</v>
      </c>
      <c r="S1531" s="3">
        <f>SUMIF($F1518:$F1527,$F1531,S1518:S1527)</f>
        <v>0</v>
      </c>
      <c r="T1531" s="89"/>
      <c r="U1531" s="87"/>
      <c r="V1531" s="3">
        <f>SUMIF($F1518:$F1527,$F1531,V1518:V1527)</f>
        <v>0</v>
      </c>
      <c r="W1531" s="3">
        <f>SUMIF($F1518:$F1527,$F1531,W1518:W1527)</f>
        <v>0</v>
      </c>
      <c r="X1531" s="89"/>
    </row>
    <row r="1532" spans="1:24" ht="12.75" customHeight="1" x14ac:dyDescent="0.2">
      <c r="E1532" s="77" t="s">
        <v>48</v>
      </c>
      <c r="F1532" s="79"/>
      <c r="G1532" s="80">
        <f>IF(SUM(G1528)=SUM(G1515),SUM(G1530:G1531),"Error")</f>
        <v>0</v>
      </c>
      <c r="H1532" s="80">
        <f>IF(SUM(H1528)=SUM(H1515),SUM(H1530:H1531),"Error")</f>
        <v>0</v>
      </c>
      <c r="I1532" s="55"/>
      <c r="J1532" s="80">
        <f>IF(SUM(J1528)=SUM(J1515),SUM(J1530:J1531),"Error")</f>
        <v>0</v>
      </c>
      <c r="K1532" s="80">
        <f>IF(SUM(K1528)=SUM(K1515),SUM(K1530:K1531),"Error")</f>
        <v>0</v>
      </c>
      <c r="N1532" s="80">
        <f>IF(SUM(N1528)=SUM(N1515),SUM(N1530:N1531),"Error")</f>
        <v>0</v>
      </c>
      <c r="O1532" s="80">
        <f>IF(SUM(O1528)=SUM(O1515),SUM(O1530:O1531),"Error")</f>
        <v>0</v>
      </c>
      <c r="R1532" s="80">
        <f>IF(SUM(R1528)=SUM(R1515),SUM(R1530:R1531),"Error")</f>
        <v>0</v>
      </c>
      <c r="S1532" s="80">
        <f>IF(SUM(S1528)=SUM(S1515),SUM(S1530:S1531),"Error")</f>
        <v>0</v>
      </c>
      <c r="V1532" s="80">
        <f>IF(SUM(V1528)=SUM(V1515),SUM(V1530:V1531),"Error")</f>
        <v>0</v>
      </c>
      <c r="W1532" s="80">
        <f>IF(SUM(W1528)=SUM(W1515),SUM(W1530:W1531),"Error")</f>
        <v>0</v>
      </c>
    </row>
    <row r="1533" spans="1:24" ht="12.75" customHeight="1" x14ac:dyDescent="0.2">
      <c r="E1533" s="50"/>
      <c r="F1533" s="51"/>
      <c r="G1533" s="52"/>
      <c r="H1533" s="52"/>
      <c r="I1533" s="55"/>
      <c r="J1533" s="52"/>
      <c r="K1533" s="52"/>
      <c r="N1533" s="52"/>
      <c r="O1533" s="52"/>
      <c r="R1533" s="52"/>
      <c r="S1533" s="52"/>
      <c r="V1533" s="49"/>
      <c r="W1533" s="49"/>
    </row>
    <row r="1534" spans="1:24" s="13" customFormat="1" ht="12.75" customHeight="1" x14ac:dyDescent="0.2">
      <c r="A1534" s="102" t="s">
        <v>96</v>
      </c>
      <c r="B1534" s="103"/>
      <c r="C1534" s="103"/>
      <c r="D1534" s="103"/>
      <c r="E1534" s="103"/>
      <c r="F1534" s="103"/>
      <c r="G1534" s="103"/>
      <c r="H1534" s="104"/>
      <c r="I1534" s="37"/>
      <c r="J1534" s="106" t="s">
        <v>2</v>
      </c>
      <c r="K1534" s="107"/>
      <c r="L1534" s="108"/>
      <c r="M1534" s="20"/>
      <c r="N1534" s="106" t="s">
        <v>3</v>
      </c>
      <c r="O1534" s="107"/>
      <c r="P1534" s="108"/>
      <c r="Q1534" s="20"/>
      <c r="R1534" s="106" t="s">
        <v>4</v>
      </c>
      <c r="S1534" s="107"/>
      <c r="T1534" s="108"/>
      <c r="U1534" s="20"/>
      <c r="V1534" s="106" t="s">
        <v>5</v>
      </c>
      <c r="W1534" s="107"/>
      <c r="X1534" s="108"/>
    </row>
    <row r="1535" spans="1:24" ht="27.2" x14ac:dyDescent="0.25">
      <c r="A1535" s="56"/>
      <c r="B1535" s="56"/>
      <c r="C1535" s="56"/>
      <c r="D1535" s="57" t="s">
        <v>22</v>
      </c>
      <c r="E1535" s="26" t="s">
        <v>21</v>
      </c>
      <c r="F1535" s="23" t="s">
        <v>8</v>
      </c>
      <c r="G1535" s="23" t="str">
        <f>$G$8</f>
        <v>FY 26</v>
      </c>
      <c r="H1535" s="24" t="str">
        <f>$H$8</f>
        <v>FY 27</v>
      </c>
      <c r="J1535" s="23" t="str">
        <f>$G$8</f>
        <v>FY 26</v>
      </c>
      <c r="K1535" s="24" t="str">
        <f>$H$8</f>
        <v>FY 27</v>
      </c>
      <c r="L1535" s="26" t="s">
        <v>9</v>
      </c>
      <c r="M1535" s="27"/>
      <c r="N1535" s="23" t="str">
        <f>$G$8</f>
        <v>FY 26</v>
      </c>
      <c r="O1535" s="24" t="str">
        <f>$H$8</f>
        <v>FY 27</v>
      </c>
      <c r="P1535" s="26" t="s">
        <v>9</v>
      </c>
      <c r="Q1535" s="27"/>
      <c r="R1535" s="23" t="str">
        <f>$G$8</f>
        <v>FY 26</v>
      </c>
      <c r="S1535" s="24" t="str">
        <f>$H$8</f>
        <v>FY 27</v>
      </c>
      <c r="T1535" s="26" t="s">
        <v>9</v>
      </c>
      <c r="U1535" s="27"/>
      <c r="V1535" s="23" t="str">
        <f>$G$8</f>
        <v>FY 26</v>
      </c>
      <c r="W1535" s="24" t="str">
        <f>$H$8</f>
        <v>FY 27</v>
      </c>
      <c r="X1535" s="26" t="s">
        <v>9</v>
      </c>
    </row>
    <row r="1536" spans="1:24" ht="5.0999999999999996" customHeight="1" x14ac:dyDescent="0.25">
      <c r="A1536" s="30"/>
      <c r="B1536" s="30"/>
      <c r="C1536" s="30"/>
      <c r="D1536" s="30"/>
      <c r="E1536" s="31"/>
      <c r="F1536" s="31"/>
      <c r="G1536" s="31"/>
      <c r="H1536" s="32"/>
      <c r="J1536" s="31"/>
      <c r="K1536" s="32"/>
      <c r="L1536" s="33"/>
      <c r="M1536" s="27"/>
      <c r="N1536" s="31"/>
      <c r="O1536" s="32"/>
      <c r="P1536" s="33"/>
      <c r="Q1536" s="27"/>
      <c r="R1536" s="31"/>
      <c r="S1536" s="32"/>
      <c r="T1536" s="33"/>
      <c r="U1536" s="27"/>
      <c r="V1536" s="31"/>
      <c r="W1536" s="32"/>
      <c r="X1536" s="33"/>
    </row>
    <row r="1537" spans="1:24" s="13" customFormat="1" ht="12.9" x14ac:dyDescent="0.2">
      <c r="A1537" s="59"/>
      <c r="B1537" s="59"/>
      <c r="C1537" s="59"/>
      <c r="D1537" s="34"/>
      <c r="E1537" s="35"/>
      <c r="F1537" s="34"/>
      <c r="G1537" s="36"/>
      <c r="H1537" s="36"/>
      <c r="I1537" s="60"/>
      <c r="J1537" s="36"/>
      <c r="K1537" s="36"/>
      <c r="L1537" s="36"/>
      <c r="M1537" s="61"/>
      <c r="N1537" s="36"/>
      <c r="O1537" s="36"/>
      <c r="P1537" s="36"/>
      <c r="Q1537" s="61"/>
      <c r="R1537" s="36"/>
      <c r="S1537" s="36"/>
      <c r="T1537" s="36"/>
      <c r="U1537" s="61"/>
      <c r="V1537" s="36"/>
      <c r="W1537" s="36"/>
      <c r="X1537" s="36"/>
    </row>
    <row r="1538" spans="1:24" s="13" customFormat="1" ht="12.9" x14ac:dyDescent="0.2">
      <c r="A1538" s="59"/>
      <c r="B1538" s="59"/>
      <c r="C1538" s="59"/>
      <c r="D1538" s="34"/>
      <c r="E1538" s="35"/>
      <c r="F1538" s="34"/>
      <c r="G1538" s="36"/>
      <c r="H1538" s="36"/>
      <c r="I1538" s="60"/>
      <c r="J1538" s="36"/>
      <c r="K1538" s="36"/>
      <c r="L1538" s="36"/>
      <c r="M1538" s="61"/>
      <c r="N1538" s="36"/>
      <c r="O1538" s="36"/>
      <c r="P1538" s="36"/>
      <c r="Q1538" s="61"/>
      <c r="R1538" s="36"/>
      <c r="S1538" s="36"/>
      <c r="T1538" s="36"/>
      <c r="U1538" s="61"/>
      <c r="V1538" s="36"/>
      <c r="W1538" s="36"/>
      <c r="X1538" s="36"/>
    </row>
    <row r="1539" spans="1:24" s="13" customFormat="1" ht="12.9" x14ac:dyDescent="0.2">
      <c r="A1539" s="59"/>
      <c r="B1539" s="59"/>
      <c r="C1539" s="59"/>
      <c r="D1539" s="34"/>
      <c r="E1539" s="35"/>
      <c r="F1539" s="34"/>
      <c r="G1539" s="36"/>
      <c r="H1539" s="36"/>
      <c r="I1539" s="60"/>
      <c r="J1539" s="36"/>
      <c r="K1539" s="36"/>
      <c r="L1539" s="36"/>
      <c r="M1539" s="61"/>
      <c r="N1539" s="36"/>
      <c r="O1539" s="36"/>
      <c r="P1539" s="36"/>
      <c r="Q1539" s="61"/>
      <c r="R1539" s="36"/>
      <c r="S1539" s="36"/>
      <c r="T1539" s="36"/>
      <c r="U1539" s="61"/>
      <c r="V1539" s="36"/>
      <c r="W1539" s="36"/>
      <c r="X1539" s="36"/>
    </row>
    <row r="1540" spans="1:24" ht="5.0999999999999996" customHeight="1" thickBot="1" x14ac:dyDescent="0.3">
      <c r="A1540" s="29"/>
      <c r="B1540" s="29"/>
      <c r="C1540" s="29"/>
      <c r="D1540" s="30"/>
      <c r="E1540" s="31"/>
      <c r="F1540" s="31"/>
      <c r="G1540" s="31"/>
      <c r="H1540" s="32"/>
      <c r="J1540" s="31"/>
      <c r="K1540" s="32"/>
      <c r="L1540" s="33"/>
      <c r="M1540" s="27"/>
      <c r="N1540" s="31"/>
      <c r="O1540" s="32"/>
      <c r="P1540" s="33"/>
      <c r="Q1540" s="27"/>
      <c r="R1540" s="31"/>
      <c r="S1540" s="32"/>
      <c r="T1540" s="33"/>
      <c r="U1540" s="27"/>
      <c r="V1540" s="31"/>
      <c r="W1540" s="32"/>
      <c r="X1540" s="33"/>
    </row>
    <row r="1541" spans="1:24" ht="12.75" customHeight="1" thickTop="1" thickBot="1" x14ac:dyDescent="0.25">
      <c r="A1541" s="39"/>
      <c r="B1541" s="39"/>
      <c r="C1541" s="45"/>
      <c r="D1541" s="101" t="s">
        <v>49</v>
      </c>
      <c r="E1541" s="101"/>
      <c r="F1541" s="62"/>
      <c r="G1541" s="42">
        <f>SUM(G1536:G1540)</f>
        <v>0</v>
      </c>
      <c r="H1541" s="42">
        <f>SUM(H1536:H1540)</f>
        <v>0</v>
      </c>
      <c r="I1541" s="44"/>
      <c r="J1541" s="42">
        <f>SUM(J1536:J1540)</f>
        <v>0</v>
      </c>
      <c r="K1541" s="42">
        <f>SUM(K1536:K1540)</f>
        <v>0</v>
      </c>
      <c r="L1541" s="39"/>
      <c r="M1541" s="43"/>
      <c r="N1541" s="42">
        <f>SUM(N1536:N1540)</f>
        <v>0</v>
      </c>
      <c r="O1541" s="42">
        <f>SUM(O1536:O1540)</f>
        <v>0</v>
      </c>
      <c r="P1541" s="39"/>
      <c r="Q1541" s="43"/>
      <c r="R1541" s="42">
        <f>SUM(R1536:R1540)</f>
        <v>0</v>
      </c>
      <c r="S1541" s="42">
        <f>SUM(S1536:S1540)</f>
        <v>0</v>
      </c>
      <c r="T1541" s="39"/>
      <c r="U1541" s="43"/>
      <c r="V1541" s="42">
        <f>SUM(V1536:V1540)</f>
        <v>0</v>
      </c>
      <c r="W1541" s="42">
        <f>SUM(W1536:W1540)</f>
        <v>0</v>
      </c>
      <c r="X1541" s="39"/>
    </row>
    <row r="1542" spans="1:24" ht="12.75" customHeight="1" thickTop="1" x14ac:dyDescent="0.2">
      <c r="A1542" s="63" t="s">
        <v>22</v>
      </c>
      <c r="B1542" s="64"/>
      <c r="C1542" s="64"/>
      <c r="D1542" s="65"/>
      <c r="E1542" s="41" t="s">
        <v>37</v>
      </c>
      <c r="F1542" s="62"/>
      <c r="G1542" s="44"/>
      <c r="H1542" s="44"/>
      <c r="I1542" s="44"/>
      <c r="J1542" s="44"/>
      <c r="K1542" s="44"/>
      <c r="L1542" s="39"/>
      <c r="M1542" s="43"/>
      <c r="N1542" s="44"/>
      <c r="O1542" s="44"/>
      <c r="P1542" s="39"/>
      <c r="Q1542" s="43"/>
      <c r="R1542" s="44"/>
      <c r="S1542" s="44"/>
      <c r="T1542" s="39"/>
      <c r="U1542" s="43"/>
      <c r="V1542" s="44"/>
      <c r="W1542" s="44"/>
      <c r="X1542" s="39"/>
    </row>
    <row r="1543" spans="1:24" ht="12.75" customHeight="1" x14ac:dyDescent="0.2">
      <c r="A1543" s="66" t="s">
        <v>23</v>
      </c>
      <c r="B1543" s="67" t="s">
        <v>25</v>
      </c>
      <c r="C1543" s="68"/>
      <c r="D1543" s="69"/>
      <c r="E1543" s="41"/>
      <c r="F1543" s="62"/>
      <c r="G1543" s="44"/>
      <c r="H1543" s="44"/>
      <c r="I1543" s="44"/>
      <c r="J1543" s="44"/>
      <c r="K1543" s="44"/>
      <c r="L1543" s="39"/>
      <c r="M1543" s="43"/>
      <c r="N1543" s="44"/>
      <c r="O1543" s="44"/>
      <c r="P1543" s="39"/>
      <c r="Q1543" s="43"/>
      <c r="R1543" s="44"/>
      <c r="S1543" s="44"/>
      <c r="T1543" s="39"/>
      <c r="U1543" s="43"/>
      <c r="V1543" s="44"/>
      <c r="W1543" s="44"/>
      <c r="X1543" s="39"/>
    </row>
    <row r="1544" spans="1:24" ht="12.75" customHeight="1" x14ac:dyDescent="0.2">
      <c r="A1544" s="66" t="s">
        <v>24</v>
      </c>
      <c r="B1544" s="67" t="s">
        <v>26</v>
      </c>
      <c r="C1544" s="68"/>
      <c r="D1544" s="69"/>
      <c r="E1544" s="45" t="s">
        <v>98</v>
      </c>
      <c r="F1544" s="62" t="s">
        <v>12</v>
      </c>
      <c r="G1544" s="44">
        <f>(SUMIFS(G1536:G1540,$F1536:$F1540,$F1544,$D1536:$D1540,"P"))</f>
        <v>0</v>
      </c>
      <c r="H1544" s="44">
        <f>(SUMIFS(H1536:H1540,$F1536:$F1540,$F1544,$D1536:$D1540,"P"))</f>
        <v>0</v>
      </c>
      <c r="I1544" s="44"/>
      <c r="J1544" s="44">
        <f>(SUMIFS(J1536:J1540,$F1536:$F1540,$F1544,$D1536:$D1540,"P"))</f>
        <v>0</v>
      </c>
      <c r="K1544" s="44">
        <f>(SUMIFS(K1536:K1540,$F1536:$F1540,$F1544,$D1536:$D1540,"P"))</f>
        <v>0</v>
      </c>
      <c r="L1544" s="39"/>
      <c r="M1544" s="43"/>
      <c r="N1544" s="44">
        <f>(SUMIFS(N1536:N1540,$F1536:$F1540,$F1544,$D1536:$D1540,"P"))</f>
        <v>0</v>
      </c>
      <c r="O1544" s="44">
        <f>(SUMIFS(O1536:O1540,$F1536:$F1540,$F1544,$D1536:$D1540,"P"))</f>
        <v>0</v>
      </c>
      <c r="P1544" s="39"/>
      <c r="Q1544" s="43"/>
      <c r="R1544" s="44">
        <f>(SUMIFS(R1536:R1540,$F1536:$F1540,$F1544,$D1536:$D1540,"P"))</f>
        <v>0</v>
      </c>
      <c r="S1544" s="44">
        <f>(SUMIFS(S1536:S1540,$F1536:$F1540,$F1544,$D1536:$D1540,"P"))</f>
        <v>0</v>
      </c>
      <c r="T1544" s="39"/>
      <c r="U1544" s="43"/>
      <c r="V1544" s="44">
        <f>(SUMIFS(V1536:V1540,$F1536:$F1540,$F1544,$D1536:$D1540,"P"))</f>
        <v>0</v>
      </c>
      <c r="W1544" s="44">
        <f>(SUMIFS(W1536:W1540,$F1536:$F1540,$F1544,$D1536:$D1540,"P"))</f>
        <v>0</v>
      </c>
      <c r="X1544" s="39"/>
    </row>
    <row r="1545" spans="1:24" ht="12.75" customHeight="1" x14ac:dyDescent="0.2">
      <c r="A1545" s="66" t="s">
        <v>13</v>
      </c>
      <c r="B1545" s="67" t="s">
        <v>27</v>
      </c>
      <c r="C1545" s="68"/>
      <c r="D1545" s="69"/>
      <c r="E1545" s="1" t="s">
        <v>35</v>
      </c>
      <c r="F1545" s="5" t="s">
        <v>34</v>
      </c>
      <c r="G1545" s="3">
        <f>(SUMIFS(G1536:G1540,$F1536:$F1540,$F1545,$D1536:$D1540,"P"))</f>
        <v>0</v>
      </c>
      <c r="H1545" s="3">
        <f>(SUMIFS(H1536:H1540,$F1536:$F1540,$F1545,$D1536:$D1540,"P"))</f>
        <v>0</v>
      </c>
      <c r="I1545" s="3"/>
      <c r="J1545" s="3">
        <f>(SUMIFS(J1536:J1540,$F1536:$F1540,$F1545,$D1536:$D1540,"P"))</f>
        <v>0</v>
      </c>
      <c r="K1545" s="3">
        <f>(SUMIFS(K1536:K1540,$F1536:$F1540,$F1545,$D1536:$D1540,"P"))</f>
        <v>0</v>
      </c>
      <c r="L1545" s="39"/>
      <c r="M1545" s="87"/>
      <c r="N1545" s="3">
        <f>(SUMIFS(N1536:N1540,$F1536:$F1540,$F1545,$D1536:$D1540,"P"))</f>
        <v>0</v>
      </c>
      <c r="O1545" s="3">
        <f>(SUMIFS(O1536:O1540,$F1536:$F1540,$F1545,$D1536:$D1540,"P"))</f>
        <v>0</v>
      </c>
      <c r="P1545" s="88"/>
      <c r="Q1545" s="87"/>
      <c r="R1545" s="3">
        <f>(SUMIFS(R1536:R1540,$F1536:$F1540,$F1545,$D1536:$D1540,"P"))</f>
        <v>0</v>
      </c>
      <c r="S1545" s="3">
        <f>(SUMIFS(S1536:S1540,$F1536:$F1540,$F1545,$D1536:$D1540,"P"))</f>
        <v>0</v>
      </c>
      <c r="T1545" s="88"/>
      <c r="U1545" s="87"/>
      <c r="V1545" s="3">
        <f>(SUMIFS(V1536:V1540,$F1536:$F1540,$F1545,$D1536:$D1540,"P"))</f>
        <v>0</v>
      </c>
      <c r="W1545" s="3">
        <f>(SUMIFS(W1536:W1540,$F1536:$F1540,$F1545,$D1536:$D1540,"P"))</f>
        <v>0</v>
      </c>
      <c r="X1545" s="88"/>
    </row>
    <row r="1546" spans="1:24" ht="12.75" customHeight="1" x14ac:dyDescent="0.2">
      <c r="A1546" s="66" t="s">
        <v>12</v>
      </c>
      <c r="B1546" s="67" t="s">
        <v>28</v>
      </c>
      <c r="C1546" s="68"/>
      <c r="D1546" s="69"/>
      <c r="E1546" s="45" t="s">
        <v>99</v>
      </c>
      <c r="F1546" s="62" t="s">
        <v>12</v>
      </c>
      <c r="G1546" s="44">
        <f>(SUMIFS(G1536:G1540,$F1536:$F1540,$F1546,$D1536:$D1540,"L"))</f>
        <v>0</v>
      </c>
      <c r="H1546" s="44">
        <f>(SUMIFS(H1536:H1540,$F1536:$F1540,$F1546,$D1536:$D1540,"L"))</f>
        <v>0</v>
      </c>
      <c r="I1546" s="44"/>
      <c r="J1546" s="44">
        <f>(SUMIFS(J1536:J1540,$F1536:$F1540,$F1546,$D1536:$D1540,"L"))</f>
        <v>0</v>
      </c>
      <c r="K1546" s="44">
        <f>(SUMIFS(K1536:K1540,$F1536:$F1540,$F1546,$D1536:$D1540,"L"))</f>
        <v>0</v>
      </c>
      <c r="L1546" s="39"/>
      <c r="M1546" s="43"/>
      <c r="N1546" s="44">
        <f>(SUMIFS(N1536:N1540,$F1536:$F1540,$F1546,$D1536:$D1540,"L"))</f>
        <v>0</v>
      </c>
      <c r="O1546" s="44">
        <f>(SUMIFS(O1536:O1540,$F1536:$F1540,$F1546,$D1536:$D1540,"L"))</f>
        <v>0</v>
      </c>
      <c r="P1546" s="39"/>
      <c r="Q1546" s="43"/>
      <c r="R1546" s="44">
        <f>(SUMIFS(R1536:R1540,$F1536:$F1540,$F1546,$D1536:$D1540,"L"))</f>
        <v>0</v>
      </c>
      <c r="S1546" s="44">
        <f>(SUMIFS(S1536:S1540,$F1536:$F1540,$F1546,$D1536:$D1540,"L"))</f>
        <v>0</v>
      </c>
      <c r="T1546" s="39"/>
      <c r="U1546" s="43"/>
      <c r="V1546" s="44">
        <f>(SUMIFS(V1536:V1540,$F1536:$F1540,$F1546,$D1536:$D1540,"L"))</f>
        <v>0</v>
      </c>
      <c r="W1546" s="44">
        <f>(SUMIFS(W1536:W1540,$F1536:$F1540,$F1546,$D1536:$D1540,"L"))</f>
        <v>0</v>
      </c>
      <c r="X1546" s="39"/>
    </row>
    <row r="1547" spans="1:24" ht="12.75" customHeight="1" x14ac:dyDescent="0.2">
      <c r="A1547" s="70" t="s">
        <v>14</v>
      </c>
      <c r="B1547" s="71" t="s">
        <v>29</v>
      </c>
      <c r="C1547" s="72"/>
      <c r="D1547" s="73"/>
      <c r="E1547" s="1" t="s">
        <v>39</v>
      </c>
      <c r="F1547" s="5" t="s">
        <v>34</v>
      </c>
      <c r="G1547" s="3">
        <f>(SUMIFS(G1536:G1540,$F1536:$F1540,$F1547,$D1536:$D1540,"L"))</f>
        <v>0</v>
      </c>
      <c r="H1547" s="3">
        <f>(SUMIFS(H1536:H1540,$F1536:$F1540,$F1547,$D1536:$D1540,"L"))</f>
        <v>0</v>
      </c>
      <c r="I1547" s="3"/>
      <c r="J1547" s="3">
        <f>(SUMIFS(J1536:J1540,$F1536:$F1540,$F1547,$D1536:$D1540,"L"))</f>
        <v>0</v>
      </c>
      <c r="K1547" s="3">
        <f>(SUMIFS(K1536:K1540,$F1536:$F1540,$F1547,$D1536:$D1540,"L"))</f>
        <v>0</v>
      </c>
      <c r="L1547" s="39"/>
      <c r="M1547" s="87"/>
      <c r="N1547" s="3">
        <f>(SUMIFS(N1536:N1540,$F1536:$F1540,$F1547,$D1536:$D1540,"L"))</f>
        <v>0</v>
      </c>
      <c r="O1547" s="3">
        <f>(SUMIFS(O1536:O1540,$F1536:$F1540,$F1547,$D1536:$D1540,"L"))</f>
        <v>0</v>
      </c>
      <c r="P1547" s="88"/>
      <c r="Q1547" s="87"/>
      <c r="R1547" s="3">
        <f>(SUMIFS(R1536:R1540,$F1536:$F1540,$F1547,$D1536:$D1540,"L"))</f>
        <v>0</v>
      </c>
      <c r="S1547" s="3">
        <f>(SUMIFS(S1536:S1540,$F1536:$F1540,$F1547,$D1536:$D1540,"L"))</f>
        <v>0</v>
      </c>
      <c r="T1547" s="88"/>
      <c r="U1547" s="87"/>
      <c r="V1547" s="3">
        <f>(SUMIFS(V1536:V1540,$F1536:$F1540,$F1547,$D1536:$D1540,"L"))</f>
        <v>0</v>
      </c>
      <c r="W1547" s="3">
        <f>(SUMIFS(W1536:W1540,$F1536:$F1540,$F1547,$D1536:$D1540,"L"))</f>
        <v>0</v>
      </c>
      <c r="X1547" s="88"/>
    </row>
    <row r="1548" spans="1:24" ht="12.75" customHeight="1" x14ac:dyDescent="0.2">
      <c r="A1548" s="74"/>
      <c r="B1548" s="67"/>
      <c r="C1548" s="68"/>
      <c r="D1548" s="75"/>
      <c r="E1548" s="45" t="s">
        <v>100</v>
      </c>
      <c r="F1548" s="62" t="s">
        <v>12</v>
      </c>
      <c r="G1548" s="44">
        <f>(SUMIFS(G1536:G1540,$F1536:$F1540,$F1548,$D1536:$D1540,"D"))</f>
        <v>0</v>
      </c>
      <c r="H1548" s="44">
        <f>(SUMIFS(H1536:H1540,$F1536:$F1540,$F1548,$D1536:$D1540,"D"))</f>
        <v>0</v>
      </c>
      <c r="I1548" s="44"/>
      <c r="J1548" s="44">
        <f>(SUMIFS(J1536:J1540,$F1536:$F1540,$F1548,$D1536:$D1540,"D"))</f>
        <v>0</v>
      </c>
      <c r="K1548" s="44">
        <f>(SUMIFS(K1536:K1540,$F1536:$F1540,$F1548,$D1536:$D1540,"D"))</f>
        <v>0</v>
      </c>
      <c r="L1548" s="39"/>
      <c r="M1548" s="43"/>
      <c r="N1548" s="44">
        <f>(SUMIFS(N1536:N1540,$F1536:$F1540,$F1548,$D1536:$D1540,"D"))</f>
        <v>0</v>
      </c>
      <c r="O1548" s="44">
        <f>(SUMIFS(O1536:O1540,$F1536:$F1540,$F1548,$D1536:$D1540,"D"))</f>
        <v>0</v>
      </c>
      <c r="P1548" s="39"/>
      <c r="Q1548" s="43"/>
      <c r="R1548" s="44">
        <f>(SUMIFS(R1536:R1540,$F1536:$F1540,$F1548,$D1536:$D1540,"D"))</f>
        <v>0</v>
      </c>
      <c r="S1548" s="44">
        <f>(SUMIFS(S1536:S1540,$F1536:$F1540,$F1548,$D1536:$D1540,"D"))</f>
        <v>0</v>
      </c>
      <c r="T1548" s="39"/>
      <c r="U1548" s="43"/>
      <c r="V1548" s="44">
        <f>(SUMIFS(V1536:V1540,$F1536:$F1540,$F1548,$D1536:$D1540,"D"))</f>
        <v>0</v>
      </c>
      <c r="W1548" s="44">
        <f>(SUMIFS(W1536:W1540,$F1536:$F1540,$F1548,$D1536:$D1540,"D"))</f>
        <v>0</v>
      </c>
      <c r="X1548" s="39"/>
    </row>
    <row r="1549" spans="1:24" ht="12.75" customHeight="1" x14ac:dyDescent="0.2">
      <c r="A1549" s="74"/>
      <c r="B1549" s="67"/>
      <c r="C1549" s="68"/>
      <c r="D1549" s="75"/>
      <c r="E1549" s="1" t="s">
        <v>36</v>
      </c>
      <c r="F1549" s="5" t="s">
        <v>34</v>
      </c>
      <c r="G1549" s="3">
        <f>(SUMIFS(G1536:G1540,$F1536:$F1540,$F1549,$D1536:$D1540,"D"))</f>
        <v>0</v>
      </c>
      <c r="H1549" s="3">
        <f>(SUMIFS(H1536:H1540,$F1536:$F1540,$F1549,$D1536:$D1540,"D"))</f>
        <v>0</v>
      </c>
      <c r="I1549" s="3"/>
      <c r="J1549" s="3">
        <f>(SUMIFS(J1536:J1540,$F1536:$F1540,$F1549,$D1536:$D1540,"D"))</f>
        <v>0</v>
      </c>
      <c r="K1549" s="3">
        <f>(SUMIFS(K1536:K1540,$F1536:$F1540,$F1549,$D1536:$D1540,"D"))</f>
        <v>0</v>
      </c>
      <c r="L1549" s="39"/>
      <c r="M1549" s="87"/>
      <c r="N1549" s="3">
        <f>(SUMIFS(N1536:N1540,$F1536:$F1540,$F1549,$D1536:$D1540,"D"))</f>
        <v>0</v>
      </c>
      <c r="O1549" s="3">
        <f>(SUMIFS(O1536:O1540,$F1536:$F1540,$F1549,$D1536:$D1540,"D"))</f>
        <v>0</v>
      </c>
      <c r="P1549" s="88"/>
      <c r="Q1549" s="87"/>
      <c r="R1549" s="3">
        <f>(SUMIFS(R1536:R1540,$F1536:$F1540,$F1549,$D1536:$D1540,"D"))</f>
        <v>0</v>
      </c>
      <c r="S1549" s="3">
        <f>(SUMIFS(S1536:S1540,$F1536:$F1540,$F1549,$D1536:$D1540,"D"))</f>
        <v>0</v>
      </c>
      <c r="T1549" s="88"/>
      <c r="U1549" s="87"/>
      <c r="V1549" s="3">
        <f>(SUMIFS(V1536:V1540,$F1536:$F1540,$F1549,$D1536:$D1540,"D"))</f>
        <v>0</v>
      </c>
      <c r="W1549" s="3">
        <f>(SUMIFS(W1536:W1540,$F1536:$F1540,$F1549,$D1536:$D1540,"D"))</f>
        <v>0</v>
      </c>
      <c r="X1549" s="88"/>
    </row>
    <row r="1550" spans="1:24" ht="12.75" customHeight="1" x14ac:dyDescent="0.2">
      <c r="A1550" s="74"/>
      <c r="B1550" s="67"/>
      <c r="C1550" s="68"/>
      <c r="D1550" s="75"/>
      <c r="E1550" s="45" t="s">
        <v>101</v>
      </c>
      <c r="F1550" s="62" t="s">
        <v>12</v>
      </c>
      <c r="G1550" s="44">
        <f>(SUMIFS(G1536:G1540,$F1536:$F1540,$F1550,$D1536:$D1540,"C"))</f>
        <v>0</v>
      </c>
      <c r="H1550" s="44">
        <f>(SUMIFS(H1536:H1540,$F1536:$F1540,$F1550,$D1536:$D1540,"C"))</f>
        <v>0</v>
      </c>
      <c r="I1550" s="44"/>
      <c r="J1550" s="44">
        <f>(SUMIFS(J1536:J1540,$F1536:$F1540,$F1550,$D1536:$D1540,"C"))</f>
        <v>0</v>
      </c>
      <c r="K1550" s="44">
        <f>(SUMIFS(K1536:K1540,$F1536:$F1540,$F1550,$D1536:$D1540,"C"))</f>
        <v>0</v>
      </c>
      <c r="L1550" s="39"/>
      <c r="M1550" s="43"/>
      <c r="N1550" s="44">
        <f>(SUMIFS(N1536:N1540,$F1536:$F1540,$F1550,$D1536:$D1540,"C"))</f>
        <v>0</v>
      </c>
      <c r="O1550" s="44">
        <f>(SUMIFS(O1536:O1540,$F1536:$F1540,$F1550,$D1536:$D1540,"C"))</f>
        <v>0</v>
      </c>
      <c r="P1550" s="39"/>
      <c r="Q1550" s="43"/>
      <c r="R1550" s="44">
        <f>(SUMIFS(R1536:R1540,$F1536:$F1540,$F1550,$D1536:$D1540,"C"))</f>
        <v>0</v>
      </c>
      <c r="S1550" s="44">
        <f>(SUMIFS(S1536:S1540,$F1536:$F1540,$F1550,$D1536:$D1540,"C"))</f>
        <v>0</v>
      </c>
      <c r="T1550" s="39"/>
      <c r="U1550" s="43"/>
      <c r="V1550" s="44">
        <f>(SUMIFS(V1536:V1540,$F1536:$F1540,$F1550,$D1536:$D1540,"C"))</f>
        <v>0</v>
      </c>
      <c r="W1550" s="44">
        <f>(SUMIFS(W1536:W1540,$F1536:$F1540,$F1550,$D1536:$D1540,"C"))</f>
        <v>0</v>
      </c>
      <c r="X1550" s="39"/>
    </row>
    <row r="1551" spans="1:24" ht="12.75" customHeight="1" x14ac:dyDescent="0.2">
      <c r="A1551" s="74"/>
      <c r="B1551" s="67"/>
      <c r="C1551" s="68"/>
      <c r="D1551" s="75"/>
      <c r="E1551" s="1" t="s">
        <v>38</v>
      </c>
      <c r="F1551" s="5" t="s">
        <v>34</v>
      </c>
      <c r="G1551" s="3">
        <f>(SUMIFS(G1536:G1540,$F1536:$F1540,$F1551,$D1536:$D1540,"C"))</f>
        <v>0</v>
      </c>
      <c r="H1551" s="3">
        <f>(SUMIFS(H1536:H1540,$F1536:$F1540,$F1551,$D1536:$D1540,"C"))</f>
        <v>0</v>
      </c>
      <c r="I1551" s="3"/>
      <c r="J1551" s="3">
        <f>(SUMIFS(J1536:J1540,$F1536:$F1540,$F1551,$D1536:$D1540,"C"))</f>
        <v>0</v>
      </c>
      <c r="K1551" s="3">
        <f>(SUMIFS(K1536:K1540,$F1536:$F1540,$F1551,$D1536:$D1540,"C"))</f>
        <v>0</v>
      </c>
      <c r="L1551" s="39"/>
      <c r="M1551" s="87"/>
      <c r="N1551" s="3">
        <f>(SUMIFS(N1536:N1540,$F1536:$F1540,$F1551,$D1536:$D1540,"C"))</f>
        <v>0</v>
      </c>
      <c r="O1551" s="3">
        <f>(SUMIFS(O1536:O1540,$F1536:$F1540,$F1551,$D1536:$D1540,"C"))</f>
        <v>0</v>
      </c>
      <c r="P1551" s="88"/>
      <c r="Q1551" s="87"/>
      <c r="R1551" s="3">
        <f>(SUMIFS(R1536:R1540,$F1536:$F1540,$F1551,$D1536:$D1540,"C"))</f>
        <v>0</v>
      </c>
      <c r="S1551" s="3">
        <f>(SUMIFS(S1536:S1540,$F1536:$F1540,$F1551,$D1536:$D1540,"C"))</f>
        <v>0</v>
      </c>
      <c r="T1551" s="88"/>
      <c r="U1551" s="87"/>
      <c r="V1551" s="3">
        <f>(SUMIFS(V1536:V1540,$F1536:$F1540,$F1551,$D1536:$D1540,"C"))</f>
        <v>0</v>
      </c>
      <c r="W1551" s="3">
        <f>(SUMIFS(W1536:W1540,$F1536:$F1540,$F1551,$D1536:$D1540,"C"))</f>
        <v>0</v>
      </c>
      <c r="X1551" s="88"/>
    </row>
    <row r="1552" spans="1:24" ht="12.75" customHeight="1" x14ac:dyDescent="0.2">
      <c r="A1552" s="74"/>
      <c r="B1552" s="67"/>
      <c r="C1552" s="68"/>
      <c r="D1552" s="75"/>
      <c r="E1552" s="45" t="s">
        <v>102</v>
      </c>
      <c r="F1552" s="62" t="s">
        <v>12</v>
      </c>
      <c r="G1552" s="44">
        <f>(SUMIFS(G1536:G1540,$F1536:$F1540,$F1552,$D1536:$D1540,"E"))</f>
        <v>0</v>
      </c>
      <c r="H1552" s="44">
        <f>(SUMIFS(H1536:H1540,$F1536:$F1540,$F1552,$D1536:$D1540,"E"))</f>
        <v>0</v>
      </c>
      <c r="I1552" s="44"/>
      <c r="J1552" s="44">
        <f>(SUMIFS(J1536:J1540,$F1536:$F1540,$F1552,$D1536:$D1540,"E"))</f>
        <v>0</v>
      </c>
      <c r="K1552" s="44">
        <f>(SUMIFS(K1536:K1540,$F1536:$F1540,$F1552,$D1536:$D1540,"E"))</f>
        <v>0</v>
      </c>
      <c r="L1552" s="39"/>
      <c r="M1552" s="43"/>
      <c r="N1552" s="44">
        <f>(SUMIFS(N1536:N1540,$F1536:$F1540,$F1552,$D1536:$D1540,"E"))</f>
        <v>0</v>
      </c>
      <c r="O1552" s="44">
        <f>(SUMIFS(O1536:O1540,$F1536:$F1540,$F1552,$D1536:$D1540,"E"))</f>
        <v>0</v>
      </c>
      <c r="P1552" s="39"/>
      <c r="Q1552" s="43"/>
      <c r="R1552" s="44">
        <f>(SUMIFS(R1536:R1540,$F1536:$F1540,$F1552,$D1536:$D1540,"E"))</f>
        <v>0</v>
      </c>
      <c r="S1552" s="44">
        <f>(SUMIFS(S1536:S1540,$F1536:$F1540,$F1552,$D1536:$D1540,"E"))</f>
        <v>0</v>
      </c>
      <c r="T1552" s="39"/>
      <c r="U1552" s="43"/>
      <c r="V1552" s="44">
        <f>(SUMIFS(V1536:V1540,$F1536:$F1540,$F1552,$D1536:$D1540,"E"))</f>
        <v>0</v>
      </c>
      <c r="W1552" s="44">
        <f>(SUMIFS(W1536:W1540,$F1536:$F1540,$F1552,$D1536:$D1540,"E"))</f>
        <v>0</v>
      </c>
      <c r="X1552" s="39"/>
    </row>
    <row r="1553" spans="1:24" ht="12.75" customHeight="1" x14ac:dyDescent="0.2">
      <c r="A1553" s="74"/>
      <c r="B1553" s="67"/>
      <c r="C1553" s="68"/>
      <c r="D1553" s="75"/>
      <c r="E1553" s="9" t="s">
        <v>40</v>
      </c>
      <c r="F1553" s="8" t="s">
        <v>34</v>
      </c>
      <c r="G1553" s="3">
        <f>(SUMIFS(G1536:G1540,$F1536:$F1540,$F1553,$D1536:$D1540,"E"))</f>
        <v>0</v>
      </c>
      <c r="H1553" s="3">
        <f>(SUMIFS(H1536:H1540,$F1536:$F1540,$F1553,$D1536:$D1540,"E"))</f>
        <v>0</v>
      </c>
      <c r="I1553" s="3"/>
      <c r="J1553" s="3">
        <f>(SUMIFS(J1536:J1540,$F1536:$F1540,$F1553,$D1536:$D1540,"E"))</f>
        <v>0</v>
      </c>
      <c r="K1553" s="3">
        <f>(SUMIFS(K1536:K1540,$F1536:$F1540,$F1553,$D1536:$D1540,"E"))</f>
        <v>0</v>
      </c>
      <c r="L1553" s="39"/>
      <c r="M1553" s="87"/>
      <c r="N1553" s="3">
        <f>(SUMIFS(N1536:N1540,$F1536:$F1540,$F1553,$D1536:$D1540,"E"))</f>
        <v>0</v>
      </c>
      <c r="O1553" s="3">
        <f>(SUMIFS(O1536:O1540,$F1536:$F1540,$F1553,$D1536:$D1540,"E"))</f>
        <v>0</v>
      </c>
      <c r="P1553" s="88"/>
      <c r="Q1553" s="87"/>
      <c r="R1553" s="3">
        <f>(SUMIFS(R1536:R1540,$F1536:$F1540,$F1553,$D1536:$D1540,"E"))</f>
        <v>0</v>
      </c>
      <c r="S1553" s="3">
        <f>(SUMIFS(S1536:S1540,$F1536:$F1540,$F1553,$D1536:$D1540,"E"))</f>
        <v>0</v>
      </c>
      <c r="T1553" s="88"/>
      <c r="U1553" s="87"/>
      <c r="V1553" s="3">
        <f>(SUMIFS(V1536:V1540,$F1536:$F1540,$F1553,$D1536:$D1540,"E"))</f>
        <v>0</v>
      </c>
      <c r="W1553" s="3">
        <f>(SUMIFS(W1536:W1540,$F1536:$F1540,$F1553,$D1536:$D1540,"E"))</f>
        <v>0</v>
      </c>
      <c r="X1553" s="88"/>
    </row>
    <row r="1554" spans="1:24" ht="12.75" customHeight="1" x14ac:dyDescent="0.2">
      <c r="E1554" s="77" t="s">
        <v>15</v>
      </c>
      <c r="F1554" s="78"/>
      <c r="G1554" s="78">
        <f>IF(SUM(G1544:G1553)=SUM(G1541),SUM(G1544:G1553),"Error")</f>
        <v>0</v>
      </c>
      <c r="H1554" s="78">
        <f>IF(SUM(H1544:H1553)=SUM(H1541),SUM(H1544:H1553),"Error")</f>
        <v>0</v>
      </c>
      <c r="I1554" s="76"/>
      <c r="J1554" s="78">
        <f>IF(SUM(J1544:J1553)=SUM(J1541),SUM(J1544:J1553),"Error")</f>
        <v>0</v>
      </c>
      <c r="K1554" s="78">
        <f>IF(SUM(K1544:K1553)=SUM(K1541),SUM(K1544:K1553),"Error")</f>
        <v>0</v>
      </c>
      <c r="L1554" s="39"/>
      <c r="M1554" s="43"/>
      <c r="N1554" s="78">
        <f>IF(SUM(N1544:N1553)=SUM(N1541),SUM(N1544:N1553),"Error")</f>
        <v>0</v>
      </c>
      <c r="O1554" s="78">
        <f>IF(SUM(O1544:O1553)=SUM(O1541),SUM(O1544:O1553),"Error")</f>
        <v>0</v>
      </c>
      <c r="P1554" s="39"/>
      <c r="Q1554" s="43"/>
      <c r="R1554" s="78">
        <f>IF(SUM(R1544:R1553)=SUM(R1541),SUM(R1544:R1553),"Error")</f>
        <v>0</v>
      </c>
      <c r="S1554" s="78">
        <f>IF(SUM(S1544:S1553)=SUM(S1541),SUM(S1544:S1553),"Error")</f>
        <v>0</v>
      </c>
      <c r="T1554" s="39"/>
      <c r="U1554" s="43"/>
      <c r="V1554" s="78">
        <f>IF(SUM(V1544:V1553)=SUM(V1541),SUM(V1544:V1553),"Error")</f>
        <v>0</v>
      </c>
      <c r="W1554" s="78">
        <f>IF(SUM(W1544:W1553)=SUM(W1541),SUM(W1544:W1553),"Error")</f>
        <v>0</v>
      </c>
      <c r="X1554" s="39"/>
    </row>
    <row r="1555" spans="1:24" ht="12.75" customHeight="1" x14ac:dyDescent="0.2">
      <c r="E1555" s="50"/>
      <c r="F1555" s="62"/>
      <c r="G1555" s="44"/>
      <c r="H1555" s="44"/>
      <c r="I1555" s="44"/>
      <c r="J1555" s="44"/>
      <c r="K1555" s="44"/>
      <c r="L1555" s="39"/>
      <c r="M1555" s="43"/>
      <c r="N1555" s="44"/>
      <c r="O1555" s="44"/>
      <c r="P1555" s="39"/>
      <c r="Q1555" s="43"/>
      <c r="R1555" s="44"/>
      <c r="S1555" s="44"/>
      <c r="T1555" s="39"/>
      <c r="U1555" s="43"/>
      <c r="V1555" s="44"/>
      <c r="W1555" s="44"/>
      <c r="X1555" s="39"/>
    </row>
    <row r="1556" spans="1:24" ht="12.75" customHeight="1" x14ac:dyDescent="0.2">
      <c r="E1556" s="45" t="s">
        <v>103</v>
      </c>
      <c r="F1556" s="40" t="s">
        <v>12</v>
      </c>
      <c r="G1556" s="44">
        <f>SUMIF($F1544:$F1553,$F1556,G1544:G1553)</f>
        <v>0</v>
      </c>
      <c r="H1556" s="44">
        <f>SUMIF($F1544:$F1553,$F1556,H1544:H1553)</f>
        <v>0</v>
      </c>
      <c r="I1556" s="44"/>
      <c r="J1556" s="44">
        <f>SUMIF($F1544:$F1553,$F1556,J1544:J1553)</f>
        <v>0</v>
      </c>
      <c r="K1556" s="44">
        <f>SUMIF($F1544:$F1553,$F1556,K1544:K1553)</f>
        <v>0</v>
      </c>
      <c r="L1556" s="39"/>
      <c r="M1556" s="43"/>
      <c r="N1556" s="44">
        <f>SUMIF($F1544:$F1553,$F1556,N1544:N1553)</f>
        <v>0</v>
      </c>
      <c r="O1556" s="44">
        <f>SUMIF($F1544:$F1553,$F1556,O1544:O1553)</f>
        <v>0</v>
      </c>
      <c r="P1556" s="39"/>
      <c r="Q1556" s="43"/>
      <c r="R1556" s="44">
        <f>SUMIF($F1544:$F1553,$F1556,R1544:R1553)</f>
        <v>0</v>
      </c>
      <c r="S1556" s="44">
        <f>SUMIF($F1544:$F1553,$F1556,S1544:S1553)</f>
        <v>0</v>
      </c>
      <c r="T1556" s="39"/>
      <c r="U1556" s="43"/>
      <c r="V1556" s="44">
        <f>SUMIF($F1544:$F1553,$F1556,V1544:V1553)</f>
        <v>0</v>
      </c>
      <c r="W1556" s="44">
        <v>0</v>
      </c>
      <c r="X1556" s="39"/>
    </row>
    <row r="1557" spans="1:24" ht="12.75" customHeight="1" x14ac:dyDescent="0.2">
      <c r="E1557" s="1" t="s">
        <v>33</v>
      </c>
      <c r="F1557" s="2" t="s">
        <v>34</v>
      </c>
      <c r="G1557" s="7">
        <f>SUMIF($F1544:$F1553,$F1557,G1544:G1553)</f>
        <v>0</v>
      </c>
      <c r="H1557" s="3">
        <f>SUMIF($F1544:$F1553,$F1557,H1544:H1553)</f>
        <v>0</v>
      </c>
      <c r="I1557" s="4"/>
      <c r="J1557" s="3">
        <f>SUMIF($F1544:$F1553,$F1557,J1544:J1553)</f>
        <v>0</v>
      </c>
      <c r="K1557" s="3">
        <f>SUMIF($F1544:$F1553,$F1557,K1544:K1553)</f>
        <v>0</v>
      </c>
      <c r="M1557" s="87"/>
      <c r="N1557" s="3">
        <f>SUMIF($F1544:$F1553,$F1557,N1544:N1553)</f>
        <v>0</v>
      </c>
      <c r="O1557" s="3">
        <f>SUMIF($F1544:$F1553,$F1557,O1544:O1553)</f>
        <v>0</v>
      </c>
      <c r="P1557" s="89"/>
      <c r="Q1557" s="87"/>
      <c r="R1557" s="3">
        <f>SUMIF($F1544:$F1553,$F1557,R1544:R1553)</f>
        <v>0</v>
      </c>
      <c r="S1557" s="3">
        <f>SUMIF($F1544:$F1553,$F1557,S1544:S1553)</f>
        <v>0</v>
      </c>
      <c r="T1557" s="89"/>
      <c r="U1557" s="87"/>
      <c r="V1557" s="3">
        <f>SUMIF($F1544:$F1553,$F1557,V1544:V1553)</f>
        <v>0</v>
      </c>
      <c r="W1557" s="3">
        <f>SUMIF($F1544:$F1553,$F1557,W1544:W1553)</f>
        <v>0</v>
      </c>
      <c r="X1557" s="89"/>
    </row>
    <row r="1558" spans="1:24" ht="12.75" customHeight="1" x14ac:dyDescent="0.2">
      <c r="E1558" s="77" t="s">
        <v>48</v>
      </c>
      <c r="F1558" s="79"/>
      <c r="G1558" s="80">
        <f>IF(SUM(G1554)=SUM(G1541),SUM(G1556:G1557),"Error")</f>
        <v>0</v>
      </c>
      <c r="H1558" s="80">
        <f>IF(SUM(H1554)=SUM(H1541),SUM(H1556:H1557),"Error")</f>
        <v>0</v>
      </c>
      <c r="I1558" s="55"/>
      <c r="J1558" s="80">
        <f>IF(SUM(J1554)=SUM(J1541),SUM(J1556:J1557),"Error")</f>
        <v>0</v>
      </c>
      <c r="K1558" s="80">
        <f>IF(SUM(K1554)=SUM(K1541),SUM(K1556:K1557),"Error")</f>
        <v>0</v>
      </c>
      <c r="N1558" s="80">
        <f>IF(SUM(N1554)=SUM(N1541),SUM(N1556:N1557),"Error")</f>
        <v>0</v>
      </c>
      <c r="O1558" s="80">
        <f>IF(SUM(O1554)=SUM(O1541),SUM(O1556:O1557),"Error")</f>
        <v>0</v>
      </c>
      <c r="R1558" s="80">
        <f>IF(SUM(R1554)=SUM(R1541),SUM(R1556:R1557),"Error")</f>
        <v>0</v>
      </c>
      <c r="S1558" s="80">
        <f>IF(SUM(S1554)=SUM(S1541),SUM(S1556:S1557),"Error")</f>
        <v>0</v>
      </c>
      <c r="V1558" s="80">
        <f>IF(SUM(V1554)=SUM(V1541),SUM(V1556:V1557),"Error")</f>
        <v>0</v>
      </c>
      <c r="W1558" s="80">
        <f>IF(SUM(W1554)=SUM(W1541),SUM(W1556:W1557),"Error")</f>
        <v>0</v>
      </c>
    </row>
    <row r="1559" spans="1:24" ht="12.75" customHeight="1" x14ac:dyDescent="0.2">
      <c r="A1559" s="54"/>
      <c r="B1559" s="54"/>
      <c r="C1559" s="81"/>
      <c r="D1559" s="81"/>
      <c r="E1559" s="45"/>
      <c r="G1559" s="62"/>
      <c r="H1559" s="44"/>
      <c r="I1559" s="46"/>
      <c r="J1559" s="44"/>
      <c r="K1559" s="44"/>
      <c r="N1559" s="44"/>
      <c r="O1559" s="44"/>
      <c r="R1559" s="44"/>
      <c r="S1559" s="44"/>
      <c r="V1559" s="44"/>
      <c r="W1559" s="44"/>
    </row>
    <row r="1560" spans="1:24" s="13" customFormat="1" ht="12.75" customHeight="1" x14ac:dyDescent="0.2">
      <c r="A1560" s="102" t="s">
        <v>97</v>
      </c>
      <c r="B1560" s="103"/>
      <c r="C1560" s="103"/>
      <c r="D1560" s="103"/>
      <c r="E1560" s="103"/>
      <c r="F1560" s="103"/>
      <c r="G1560" s="103"/>
      <c r="H1560" s="104"/>
      <c r="I1560" s="37"/>
      <c r="J1560" s="106" t="s">
        <v>2</v>
      </c>
      <c r="K1560" s="107"/>
      <c r="L1560" s="108"/>
      <c r="M1560" s="20"/>
      <c r="N1560" s="106" t="s">
        <v>3</v>
      </c>
      <c r="O1560" s="107"/>
      <c r="P1560" s="108"/>
      <c r="Q1560" s="20"/>
      <c r="R1560" s="106" t="s">
        <v>4</v>
      </c>
      <c r="S1560" s="107"/>
      <c r="T1560" s="108"/>
      <c r="U1560" s="20"/>
      <c r="V1560" s="106" t="s">
        <v>5</v>
      </c>
      <c r="W1560" s="107"/>
      <c r="X1560" s="108"/>
    </row>
    <row r="1561" spans="1:24" ht="27.2" x14ac:dyDescent="0.25">
      <c r="A1561" s="56"/>
      <c r="B1561" s="56"/>
      <c r="C1561" s="56"/>
      <c r="D1561" s="57" t="s">
        <v>22</v>
      </c>
      <c r="E1561" s="26" t="s">
        <v>21</v>
      </c>
      <c r="F1561" s="23" t="s">
        <v>8</v>
      </c>
      <c r="G1561" s="23" t="str">
        <f>$G$8</f>
        <v>FY 26</v>
      </c>
      <c r="H1561" s="24" t="str">
        <f>$H$8</f>
        <v>FY 27</v>
      </c>
      <c r="J1561" s="23" t="str">
        <f>$G$8</f>
        <v>FY 26</v>
      </c>
      <c r="K1561" s="24" t="str">
        <f>$H$8</f>
        <v>FY 27</v>
      </c>
      <c r="L1561" s="26" t="s">
        <v>9</v>
      </c>
      <c r="M1561" s="27"/>
      <c r="N1561" s="23" t="str">
        <f>$G$8</f>
        <v>FY 26</v>
      </c>
      <c r="O1561" s="24" t="str">
        <f>$H$8</f>
        <v>FY 27</v>
      </c>
      <c r="P1561" s="26" t="s">
        <v>9</v>
      </c>
      <c r="Q1561" s="27"/>
      <c r="R1561" s="23" t="str">
        <f>$G$8</f>
        <v>FY 26</v>
      </c>
      <c r="S1561" s="24" t="str">
        <f>$H$8</f>
        <v>FY 27</v>
      </c>
      <c r="T1561" s="26" t="s">
        <v>9</v>
      </c>
      <c r="U1561" s="27"/>
      <c r="V1561" s="23" t="str">
        <f>$G$8</f>
        <v>FY 26</v>
      </c>
      <c r="W1561" s="24" t="str">
        <f>$H$8</f>
        <v>FY 27</v>
      </c>
      <c r="X1561" s="26" t="s">
        <v>9</v>
      </c>
    </row>
    <row r="1562" spans="1:24" ht="5.0999999999999996" customHeight="1" x14ac:dyDescent="0.25">
      <c r="A1562" s="30"/>
      <c r="B1562" s="30"/>
      <c r="C1562" s="30"/>
      <c r="D1562" s="30"/>
      <c r="E1562" s="31"/>
      <c r="F1562" s="31"/>
      <c r="G1562" s="31"/>
      <c r="H1562" s="32"/>
      <c r="J1562" s="31"/>
      <c r="K1562" s="32"/>
      <c r="L1562" s="33"/>
      <c r="M1562" s="27"/>
      <c r="N1562" s="31"/>
      <c r="O1562" s="32"/>
      <c r="P1562" s="33"/>
      <c r="Q1562" s="27"/>
      <c r="R1562" s="31"/>
      <c r="S1562" s="32"/>
      <c r="T1562" s="33"/>
      <c r="U1562" s="27"/>
      <c r="V1562" s="31"/>
      <c r="W1562" s="32"/>
      <c r="X1562" s="33"/>
    </row>
    <row r="1563" spans="1:24" s="13" customFormat="1" ht="12.9" x14ac:dyDescent="0.2">
      <c r="A1563" s="59"/>
      <c r="B1563" s="59"/>
      <c r="C1563" s="59"/>
      <c r="D1563" s="34"/>
      <c r="E1563" s="35"/>
      <c r="F1563" s="34"/>
      <c r="G1563" s="36"/>
      <c r="H1563" s="36"/>
      <c r="I1563" s="60"/>
      <c r="J1563" s="36"/>
      <c r="K1563" s="36"/>
      <c r="L1563" s="36"/>
      <c r="M1563" s="61"/>
      <c r="N1563" s="36"/>
      <c r="O1563" s="36"/>
      <c r="P1563" s="36"/>
      <c r="Q1563" s="61"/>
      <c r="R1563" s="36"/>
      <c r="S1563" s="36"/>
      <c r="T1563" s="36"/>
      <c r="U1563" s="61"/>
      <c r="V1563" s="36"/>
      <c r="W1563" s="36"/>
      <c r="X1563" s="36"/>
    </row>
    <row r="1564" spans="1:24" s="13" customFormat="1" ht="12.9" x14ac:dyDescent="0.2">
      <c r="A1564" s="59"/>
      <c r="B1564" s="59"/>
      <c r="C1564" s="59"/>
      <c r="D1564" s="34"/>
      <c r="E1564" s="35"/>
      <c r="F1564" s="34"/>
      <c r="G1564" s="36"/>
      <c r="H1564" s="36"/>
      <c r="I1564" s="60"/>
      <c r="J1564" s="36"/>
      <c r="K1564" s="36"/>
      <c r="L1564" s="36"/>
      <c r="M1564" s="61"/>
      <c r="N1564" s="36"/>
      <c r="O1564" s="36"/>
      <c r="P1564" s="36"/>
      <c r="Q1564" s="61"/>
      <c r="R1564" s="36"/>
      <c r="S1564" s="36"/>
      <c r="T1564" s="36"/>
      <c r="U1564" s="61"/>
      <c r="V1564" s="36"/>
      <c r="W1564" s="36"/>
      <c r="X1564" s="36"/>
    </row>
    <row r="1565" spans="1:24" s="13" customFormat="1" ht="12.9" x14ac:dyDescent="0.2">
      <c r="A1565" s="59"/>
      <c r="B1565" s="59"/>
      <c r="C1565" s="59"/>
      <c r="D1565" s="34"/>
      <c r="E1565" s="35"/>
      <c r="F1565" s="34"/>
      <c r="G1565" s="36"/>
      <c r="H1565" s="36"/>
      <c r="I1565" s="60"/>
      <c r="J1565" s="36"/>
      <c r="K1565" s="36"/>
      <c r="L1565" s="36"/>
      <c r="M1565" s="61"/>
      <c r="N1565" s="36"/>
      <c r="O1565" s="36"/>
      <c r="P1565" s="36"/>
      <c r="Q1565" s="61"/>
      <c r="R1565" s="36"/>
      <c r="S1565" s="36"/>
      <c r="T1565" s="36"/>
      <c r="U1565" s="61"/>
      <c r="V1565" s="36"/>
      <c r="W1565" s="36"/>
      <c r="X1565" s="36"/>
    </row>
    <row r="1566" spans="1:24" ht="5.0999999999999996" customHeight="1" thickBot="1" x14ac:dyDescent="0.3">
      <c r="A1566" s="29"/>
      <c r="B1566" s="29"/>
      <c r="C1566" s="29"/>
      <c r="D1566" s="30"/>
      <c r="E1566" s="31"/>
      <c r="F1566" s="31"/>
      <c r="G1566" s="31"/>
      <c r="H1566" s="32"/>
      <c r="J1566" s="31"/>
      <c r="K1566" s="32"/>
      <c r="L1566" s="33"/>
      <c r="M1566" s="27"/>
      <c r="N1566" s="31"/>
      <c r="O1566" s="32"/>
      <c r="P1566" s="33"/>
      <c r="Q1566" s="27"/>
      <c r="R1566" s="31"/>
      <c r="S1566" s="32"/>
      <c r="T1566" s="33"/>
      <c r="U1566" s="27"/>
      <c r="V1566" s="31"/>
      <c r="W1566" s="32"/>
      <c r="X1566" s="33"/>
    </row>
    <row r="1567" spans="1:24" ht="12.75" customHeight="1" thickTop="1" thickBot="1" x14ac:dyDescent="0.25">
      <c r="A1567" s="39"/>
      <c r="B1567" s="39"/>
      <c r="C1567" s="45"/>
      <c r="D1567" s="101" t="s">
        <v>49</v>
      </c>
      <c r="E1567" s="101"/>
      <c r="F1567" s="62"/>
      <c r="G1567" s="42">
        <f>SUM(G1562:G1566)</f>
        <v>0</v>
      </c>
      <c r="H1567" s="42">
        <f>SUM(H1562:H1566)</f>
        <v>0</v>
      </c>
      <c r="I1567" s="44"/>
      <c r="J1567" s="42">
        <f>SUM(J1562:J1566)</f>
        <v>0</v>
      </c>
      <c r="K1567" s="42">
        <f>SUM(K1562:K1566)</f>
        <v>0</v>
      </c>
      <c r="L1567" s="39"/>
      <c r="M1567" s="43"/>
      <c r="N1567" s="42">
        <f>SUM(N1562:N1566)</f>
        <v>0</v>
      </c>
      <c r="O1567" s="42">
        <f>SUM(O1562:O1566)</f>
        <v>0</v>
      </c>
      <c r="P1567" s="39"/>
      <c r="Q1567" s="43"/>
      <c r="R1567" s="42">
        <f>SUM(R1562:R1566)</f>
        <v>0</v>
      </c>
      <c r="S1567" s="42">
        <f>SUM(S1562:S1566)</f>
        <v>0</v>
      </c>
      <c r="T1567" s="39"/>
      <c r="U1567" s="43"/>
      <c r="V1567" s="42">
        <f>SUM(V1562:V1566)</f>
        <v>0</v>
      </c>
      <c r="W1567" s="42">
        <f>SUM(W1562:W1566)</f>
        <v>0</v>
      </c>
      <c r="X1567" s="39"/>
    </row>
    <row r="1568" spans="1:24" ht="12.75" customHeight="1" thickTop="1" x14ac:dyDescent="0.2">
      <c r="A1568" s="63" t="s">
        <v>22</v>
      </c>
      <c r="B1568" s="64"/>
      <c r="C1568" s="64"/>
      <c r="D1568" s="65"/>
      <c r="E1568" s="41" t="s">
        <v>37</v>
      </c>
      <c r="F1568" s="62"/>
      <c r="G1568" s="44"/>
      <c r="H1568" s="44"/>
      <c r="I1568" s="44"/>
      <c r="J1568" s="44"/>
      <c r="K1568" s="44"/>
      <c r="L1568" s="39"/>
      <c r="M1568" s="43"/>
      <c r="N1568" s="44"/>
      <c r="O1568" s="44"/>
      <c r="P1568" s="39"/>
      <c r="Q1568" s="43"/>
      <c r="R1568" s="44"/>
      <c r="S1568" s="44"/>
      <c r="T1568" s="39"/>
      <c r="U1568" s="43"/>
      <c r="V1568" s="44"/>
      <c r="W1568" s="44"/>
      <c r="X1568" s="39"/>
    </row>
    <row r="1569" spans="1:24" ht="12.75" customHeight="1" x14ac:dyDescent="0.2">
      <c r="A1569" s="66" t="s">
        <v>23</v>
      </c>
      <c r="B1569" s="67" t="s">
        <v>25</v>
      </c>
      <c r="C1569" s="68"/>
      <c r="D1569" s="69"/>
      <c r="E1569" s="41"/>
      <c r="F1569" s="62"/>
      <c r="G1569" s="44"/>
      <c r="H1569" s="44"/>
      <c r="I1569" s="44"/>
      <c r="J1569" s="44"/>
      <c r="K1569" s="44"/>
      <c r="L1569" s="39"/>
      <c r="M1569" s="43"/>
      <c r="N1569" s="44"/>
      <c r="O1569" s="44"/>
      <c r="P1569" s="39"/>
      <c r="Q1569" s="43"/>
      <c r="R1569" s="44"/>
      <c r="S1569" s="44"/>
      <c r="T1569" s="39"/>
      <c r="U1569" s="43"/>
      <c r="V1569" s="44"/>
      <c r="W1569" s="44"/>
      <c r="X1569" s="39"/>
    </row>
    <row r="1570" spans="1:24" ht="12.75" customHeight="1" x14ac:dyDescent="0.2">
      <c r="A1570" s="66" t="s">
        <v>24</v>
      </c>
      <c r="B1570" s="67" t="s">
        <v>26</v>
      </c>
      <c r="C1570" s="68"/>
      <c r="D1570" s="69"/>
      <c r="E1570" s="45" t="s">
        <v>98</v>
      </c>
      <c r="F1570" s="62" t="s">
        <v>12</v>
      </c>
      <c r="G1570" s="44">
        <f>(SUMIFS(G1562:G1566,$F1562:$F1566,$F1570,$D1562:$D1566,"P"))</f>
        <v>0</v>
      </c>
      <c r="H1570" s="44">
        <f>(SUMIFS(H1562:H1566,$F1562:$F1566,$F1570,$D1562:$D1566,"P"))</f>
        <v>0</v>
      </c>
      <c r="I1570" s="44"/>
      <c r="J1570" s="44">
        <f>(SUMIFS(J1562:J1566,$F1562:$F1566,$F1570,$D1562:$D1566,"P"))</f>
        <v>0</v>
      </c>
      <c r="K1570" s="44">
        <f>(SUMIFS(K1562:K1566,$F1562:$F1566,$F1570,$D1562:$D1566,"P"))</f>
        <v>0</v>
      </c>
      <c r="L1570" s="39"/>
      <c r="M1570" s="43"/>
      <c r="N1570" s="44">
        <f>(SUMIFS(N1562:N1566,$F1562:$F1566,$F1570,$D1562:$D1566,"P"))</f>
        <v>0</v>
      </c>
      <c r="O1570" s="44">
        <f>(SUMIFS(O1562:O1566,$F1562:$F1566,$F1570,$D1562:$D1566,"P"))</f>
        <v>0</v>
      </c>
      <c r="P1570" s="39"/>
      <c r="Q1570" s="43"/>
      <c r="R1570" s="44">
        <f>(SUMIFS(R1562:R1566,$F1562:$F1566,$F1570,$D1562:$D1566,"P"))</f>
        <v>0</v>
      </c>
      <c r="S1570" s="44">
        <f>(SUMIFS(S1562:S1566,$F1562:$F1566,$F1570,$D1562:$D1566,"P"))</f>
        <v>0</v>
      </c>
      <c r="T1570" s="39"/>
      <c r="U1570" s="43"/>
      <c r="V1570" s="44">
        <f>(SUMIFS(V1562:V1566,$F1562:$F1566,$F1570,$D1562:$D1566,"P"))</f>
        <v>0</v>
      </c>
      <c r="W1570" s="44">
        <f>(SUMIFS(W1562:W1566,$F1562:$F1566,$F1570,$D1562:$D1566,"P"))</f>
        <v>0</v>
      </c>
      <c r="X1570" s="39"/>
    </row>
    <row r="1571" spans="1:24" ht="12.75" customHeight="1" x14ac:dyDescent="0.2">
      <c r="A1571" s="66" t="s">
        <v>13</v>
      </c>
      <c r="B1571" s="67" t="s">
        <v>27</v>
      </c>
      <c r="C1571" s="68"/>
      <c r="D1571" s="69"/>
      <c r="E1571" s="1" t="s">
        <v>35</v>
      </c>
      <c r="F1571" s="5" t="s">
        <v>34</v>
      </c>
      <c r="G1571" s="3">
        <f>(SUMIFS(G1562:G1566,$F1562:$F1566,$F1571,$D1562:$D1566,"P"))</f>
        <v>0</v>
      </c>
      <c r="H1571" s="3">
        <f>(SUMIFS(H1562:H1566,$F1562:$F1566,$F1571,$D1562:$D1566,"P"))</f>
        <v>0</v>
      </c>
      <c r="I1571" s="3"/>
      <c r="J1571" s="3">
        <f>(SUMIFS(J1562:J1566,$F1562:$F1566,$F1571,$D1562:$D1566,"P"))</f>
        <v>0</v>
      </c>
      <c r="K1571" s="3">
        <f>(SUMIFS(K1562:K1566,$F1562:$F1566,$F1571,$D1562:$D1566,"P"))</f>
        <v>0</v>
      </c>
      <c r="L1571" s="39"/>
      <c r="M1571" s="87"/>
      <c r="N1571" s="3">
        <f>(SUMIFS(N1562:N1566,$F1562:$F1566,$F1571,$D1562:$D1566,"P"))</f>
        <v>0</v>
      </c>
      <c r="O1571" s="3">
        <f>(SUMIFS(O1562:O1566,$F1562:$F1566,$F1571,$D1562:$D1566,"P"))</f>
        <v>0</v>
      </c>
      <c r="P1571" s="88"/>
      <c r="Q1571" s="87"/>
      <c r="R1571" s="3">
        <f>(SUMIFS(R1562:R1566,$F1562:$F1566,$F1571,$D1562:$D1566,"P"))</f>
        <v>0</v>
      </c>
      <c r="S1571" s="3">
        <f>(SUMIFS(S1562:S1566,$F1562:$F1566,$F1571,$D1562:$D1566,"P"))</f>
        <v>0</v>
      </c>
      <c r="T1571" s="88"/>
      <c r="U1571" s="87"/>
      <c r="V1571" s="3">
        <f>(SUMIFS(V1562:V1566,$F1562:$F1566,$F1571,$D1562:$D1566,"P"))</f>
        <v>0</v>
      </c>
      <c r="W1571" s="3">
        <f>(SUMIFS(W1562:W1566,$F1562:$F1566,$F1571,$D1562:$D1566,"P"))</f>
        <v>0</v>
      </c>
      <c r="X1571" s="88"/>
    </row>
    <row r="1572" spans="1:24" ht="12.75" customHeight="1" x14ac:dyDescent="0.2">
      <c r="A1572" s="66" t="s">
        <v>12</v>
      </c>
      <c r="B1572" s="67" t="s">
        <v>28</v>
      </c>
      <c r="C1572" s="68"/>
      <c r="D1572" s="69"/>
      <c r="E1572" s="45" t="s">
        <v>99</v>
      </c>
      <c r="F1572" s="62" t="s">
        <v>12</v>
      </c>
      <c r="G1572" s="44">
        <f>(SUMIFS(G1562:G1566,$F1562:$F1566,$F1572,$D1562:$D1566,"L"))</f>
        <v>0</v>
      </c>
      <c r="H1572" s="44">
        <f>(SUMIFS(H1562:H1566,$F1562:$F1566,$F1572,$D1562:$D1566,"L"))</f>
        <v>0</v>
      </c>
      <c r="I1572" s="44"/>
      <c r="J1572" s="44">
        <f>(SUMIFS(J1562:J1566,$F1562:$F1566,$F1572,$D1562:$D1566,"L"))</f>
        <v>0</v>
      </c>
      <c r="K1572" s="44">
        <f>(SUMIFS(K1562:K1566,$F1562:$F1566,$F1572,$D1562:$D1566,"L"))</f>
        <v>0</v>
      </c>
      <c r="L1572" s="39"/>
      <c r="M1572" s="43"/>
      <c r="N1572" s="44">
        <f>(SUMIFS(N1562:N1566,$F1562:$F1566,$F1572,$D1562:$D1566,"L"))</f>
        <v>0</v>
      </c>
      <c r="O1572" s="44">
        <f>(SUMIFS(O1562:O1566,$F1562:$F1566,$F1572,$D1562:$D1566,"L"))</f>
        <v>0</v>
      </c>
      <c r="P1572" s="39"/>
      <c r="Q1572" s="43"/>
      <c r="R1572" s="44">
        <f>(SUMIFS(R1562:R1566,$F1562:$F1566,$F1572,$D1562:$D1566,"L"))</f>
        <v>0</v>
      </c>
      <c r="S1572" s="44">
        <f>(SUMIFS(S1562:S1566,$F1562:$F1566,$F1572,$D1562:$D1566,"L"))</f>
        <v>0</v>
      </c>
      <c r="T1572" s="39"/>
      <c r="U1572" s="43"/>
      <c r="V1572" s="44">
        <f>(SUMIFS(V1562:V1566,$F1562:$F1566,$F1572,$D1562:$D1566,"L"))</f>
        <v>0</v>
      </c>
      <c r="W1572" s="44">
        <f>(SUMIFS(W1562:W1566,$F1562:$F1566,$F1572,$D1562:$D1566,"L"))</f>
        <v>0</v>
      </c>
      <c r="X1572" s="39"/>
    </row>
    <row r="1573" spans="1:24" ht="12.75" customHeight="1" x14ac:dyDescent="0.2">
      <c r="A1573" s="70" t="s">
        <v>14</v>
      </c>
      <c r="B1573" s="71" t="s">
        <v>29</v>
      </c>
      <c r="C1573" s="72"/>
      <c r="D1573" s="73"/>
      <c r="E1573" s="1" t="s">
        <v>39</v>
      </c>
      <c r="F1573" s="5" t="s">
        <v>34</v>
      </c>
      <c r="G1573" s="3">
        <f>(SUMIFS(G1562:G1566,$F1562:$F1566,$F1573,$D1562:$D1566,"L"))</f>
        <v>0</v>
      </c>
      <c r="H1573" s="3">
        <f>(SUMIFS(H1562:H1566,$F1562:$F1566,$F1573,$D1562:$D1566,"L"))</f>
        <v>0</v>
      </c>
      <c r="I1573" s="3"/>
      <c r="J1573" s="3">
        <f>(SUMIFS(J1562:J1566,$F1562:$F1566,$F1573,$D1562:$D1566,"L"))</f>
        <v>0</v>
      </c>
      <c r="K1573" s="3">
        <f>(SUMIFS(K1562:K1566,$F1562:$F1566,$F1573,$D1562:$D1566,"L"))</f>
        <v>0</v>
      </c>
      <c r="L1573" s="39"/>
      <c r="M1573" s="87"/>
      <c r="N1573" s="3">
        <f>(SUMIFS(N1562:N1566,$F1562:$F1566,$F1573,$D1562:$D1566,"L"))</f>
        <v>0</v>
      </c>
      <c r="O1573" s="3">
        <f>(SUMIFS(O1562:O1566,$F1562:$F1566,$F1573,$D1562:$D1566,"L"))</f>
        <v>0</v>
      </c>
      <c r="P1573" s="88"/>
      <c r="Q1573" s="87"/>
      <c r="R1573" s="3">
        <f>(SUMIFS(R1562:R1566,$F1562:$F1566,$F1573,$D1562:$D1566,"L"))</f>
        <v>0</v>
      </c>
      <c r="S1573" s="3">
        <f>(SUMIFS(S1562:S1566,$F1562:$F1566,$F1573,$D1562:$D1566,"L"))</f>
        <v>0</v>
      </c>
      <c r="T1573" s="88"/>
      <c r="U1573" s="87"/>
      <c r="V1573" s="3">
        <f>(SUMIFS(V1562:V1566,$F1562:$F1566,$F1573,$D1562:$D1566,"L"))</f>
        <v>0</v>
      </c>
      <c r="W1573" s="3">
        <f>(SUMIFS(W1562:W1566,$F1562:$F1566,$F1573,$D1562:$D1566,"L"))</f>
        <v>0</v>
      </c>
      <c r="X1573" s="88"/>
    </row>
    <row r="1574" spans="1:24" ht="12.75" customHeight="1" x14ac:dyDescent="0.2">
      <c r="A1574" s="74"/>
      <c r="B1574" s="67"/>
      <c r="C1574" s="68"/>
      <c r="D1574" s="75"/>
      <c r="E1574" s="45" t="s">
        <v>100</v>
      </c>
      <c r="F1574" s="62" t="s">
        <v>12</v>
      </c>
      <c r="G1574" s="44">
        <f>(SUMIFS(G1562:G1566,$F1562:$F1566,$F1574,$D1562:$D1566,"D"))</f>
        <v>0</v>
      </c>
      <c r="H1574" s="44">
        <f>(SUMIFS(H1562:H1566,$F1562:$F1566,$F1574,$D1562:$D1566,"D"))</f>
        <v>0</v>
      </c>
      <c r="I1574" s="44"/>
      <c r="J1574" s="44">
        <f>(SUMIFS(J1562:J1566,$F1562:$F1566,$F1574,$D1562:$D1566,"D"))</f>
        <v>0</v>
      </c>
      <c r="K1574" s="44">
        <f>(SUMIFS(K1562:K1566,$F1562:$F1566,$F1574,$D1562:$D1566,"D"))</f>
        <v>0</v>
      </c>
      <c r="L1574" s="39"/>
      <c r="M1574" s="43"/>
      <c r="N1574" s="44">
        <f>(SUMIFS(N1562:N1566,$F1562:$F1566,$F1574,$D1562:$D1566,"D"))</f>
        <v>0</v>
      </c>
      <c r="O1574" s="44">
        <f>(SUMIFS(O1562:O1566,$F1562:$F1566,$F1574,$D1562:$D1566,"D"))</f>
        <v>0</v>
      </c>
      <c r="P1574" s="39"/>
      <c r="Q1574" s="43"/>
      <c r="R1574" s="44">
        <f>(SUMIFS(R1562:R1566,$F1562:$F1566,$F1574,$D1562:$D1566,"D"))</f>
        <v>0</v>
      </c>
      <c r="S1574" s="44">
        <f>(SUMIFS(S1562:S1566,$F1562:$F1566,$F1574,$D1562:$D1566,"D"))</f>
        <v>0</v>
      </c>
      <c r="T1574" s="39"/>
      <c r="U1574" s="43"/>
      <c r="V1574" s="44">
        <f>(SUMIFS(V1562:V1566,$F1562:$F1566,$F1574,$D1562:$D1566,"D"))</f>
        <v>0</v>
      </c>
      <c r="W1574" s="44">
        <f>(SUMIFS(W1562:W1566,$F1562:$F1566,$F1574,$D1562:$D1566,"D"))</f>
        <v>0</v>
      </c>
      <c r="X1574" s="39"/>
    </row>
    <row r="1575" spans="1:24" ht="12.75" customHeight="1" x14ac:dyDescent="0.2">
      <c r="A1575" s="74"/>
      <c r="B1575" s="67"/>
      <c r="C1575" s="68"/>
      <c r="D1575" s="75"/>
      <c r="E1575" s="1" t="s">
        <v>36</v>
      </c>
      <c r="F1575" s="5" t="s">
        <v>34</v>
      </c>
      <c r="G1575" s="3">
        <f>(SUMIFS(G1562:G1566,$F1562:$F1566,$F1575,$D1562:$D1566,"D"))</f>
        <v>0</v>
      </c>
      <c r="H1575" s="3">
        <f>(SUMIFS(H1562:H1566,$F1562:$F1566,$F1575,$D1562:$D1566,"D"))</f>
        <v>0</v>
      </c>
      <c r="I1575" s="3"/>
      <c r="J1575" s="3">
        <f>(SUMIFS(J1562:J1566,$F1562:$F1566,$F1575,$D1562:$D1566,"D"))</f>
        <v>0</v>
      </c>
      <c r="K1575" s="3">
        <f>(SUMIFS(K1562:K1566,$F1562:$F1566,$F1575,$D1562:$D1566,"D"))</f>
        <v>0</v>
      </c>
      <c r="L1575" s="39"/>
      <c r="M1575" s="87"/>
      <c r="N1575" s="3">
        <f>(SUMIFS(N1562:N1566,$F1562:$F1566,$F1575,$D1562:$D1566,"D"))</f>
        <v>0</v>
      </c>
      <c r="O1575" s="3">
        <f>(SUMIFS(O1562:O1566,$F1562:$F1566,$F1575,$D1562:$D1566,"D"))</f>
        <v>0</v>
      </c>
      <c r="P1575" s="88"/>
      <c r="Q1575" s="87"/>
      <c r="R1575" s="3">
        <f>(SUMIFS(R1562:R1566,$F1562:$F1566,$F1575,$D1562:$D1566,"D"))</f>
        <v>0</v>
      </c>
      <c r="S1575" s="3">
        <f>(SUMIFS(S1562:S1566,$F1562:$F1566,$F1575,$D1562:$D1566,"D"))</f>
        <v>0</v>
      </c>
      <c r="T1575" s="88"/>
      <c r="U1575" s="87"/>
      <c r="V1575" s="3">
        <f>(SUMIFS(V1562:V1566,$F1562:$F1566,$F1575,$D1562:$D1566,"D"))</f>
        <v>0</v>
      </c>
      <c r="W1575" s="3">
        <f>(SUMIFS(W1562:W1566,$F1562:$F1566,$F1575,$D1562:$D1566,"D"))</f>
        <v>0</v>
      </c>
      <c r="X1575" s="88"/>
    </row>
    <row r="1576" spans="1:24" ht="12.75" customHeight="1" x14ac:dyDescent="0.2">
      <c r="A1576" s="74"/>
      <c r="B1576" s="67"/>
      <c r="C1576" s="68"/>
      <c r="D1576" s="75"/>
      <c r="E1576" s="45" t="s">
        <v>101</v>
      </c>
      <c r="F1576" s="62" t="s">
        <v>12</v>
      </c>
      <c r="G1576" s="44">
        <f>(SUMIFS(G1562:G1566,$F1562:$F1566,$F1576,$D1562:$D1566,"C"))</f>
        <v>0</v>
      </c>
      <c r="H1576" s="44">
        <f>(SUMIFS(H1562:H1566,$F1562:$F1566,$F1576,$D1562:$D1566,"C"))</f>
        <v>0</v>
      </c>
      <c r="I1576" s="44"/>
      <c r="J1576" s="44">
        <f>(SUMIFS(J1562:J1566,$F1562:$F1566,$F1576,$D1562:$D1566,"C"))</f>
        <v>0</v>
      </c>
      <c r="K1576" s="44">
        <f>(SUMIFS(K1562:K1566,$F1562:$F1566,$F1576,$D1562:$D1566,"C"))</f>
        <v>0</v>
      </c>
      <c r="L1576" s="39"/>
      <c r="M1576" s="43"/>
      <c r="N1576" s="44">
        <f>(SUMIFS(N1562:N1566,$F1562:$F1566,$F1576,$D1562:$D1566,"C"))</f>
        <v>0</v>
      </c>
      <c r="O1576" s="44">
        <f>(SUMIFS(O1562:O1566,$F1562:$F1566,$F1576,$D1562:$D1566,"C"))</f>
        <v>0</v>
      </c>
      <c r="P1576" s="39"/>
      <c r="Q1576" s="43"/>
      <c r="R1576" s="44">
        <f>(SUMIFS(R1562:R1566,$F1562:$F1566,$F1576,$D1562:$D1566,"C"))</f>
        <v>0</v>
      </c>
      <c r="S1576" s="44">
        <f>(SUMIFS(S1562:S1566,$F1562:$F1566,$F1576,$D1562:$D1566,"C"))</f>
        <v>0</v>
      </c>
      <c r="T1576" s="39"/>
      <c r="U1576" s="43"/>
      <c r="V1576" s="44">
        <f>(SUMIFS(V1562:V1566,$F1562:$F1566,$F1576,$D1562:$D1566,"C"))</f>
        <v>0</v>
      </c>
      <c r="W1576" s="44">
        <f>(SUMIFS(W1562:W1566,$F1562:$F1566,$F1576,$D1562:$D1566,"C"))</f>
        <v>0</v>
      </c>
      <c r="X1576" s="39"/>
    </row>
    <row r="1577" spans="1:24" ht="12.75" customHeight="1" x14ac:dyDescent="0.2">
      <c r="A1577" s="74"/>
      <c r="B1577" s="67"/>
      <c r="C1577" s="68"/>
      <c r="D1577" s="75"/>
      <c r="E1577" s="1" t="s">
        <v>38</v>
      </c>
      <c r="F1577" s="5" t="s">
        <v>34</v>
      </c>
      <c r="G1577" s="3">
        <f>(SUMIFS(G1562:G1566,$F1562:$F1566,$F1577,$D1562:$D1566,"C"))</f>
        <v>0</v>
      </c>
      <c r="H1577" s="3">
        <f>(SUMIFS(H1562:H1566,$F1562:$F1566,$F1577,$D1562:$D1566,"C"))</f>
        <v>0</v>
      </c>
      <c r="I1577" s="3"/>
      <c r="J1577" s="3">
        <f>(SUMIFS(J1562:J1566,$F1562:$F1566,$F1577,$D1562:$D1566,"C"))</f>
        <v>0</v>
      </c>
      <c r="K1577" s="3">
        <f>(SUMIFS(K1562:K1566,$F1562:$F1566,$F1577,$D1562:$D1566,"C"))</f>
        <v>0</v>
      </c>
      <c r="L1577" s="39"/>
      <c r="M1577" s="87"/>
      <c r="N1577" s="3">
        <f>(SUMIFS(N1562:N1566,$F1562:$F1566,$F1577,$D1562:$D1566,"C"))</f>
        <v>0</v>
      </c>
      <c r="O1577" s="3">
        <f>(SUMIFS(O1562:O1566,$F1562:$F1566,$F1577,$D1562:$D1566,"C"))</f>
        <v>0</v>
      </c>
      <c r="P1577" s="88"/>
      <c r="Q1577" s="87"/>
      <c r="R1577" s="3">
        <f>(SUMIFS(R1562:R1566,$F1562:$F1566,$F1577,$D1562:$D1566,"C"))</f>
        <v>0</v>
      </c>
      <c r="S1577" s="3">
        <f>(SUMIFS(S1562:S1566,$F1562:$F1566,$F1577,$D1562:$D1566,"C"))</f>
        <v>0</v>
      </c>
      <c r="T1577" s="88"/>
      <c r="U1577" s="87"/>
      <c r="V1577" s="3">
        <f>(SUMIFS(V1562:V1566,$F1562:$F1566,$F1577,$D1562:$D1566,"C"))</f>
        <v>0</v>
      </c>
      <c r="W1577" s="3">
        <f>(SUMIFS(W1562:W1566,$F1562:$F1566,$F1577,$D1562:$D1566,"C"))</f>
        <v>0</v>
      </c>
      <c r="X1577" s="88"/>
    </row>
    <row r="1578" spans="1:24" ht="12.75" customHeight="1" x14ac:dyDescent="0.2">
      <c r="A1578" s="74"/>
      <c r="B1578" s="67"/>
      <c r="C1578" s="68"/>
      <c r="D1578" s="75"/>
      <c r="E1578" s="45" t="s">
        <v>102</v>
      </c>
      <c r="F1578" s="62" t="s">
        <v>12</v>
      </c>
      <c r="G1578" s="44">
        <f>(SUMIFS(G1562:G1566,$F1562:$F1566,$F1578,$D1562:$D1566,"E"))</f>
        <v>0</v>
      </c>
      <c r="H1578" s="44">
        <f>(SUMIFS(H1562:H1566,$F1562:$F1566,$F1578,$D1562:$D1566,"E"))</f>
        <v>0</v>
      </c>
      <c r="I1578" s="44"/>
      <c r="J1578" s="44">
        <f>(SUMIFS(J1562:J1566,$F1562:$F1566,$F1578,$D1562:$D1566,"E"))</f>
        <v>0</v>
      </c>
      <c r="K1578" s="44">
        <f>(SUMIFS(K1562:K1566,$F1562:$F1566,$F1578,$D1562:$D1566,"E"))</f>
        <v>0</v>
      </c>
      <c r="L1578" s="39"/>
      <c r="M1578" s="43"/>
      <c r="N1578" s="44">
        <f>(SUMIFS(N1562:N1566,$F1562:$F1566,$F1578,$D1562:$D1566,"E"))</f>
        <v>0</v>
      </c>
      <c r="O1578" s="44">
        <f>(SUMIFS(O1562:O1566,$F1562:$F1566,$F1578,$D1562:$D1566,"E"))</f>
        <v>0</v>
      </c>
      <c r="P1578" s="39"/>
      <c r="Q1578" s="43"/>
      <c r="R1578" s="44">
        <f>(SUMIFS(R1562:R1566,$F1562:$F1566,$F1578,$D1562:$D1566,"E"))</f>
        <v>0</v>
      </c>
      <c r="S1578" s="44">
        <f>(SUMIFS(S1562:S1566,$F1562:$F1566,$F1578,$D1562:$D1566,"E"))</f>
        <v>0</v>
      </c>
      <c r="T1578" s="39"/>
      <c r="U1578" s="43"/>
      <c r="V1578" s="44">
        <f>(SUMIFS(V1562:V1566,$F1562:$F1566,$F1578,$D1562:$D1566,"E"))</f>
        <v>0</v>
      </c>
      <c r="W1578" s="44">
        <f>(SUMIFS(W1562:W1566,$F1562:$F1566,$F1578,$D1562:$D1566,"E"))</f>
        <v>0</v>
      </c>
      <c r="X1578" s="39"/>
    </row>
    <row r="1579" spans="1:24" ht="12.75" customHeight="1" x14ac:dyDescent="0.2">
      <c r="A1579" s="74"/>
      <c r="B1579" s="67"/>
      <c r="C1579" s="68"/>
      <c r="D1579" s="75"/>
      <c r="E1579" s="9" t="s">
        <v>40</v>
      </c>
      <c r="F1579" s="8" t="s">
        <v>34</v>
      </c>
      <c r="G1579" s="3">
        <f>(SUMIFS(G1562:G1566,$F1562:$F1566,$F1579,$D1562:$D1566,"E"))</f>
        <v>0</v>
      </c>
      <c r="H1579" s="3">
        <f>(SUMIFS(H1562:H1566,$F1562:$F1566,$F1579,$D1562:$D1566,"E"))</f>
        <v>0</v>
      </c>
      <c r="I1579" s="3"/>
      <c r="J1579" s="3">
        <f>(SUMIFS(J1562:J1566,$F1562:$F1566,$F1579,$D1562:$D1566,"E"))</f>
        <v>0</v>
      </c>
      <c r="K1579" s="3">
        <f>(SUMIFS(K1562:K1566,$F1562:$F1566,$F1579,$D1562:$D1566,"E"))</f>
        <v>0</v>
      </c>
      <c r="L1579" s="39"/>
      <c r="M1579" s="87"/>
      <c r="N1579" s="3">
        <f>(SUMIFS(N1562:N1566,$F1562:$F1566,$F1579,$D1562:$D1566,"E"))</f>
        <v>0</v>
      </c>
      <c r="O1579" s="3">
        <f>(SUMIFS(O1562:O1566,$F1562:$F1566,$F1579,$D1562:$D1566,"E"))</f>
        <v>0</v>
      </c>
      <c r="P1579" s="88"/>
      <c r="Q1579" s="87"/>
      <c r="R1579" s="3">
        <f>(SUMIFS(R1562:R1566,$F1562:$F1566,$F1579,$D1562:$D1566,"E"))</f>
        <v>0</v>
      </c>
      <c r="S1579" s="3">
        <f>(SUMIFS(S1562:S1566,$F1562:$F1566,$F1579,$D1562:$D1566,"E"))</f>
        <v>0</v>
      </c>
      <c r="T1579" s="88"/>
      <c r="U1579" s="87"/>
      <c r="V1579" s="3">
        <f>(SUMIFS(V1562:V1566,$F1562:$F1566,$F1579,$D1562:$D1566,"E"))</f>
        <v>0</v>
      </c>
      <c r="W1579" s="3">
        <f>(SUMIFS(W1562:W1566,$F1562:$F1566,$F1579,$D1562:$D1566,"E"))</f>
        <v>0</v>
      </c>
      <c r="X1579" s="88"/>
    </row>
    <row r="1580" spans="1:24" ht="12.75" customHeight="1" x14ac:dyDescent="0.2">
      <c r="E1580" s="77" t="s">
        <v>15</v>
      </c>
      <c r="F1580" s="78"/>
      <c r="G1580" s="78">
        <f>IF(SUM(G1570:G1579)=SUM(G1567),SUM(G1570:G1579),"Error")</f>
        <v>0</v>
      </c>
      <c r="H1580" s="78">
        <f>IF(SUM(H1570:H1579)=SUM(H1567),SUM(H1570:H1579),"Error")</f>
        <v>0</v>
      </c>
      <c r="I1580" s="76"/>
      <c r="J1580" s="78">
        <f>IF(SUM(J1570:J1579)=SUM(J1567),SUM(J1570:J1579),"Error")</f>
        <v>0</v>
      </c>
      <c r="K1580" s="78">
        <f>IF(SUM(K1570:K1579)=SUM(K1567),SUM(K1570:K1579),"Error")</f>
        <v>0</v>
      </c>
      <c r="L1580" s="39"/>
      <c r="M1580" s="43"/>
      <c r="N1580" s="78">
        <f>IF(SUM(N1570:N1579)=SUM(N1567),SUM(N1570:N1579),"Error")</f>
        <v>0</v>
      </c>
      <c r="O1580" s="78">
        <f>IF(SUM(O1570:O1579)=SUM(O1567),SUM(O1570:O1579),"Error")</f>
        <v>0</v>
      </c>
      <c r="P1580" s="39"/>
      <c r="Q1580" s="43"/>
      <c r="R1580" s="78">
        <f>IF(SUM(R1570:R1579)=SUM(R1567),SUM(R1570:R1579),"Error")</f>
        <v>0</v>
      </c>
      <c r="S1580" s="78">
        <f>IF(SUM(S1570:S1579)=SUM(S1567),SUM(S1570:S1579),"Error")</f>
        <v>0</v>
      </c>
      <c r="T1580" s="39"/>
      <c r="U1580" s="43"/>
      <c r="V1580" s="78">
        <f>IF(SUM(V1570:V1579)=SUM(V1567),SUM(V1570:V1579),"Error")</f>
        <v>0</v>
      </c>
      <c r="W1580" s="78">
        <f>IF(SUM(W1570:W1579)=SUM(W1567),SUM(W1570:W1579),"Error")</f>
        <v>0</v>
      </c>
      <c r="X1580" s="39"/>
    </row>
    <row r="1581" spans="1:24" ht="12.75" customHeight="1" x14ac:dyDescent="0.2">
      <c r="E1581" s="50"/>
      <c r="F1581" s="62"/>
      <c r="G1581" s="44"/>
      <c r="H1581" s="44"/>
      <c r="I1581" s="44"/>
      <c r="J1581" s="44"/>
      <c r="K1581" s="44"/>
      <c r="L1581" s="39"/>
      <c r="M1581" s="43"/>
      <c r="N1581" s="44"/>
      <c r="O1581" s="44"/>
      <c r="P1581" s="39"/>
      <c r="Q1581" s="43"/>
      <c r="R1581" s="44"/>
      <c r="S1581" s="44"/>
      <c r="T1581" s="39"/>
      <c r="U1581" s="43"/>
      <c r="V1581" s="44"/>
      <c r="W1581" s="44"/>
      <c r="X1581" s="39"/>
    </row>
    <row r="1582" spans="1:24" ht="12.75" customHeight="1" x14ac:dyDescent="0.2">
      <c r="E1582" s="45" t="s">
        <v>103</v>
      </c>
      <c r="F1582" s="40" t="s">
        <v>12</v>
      </c>
      <c r="G1582" s="44">
        <f>SUMIF($F1570:$F1579,$F1582,G1570:G1579)</f>
        <v>0</v>
      </c>
      <c r="H1582" s="44">
        <f>SUMIF($F1570:$F1579,$F1582,H1570:H1579)</f>
        <v>0</v>
      </c>
      <c r="I1582" s="44"/>
      <c r="J1582" s="44">
        <f>SUMIF($F1570:$F1579,$F1582,J1570:J1579)</f>
        <v>0</v>
      </c>
      <c r="K1582" s="44">
        <f>SUMIF($F1570:$F1579,$F1582,K1570:K1579)</f>
        <v>0</v>
      </c>
      <c r="L1582" s="39"/>
      <c r="M1582" s="43"/>
      <c r="N1582" s="44">
        <f>SUMIF($F1570:$F1579,$F1582,N1570:N1579)</f>
        <v>0</v>
      </c>
      <c r="O1582" s="44">
        <f>SUMIF($F1570:$F1579,$F1582,O1570:O1579)</f>
        <v>0</v>
      </c>
      <c r="P1582" s="39"/>
      <c r="Q1582" s="43"/>
      <c r="R1582" s="44">
        <f>SUMIF($F1570:$F1579,$F1582,R1570:R1579)</f>
        <v>0</v>
      </c>
      <c r="S1582" s="44">
        <f>SUMIF($F1570:$F1579,$F1582,S1570:S1579)</f>
        <v>0</v>
      </c>
      <c r="T1582" s="39"/>
      <c r="U1582" s="43"/>
      <c r="V1582" s="44">
        <f>SUMIF($F1570:$F1579,$F1582,V1570:V1579)</f>
        <v>0</v>
      </c>
      <c r="W1582" s="44">
        <v>0</v>
      </c>
      <c r="X1582" s="39"/>
    </row>
    <row r="1583" spans="1:24" ht="12.75" customHeight="1" x14ac:dyDescent="0.2">
      <c r="E1583" s="1" t="s">
        <v>33</v>
      </c>
      <c r="F1583" s="2" t="s">
        <v>34</v>
      </c>
      <c r="G1583" s="7">
        <f>SUMIF($F1570:$F1579,$F1583,G1570:G1579)</f>
        <v>0</v>
      </c>
      <c r="H1583" s="3">
        <f>SUMIF($F1570:$F1579,$F1583,H1570:H1579)</f>
        <v>0</v>
      </c>
      <c r="I1583" s="4"/>
      <c r="J1583" s="3">
        <f>SUMIF($F1570:$F1579,$F1583,J1570:J1579)</f>
        <v>0</v>
      </c>
      <c r="K1583" s="3">
        <f>SUMIF($F1570:$F1579,$F1583,K1570:K1579)</f>
        <v>0</v>
      </c>
      <c r="M1583" s="87"/>
      <c r="N1583" s="3">
        <f>SUMIF($F1570:$F1579,$F1583,N1570:N1579)</f>
        <v>0</v>
      </c>
      <c r="O1583" s="3">
        <f>SUMIF($F1570:$F1579,$F1583,O1570:O1579)</f>
        <v>0</v>
      </c>
      <c r="P1583" s="89"/>
      <c r="Q1583" s="87"/>
      <c r="R1583" s="3">
        <f>SUMIF($F1570:$F1579,$F1583,R1570:R1579)</f>
        <v>0</v>
      </c>
      <c r="S1583" s="3">
        <f>SUMIF($F1570:$F1579,$F1583,S1570:S1579)</f>
        <v>0</v>
      </c>
      <c r="T1583" s="89"/>
      <c r="U1583" s="87"/>
      <c r="V1583" s="3">
        <f>SUMIF($F1570:$F1579,$F1583,V1570:V1579)</f>
        <v>0</v>
      </c>
      <c r="W1583" s="3">
        <f>SUMIF($F1570:$F1579,$F1583,W1570:W1579)</f>
        <v>0</v>
      </c>
      <c r="X1583" s="89"/>
    </row>
    <row r="1584" spans="1:24" ht="12.75" customHeight="1" x14ac:dyDescent="0.2">
      <c r="E1584" s="77" t="s">
        <v>48</v>
      </c>
      <c r="F1584" s="79"/>
      <c r="G1584" s="80">
        <f>IF(SUM(G1580)=SUM(G1567),SUM(G1582:G1583),"Error")</f>
        <v>0</v>
      </c>
      <c r="H1584" s="80">
        <f>IF(SUM(H1580)=SUM(H1567),SUM(H1582:H1583),"Error")</f>
        <v>0</v>
      </c>
      <c r="I1584" s="55"/>
      <c r="J1584" s="80">
        <f>IF(SUM(J1580)=SUM(J1567),SUM(J1582:J1583),"Error")</f>
        <v>0</v>
      </c>
      <c r="K1584" s="80">
        <f>IF(SUM(K1580)=SUM(K1567),SUM(K1582:K1583),"Error")</f>
        <v>0</v>
      </c>
      <c r="N1584" s="80">
        <f>IF(SUM(N1580)=SUM(N1567),SUM(N1582:N1583),"Error")</f>
        <v>0</v>
      </c>
      <c r="O1584" s="80">
        <f>IF(SUM(O1580)=SUM(O1567),SUM(O1582:O1583),"Error")</f>
        <v>0</v>
      </c>
      <c r="R1584" s="80">
        <f>IF(SUM(R1580)=SUM(R1567),SUM(R1582:R1583),"Error")</f>
        <v>0</v>
      </c>
      <c r="S1584" s="80">
        <f>IF(SUM(S1580)=SUM(S1567),SUM(S1582:S1583),"Error")</f>
        <v>0</v>
      </c>
      <c r="V1584" s="80">
        <f>IF(SUM(V1580)=SUM(V1567),SUM(V1582:V1583),"Error")</f>
        <v>0</v>
      </c>
      <c r="W1584" s="80">
        <f>IF(SUM(W1580)=SUM(W1567),SUM(W1582:W1583),"Error")</f>
        <v>0</v>
      </c>
    </row>
    <row r="1586" spans="1:24" ht="5.0999999999999996" customHeight="1" x14ac:dyDescent="0.2">
      <c r="A1586" s="83"/>
      <c r="B1586" s="83"/>
      <c r="C1586" s="83"/>
      <c r="D1586" s="83"/>
      <c r="E1586" s="83"/>
      <c r="F1586" s="84"/>
      <c r="G1586" s="83"/>
      <c r="H1586" s="83"/>
      <c r="I1586" s="83"/>
      <c r="J1586" s="83"/>
      <c r="K1586" s="83"/>
      <c r="L1586" s="83"/>
      <c r="M1586" s="83"/>
      <c r="N1586" s="83"/>
      <c r="O1586" s="83"/>
      <c r="P1586" s="83"/>
      <c r="Q1586" s="83"/>
      <c r="R1586" s="83"/>
      <c r="S1586" s="83"/>
      <c r="T1586" s="83"/>
      <c r="U1586" s="83"/>
      <c r="V1586" s="83"/>
      <c r="W1586" s="83"/>
      <c r="X1586" s="83"/>
    </row>
    <row r="1587" spans="1:24" ht="13.6" x14ac:dyDescent="0.2">
      <c r="A1587" s="94" t="s">
        <v>43</v>
      </c>
      <c r="B1587" s="95"/>
      <c r="C1587" s="95"/>
      <c r="D1587" s="95"/>
      <c r="E1587" s="95"/>
      <c r="F1587" s="95"/>
      <c r="G1587" s="95"/>
      <c r="H1587" s="96"/>
      <c r="J1587" s="97" t="s">
        <v>44</v>
      </c>
      <c r="K1587" s="97"/>
      <c r="L1587" s="97"/>
      <c r="N1587" s="98" t="s">
        <v>45</v>
      </c>
      <c r="O1587" s="99"/>
      <c r="P1587" s="100"/>
      <c r="R1587" s="98" t="s">
        <v>46</v>
      </c>
      <c r="S1587" s="99"/>
      <c r="T1587" s="100"/>
      <c r="V1587" s="98" t="s">
        <v>47</v>
      </c>
      <c r="W1587" s="99"/>
      <c r="X1587" s="100"/>
    </row>
    <row r="1588" spans="1:24" ht="13.6" x14ac:dyDescent="0.2">
      <c r="A1588" s="85"/>
      <c r="B1588" s="85"/>
      <c r="C1588" s="85"/>
      <c r="D1588" s="85"/>
      <c r="E1588" s="85"/>
      <c r="F1588" s="85"/>
      <c r="G1588" s="85"/>
      <c r="H1588" s="85"/>
      <c r="J1588" s="86"/>
      <c r="K1588" s="86"/>
      <c r="L1588" s="86"/>
    </row>
    <row r="1589" spans="1:24" ht="12.75" customHeight="1" x14ac:dyDescent="0.2">
      <c r="E1589" s="45" t="s">
        <v>98</v>
      </c>
      <c r="F1589" s="62" t="s">
        <v>12</v>
      </c>
      <c r="G1589" s="44">
        <f t="shared" ref="G1589:H1598" si="5">SUMIF($E$32:$E$1586,$E1589,G$32:G$1586)</f>
        <v>0</v>
      </c>
      <c r="H1589" s="44">
        <f t="shared" si="5"/>
        <v>0</v>
      </c>
      <c r="I1589" s="44"/>
      <c r="J1589" s="44">
        <f t="shared" ref="J1589:K1598" si="6">SUMIF($E$32:$E$1586,$E1589,J$32:J$1586)</f>
        <v>0</v>
      </c>
      <c r="K1589" s="44">
        <f t="shared" si="6"/>
        <v>0</v>
      </c>
      <c r="N1589" s="44">
        <f t="shared" ref="N1589:O1598" si="7">SUMIF($E$32:$E$1586,$E1589,N$32:N$1586)</f>
        <v>0</v>
      </c>
      <c r="O1589" s="44">
        <f t="shared" si="7"/>
        <v>0</v>
      </c>
      <c r="R1589" s="44">
        <f t="shared" ref="R1589:S1598" si="8">SUMIF($E$32:$E$1586,$E1589,R$32:R$1586)</f>
        <v>0</v>
      </c>
      <c r="S1589" s="44">
        <f t="shared" si="8"/>
        <v>0</v>
      </c>
      <c r="V1589" s="44">
        <f t="shared" ref="V1589:W1598" si="9">SUMIF($E$32:$E$1586,$E1589,V$32:V$1586)</f>
        <v>0</v>
      </c>
      <c r="W1589" s="44">
        <f t="shared" si="9"/>
        <v>0</v>
      </c>
    </row>
    <row r="1590" spans="1:24" ht="12.75" customHeight="1" x14ac:dyDescent="0.2">
      <c r="E1590" s="1" t="s">
        <v>35</v>
      </c>
      <c r="F1590" s="5" t="s">
        <v>34</v>
      </c>
      <c r="G1590" s="3">
        <f t="shared" si="5"/>
        <v>0</v>
      </c>
      <c r="H1590" s="3">
        <f t="shared" si="5"/>
        <v>0</v>
      </c>
      <c r="I1590" s="3"/>
      <c r="J1590" s="3">
        <f t="shared" si="6"/>
        <v>0</v>
      </c>
      <c r="K1590" s="3">
        <f t="shared" si="6"/>
        <v>0</v>
      </c>
      <c r="M1590" s="89"/>
      <c r="N1590" s="3">
        <f t="shared" si="7"/>
        <v>0</v>
      </c>
      <c r="O1590" s="3">
        <f t="shared" si="7"/>
        <v>0</v>
      </c>
      <c r="P1590" s="89"/>
      <c r="Q1590" s="89"/>
      <c r="R1590" s="3">
        <f t="shared" si="8"/>
        <v>0</v>
      </c>
      <c r="S1590" s="3">
        <f t="shared" si="8"/>
        <v>0</v>
      </c>
      <c r="T1590" s="89"/>
      <c r="U1590" s="89"/>
      <c r="V1590" s="3">
        <f t="shared" si="9"/>
        <v>0</v>
      </c>
      <c r="W1590" s="3">
        <f t="shared" si="9"/>
        <v>0</v>
      </c>
      <c r="X1590" s="89"/>
    </row>
    <row r="1591" spans="1:24" ht="12.75" customHeight="1" x14ac:dyDescent="0.2">
      <c r="E1591" s="45" t="s">
        <v>99</v>
      </c>
      <c r="F1591" s="62" t="s">
        <v>12</v>
      </c>
      <c r="G1591" s="44">
        <f t="shared" si="5"/>
        <v>0</v>
      </c>
      <c r="H1591" s="44">
        <f t="shared" si="5"/>
        <v>0</v>
      </c>
      <c r="I1591" s="44"/>
      <c r="J1591" s="44">
        <f t="shared" si="6"/>
        <v>0</v>
      </c>
      <c r="K1591" s="44">
        <f t="shared" si="6"/>
        <v>0</v>
      </c>
      <c r="N1591" s="44">
        <f t="shared" si="7"/>
        <v>0</v>
      </c>
      <c r="O1591" s="44">
        <f t="shared" si="7"/>
        <v>0</v>
      </c>
      <c r="R1591" s="44">
        <f t="shared" si="8"/>
        <v>0</v>
      </c>
      <c r="S1591" s="44">
        <f t="shared" si="8"/>
        <v>0</v>
      </c>
      <c r="V1591" s="44">
        <f t="shared" si="9"/>
        <v>0</v>
      </c>
      <c r="W1591" s="44">
        <f t="shared" si="9"/>
        <v>0</v>
      </c>
    </row>
    <row r="1592" spans="1:24" ht="12.75" customHeight="1" x14ac:dyDescent="0.2">
      <c r="E1592" s="1" t="s">
        <v>39</v>
      </c>
      <c r="F1592" s="5" t="s">
        <v>34</v>
      </c>
      <c r="G1592" s="3">
        <f t="shared" si="5"/>
        <v>0</v>
      </c>
      <c r="H1592" s="3">
        <f t="shared" si="5"/>
        <v>0</v>
      </c>
      <c r="I1592" s="3"/>
      <c r="J1592" s="3">
        <f t="shared" si="6"/>
        <v>0</v>
      </c>
      <c r="K1592" s="3">
        <f t="shared" si="6"/>
        <v>0</v>
      </c>
      <c r="M1592" s="89"/>
      <c r="N1592" s="3">
        <f t="shared" si="7"/>
        <v>0</v>
      </c>
      <c r="O1592" s="3">
        <f t="shared" si="7"/>
        <v>0</v>
      </c>
      <c r="P1592" s="89"/>
      <c r="Q1592" s="89"/>
      <c r="R1592" s="3">
        <f t="shared" si="8"/>
        <v>0</v>
      </c>
      <c r="S1592" s="3">
        <f t="shared" si="8"/>
        <v>0</v>
      </c>
      <c r="T1592" s="89"/>
      <c r="U1592" s="89"/>
      <c r="V1592" s="3">
        <f t="shared" si="9"/>
        <v>0</v>
      </c>
      <c r="W1592" s="3">
        <f t="shared" si="9"/>
        <v>0</v>
      </c>
      <c r="X1592" s="89"/>
    </row>
    <row r="1593" spans="1:24" ht="12.75" customHeight="1" x14ac:dyDescent="0.2">
      <c r="E1593" s="45" t="s">
        <v>100</v>
      </c>
      <c r="F1593" s="62" t="s">
        <v>12</v>
      </c>
      <c r="G1593" s="44">
        <f t="shared" si="5"/>
        <v>0</v>
      </c>
      <c r="H1593" s="44">
        <f t="shared" si="5"/>
        <v>0</v>
      </c>
      <c r="I1593" s="44"/>
      <c r="J1593" s="44">
        <f t="shared" si="6"/>
        <v>0</v>
      </c>
      <c r="K1593" s="44">
        <f t="shared" si="6"/>
        <v>0</v>
      </c>
      <c r="N1593" s="44">
        <f t="shared" si="7"/>
        <v>0</v>
      </c>
      <c r="O1593" s="44">
        <f t="shared" si="7"/>
        <v>0</v>
      </c>
      <c r="R1593" s="44">
        <f t="shared" si="8"/>
        <v>0</v>
      </c>
      <c r="S1593" s="44">
        <f t="shared" si="8"/>
        <v>0</v>
      </c>
      <c r="V1593" s="44">
        <f t="shared" si="9"/>
        <v>0</v>
      </c>
      <c r="W1593" s="44">
        <f t="shared" si="9"/>
        <v>0</v>
      </c>
    </row>
    <row r="1594" spans="1:24" ht="12.75" customHeight="1" x14ac:dyDescent="0.2">
      <c r="E1594" s="1" t="s">
        <v>36</v>
      </c>
      <c r="F1594" s="5" t="s">
        <v>34</v>
      </c>
      <c r="G1594" s="3">
        <f t="shared" si="5"/>
        <v>0</v>
      </c>
      <c r="H1594" s="3">
        <f t="shared" si="5"/>
        <v>0</v>
      </c>
      <c r="I1594" s="3"/>
      <c r="J1594" s="3">
        <f t="shared" si="6"/>
        <v>0</v>
      </c>
      <c r="K1594" s="3">
        <f t="shared" si="6"/>
        <v>0</v>
      </c>
      <c r="M1594" s="89"/>
      <c r="N1594" s="3">
        <f t="shared" si="7"/>
        <v>0</v>
      </c>
      <c r="O1594" s="3">
        <f t="shared" si="7"/>
        <v>0</v>
      </c>
      <c r="P1594" s="89"/>
      <c r="Q1594" s="89"/>
      <c r="R1594" s="3">
        <f t="shared" si="8"/>
        <v>0</v>
      </c>
      <c r="S1594" s="3">
        <f t="shared" si="8"/>
        <v>0</v>
      </c>
      <c r="T1594" s="89"/>
      <c r="U1594" s="89"/>
      <c r="V1594" s="3">
        <f t="shared" si="9"/>
        <v>0</v>
      </c>
      <c r="W1594" s="3">
        <f t="shared" si="9"/>
        <v>0</v>
      </c>
      <c r="X1594" s="89"/>
    </row>
    <row r="1595" spans="1:24" ht="12.75" customHeight="1" x14ac:dyDescent="0.2">
      <c r="E1595" s="45" t="s">
        <v>101</v>
      </c>
      <c r="F1595" s="62" t="s">
        <v>12</v>
      </c>
      <c r="G1595" s="44">
        <f t="shared" si="5"/>
        <v>0</v>
      </c>
      <c r="H1595" s="44">
        <f t="shared" si="5"/>
        <v>0</v>
      </c>
      <c r="I1595" s="44"/>
      <c r="J1595" s="44">
        <f t="shared" si="6"/>
        <v>0</v>
      </c>
      <c r="K1595" s="44">
        <f t="shared" si="6"/>
        <v>0</v>
      </c>
      <c r="N1595" s="44">
        <f t="shared" si="7"/>
        <v>0</v>
      </c>
      <c r="O1595" s="44">
        <f t="shared" si="7"/>
        <v>0</v>
      </c>
      <c r="R1595" s="44">
        <f t="shared" si="8"/>
        <v>0</v>
      </c>
      <c r="S1595" s="44">
        <f t="shared" si="8"/>
        <v>0</v>
      </c>
      <c r="V1595" s="44">
        <f t="shared" si="9"/>
        <v>0</v>
      </c>
      <c r="W1595" s="44">
        <f t="shared" si="9"/>
        <v>0</v>
      </c>
    </row>
    <row r="1596" spans="1:24" ht="12.75" customHeight="1" x14ac:dyDescent="0.2">
      <c r="E1596" s="1" t="s">
        <v>38</v>
      </c>
      <c r="F1596" s="5" t="s">
        <v>34</v>
      </c>
      <c r="G1596" s="3">
        <f t="shared" si="5"/>
        <v>0</v>
      </c>
      <c r="H1596" s="3">
        <f t="shared" si="5"/>
        <v>0</v>
      </c>
      <c r="I1596" s="3"/>
      <c r="J1596" s="3">
        <f t="shared" si="6"/>
        <v>0</v>
      </c>
      <c r="K1596" s="3">
        <f t="shared" si="6"/>
        <v>0</v>
      </c>
      <c r="M1596" s="89"/>
      <c r="N1596" s="3">
        <f t="shared" si="7"/>
        <v>0</v>
      </c>
      <c r="O1596" s="3">
        <f t="shared" si="7"/>
        <v>0</v>
      </c>
      <c r="P1596" s="89"/>
      <c r="Q1596" s="89"/>
      <c r="R1596" s="3">
        <f t="shared" si="8"/>
        <v>0</v>
      </c>
      <c r="S1596" s="3">
        <f t="shared" si="8"/>
        <v>0</v>
      </c>
      <c r="T1596" s="89"/>
      <c r="U1596" s="89"/>
      <c r="V1596" s="3">
        <f t="shared" si="9"/>
        <v>0</v>
      </c>
      <c r="W1596" s="3">
        <f t="shared" si="9"/>
        <v>0</v>
      </c>
      <c r="X1596" s="89"/>
    </row>
    <row r="1597" spans="1:24" ht="12.75" customHeight="1" x14ac:dyDescent="0.2">
      <c r="E1597" s="45" t="s">
        <v>102</v>
      </c>
      <c r="F1597" s="62" t="s">
        <v>12</v>
      </c>
      <c r="G1597" s="44">
        <f t="shared" si="5"/>
        <v>0</v>
      </c>
      <c r="H1597" s="44">
        <f t="shared" si="5"/>
        <v>0</v>
      </c>
      <c r="I1597" s="44"/>
      <c r="J1597" s="44">
        <f t="shared" si="6"/>
        <v>0</v>
      </c>
      <c r="K1597" s="44">
        <f t="shared" si="6"/>
        <v>0</v>
      </c>
      <c r="N1597" s="44">
        <f t="shared" si="7"/>
        <v>0</v>
      </c>
      <c r="O1597" s="44">
        <f t="shared" si="7"/>
        <v>0</v>
      </c>
      <c r="R1597" s="44">
        <f t="shared" si="8"/>
        <v>0</v>
      </c>
      <c r="S1597" s="44">
        <f t="shared" si="8"/>
        <v>0</v>
      </c>
      <c r="V1597" s="44">
        <f t="shared" si="9"/>
        <v>0</v>
      </c>
      <c r="W1597" s="44">
        <f t="shared" si="9"/>
        <v>0</v>
      </c>
    </row>
    <row r="1598" spans="1:24" ht="12.75" customHeight="1" x14ac:dyDescent="0.2">
      <c r="E1598" s="9" t="s">
        <v>40</v>
      </c>
      <c r="F1598" s="8" t="s">
        <v>34</v>
      </c>
      <c r="G1598" s="3">
        <f t="shared" si="5"/>
        <v>0</v>
      </c>
      <c r="H1598" s="3">
        <f t="shared" si="5"/>
        <v>0</v>
      </c>
      <c r="I1598" s="3"/>
      <c r="J1598" s="3">
        <f t="shared" si="6"/>
        <v>0</v>
      </c>
      <c r="K1598" s="3">
        <f t="shared" si="6"/>
        <v>0</v>
      </c>
      <c r="M1598" s="89"/>
      <c r="N1598" s="3">
        <f t="shared" si="7"/>
        <v>0</v>
      </c>
      <c r="O1598" s="3">
        <f t="shared" si="7"/>
        <v>0</v>
      </c>
      <c r="P1598" s="89"/>
      <c r="Q1598" s="89"/>
      <c r="R1598" s="3">
        <f t="shared" si="8"/>
        <v>0</v>
      </c>
      <c r="S1598" s="3">
        <f t="shared" si="8"/>
        <v>0</v>
      </c>
      <c r="T1598" s="89"/>
      <c r="U1598" s="89"/>
      <c r="V1598" s="3">
        <f t="shared" si="9"/>
        <v>0</v>
      </c>
      <c r="W1598" s="3">
        <f t="shared" si="9"/>
        <v>0</v>
      </c>
      <c r="X1598" s="89"/>
    </row>
    <row r="1599" spans="1:24" ht="12.75" customHeight="1" x14ac:dyDescent="0.2">
      <c r="E1599" s="77" t="s">
        <v>15</v>
      </c>
      <c r="F1599" s="78"/>
      <c r="G1599" s="78">
        <f>IF(SUMIF($E$32:$E$1586,$E1599,G$32:G$1586)=SUM(G$1588:G$1598),SUM(G$1588:G$1598),"Error")</f>
        <v>0</v>
      </c>
      <c r="H1599" s="78">
        <f>IF(SUMIF($E$32:$E$1586,$E1599,H$32:H$1586)=SUM(H$1588:H$1598),SUM(H$1588:H$1598),"Error")</f>
        <v>0</v>
      </c>
      <c r="I1599" s="76"/>
      <c r="J1599" s="78">
        <f>IF(SUMIF($E$32:$E$1586,$E1599,J$32:J$1586)=SUM(J$1588:J$1598),SUM(J$1588:J$1598),"Error")</f>
        <v>0</v>
      </c>
      <c r="K1599" s="78">
        <f>IF(SUMIF($E$32:$E$1586,$E1599,K$32:K$1586)=SUM(K$1588:K$1598),SUM(K$1588:K$1598),"Error")</f>
        <v>0</v>
      </c>
      <c r="N1599" s="78">
        <f>IF(SUMIF($E$32:$E$1586,$E1599,N$32:N$1586)=SUM(N$1588:N$1598),SUM(N$1588:N$1598),"Error")</f>
        <v>0</v>
      </c>
      <c r="O1599" s="78">
        <f>IF(SUMIF($E$32:$E$1586,$E1599,O$32:O$1586)=SUM(O$1588:O$1598),SUM(O$1588:O$1598),"Error")</f>
        <v>0</v>
      </c>
      <c r="R1599" s="78">
        <f>IF(SUMIF($E$32:$E$1586,$E1599,R$32:R$1586)=SUM(R$1588:R$1598),SUM(R$1588:R$1598),"Error")</f>
        <v>0</v>
      </c>
      <c r="S1599" s="78">
        <f>IF(SUMIF($E$32:$E$1586,$E1599,S$32:S$1586)=SUM(S$1588:S$1598),SUM(S$1588:S$1598),"Error")</f>
        <v>0</v>
      </c>
      <c r="V1599" s="78">
        <f>IF(SUMIF($E$32:$E$1586,$E1599,V$32:V$1586)=SUM(V$1588:V$1598),SUM(V$1588:V$1598),"Error")</f>
        <v>0</v>
      </c>
      <c r="W1599" s="78">
        <f>IF(SUMIF($E$32:$E$1586,$E1599,W$32:W$1586)=SUM(W$1588:W$1598),SUM(W$1588:W$1598),"Error")</f>
        <v>0</v>
      </c>
    </row>
    <row r="1600" spans="1:24" ht="12.75" customHeight="1" x14ac:dyDescent="0.2">
      <c r="E1600" s="50"/>
      <c r="F1600" s="62"/>
      <c r="G1600" s="44"/>
      <c r="H1600" s="44"/>
      <c r="I1600" s="44"/>
      <c r="J1600" s="44"/>
      <c r="K1600" s="44"/>
    </row>
    <row r="1601" spans="5:24" s="25" customFormat="1" ht="12.75" customHeight="1" x14ac:dyDescent="0.2">
      <c r="E1601" s="45" t="s">
        <v>103</v>
      </c>
      <c r="F1601" s="40" t="s">
        <v>12</v>
      </c>
      <c r="G1601" s="44">
        <f>SUMIF($F$1588:$F$1599,$F1601,G$1588:G$1599)</f>
        <v>0</v>
      </c>
      <c r="H1601" s="44">
        <f>SUMIF($F$1588:$F$1599,$F1601,H$1588:H$1599)</f>
        <v>0</v>
      </c>
      <c r="I1601" s="44"/>
      <c r="J1601" s="44">
        <f>SUMIF($F$1588:$F$1599,$F1601,J$1588:J$1599)</f>
        <v>0</v>
      </c>
      <c r="K1601" s="44">
        <f>SUMIF($F$1588:$F$1599,$F1601,K$1588:K$1599)</f>
        <v>0</v>
      </c>
      <c r="N1601" s="44">
        <f>SUMIF($F$1588:$F$1599,$F1601,N$1588:N$1599)</f>
        <v>0</v>
      </c>
      <c r="O1601" s="44">
        <f>SUMIF($F$1588:$F$1599,$F1601,O$1588:O$1599)</f>
        <v>0</v>
      </c>
      <c r="R1601" s="44">
        <f>SUMIF($F$1588:$F$1599,$F1601,R$1588:R$1599)</f>
        <v>0</v>
      </c>
      <c r="S1601" s="44">
        <f>SUMIF($F$1588:$F$1599,$F1601,S$1588:S$1599)</f>
        <v>0</v>
      </c>
      <c r="V1601" s="44">
        <f>SUMIF($F$1588:$F$1599,$F1601,V$1588:V$1599)</f>
        <v>0</v>
      </c>
      <c r="W1601" s="44">
        <f>SUMIF($F$1588:$F$1599,$F1601,W$1588:W$1599)</f>
        <v>0</v>
      </c>
    </row>
    <row r="1602" spans="5:24" s="25" customFormat="1" ht="12.75" customHeight="1" x14ac:dyDescent="0.2">
      <c r="E1602" s="1" t="s">
        <v>33</v>
      </c>
      <c r="F1602" s="2" t="s">
        <v>34</v>
      </c>
      <c r="G1602" s="7">
        <f>SUMIF($F$36:$F$45,$F1602,G$36:G$45)</f>
        <v>0</v>
      </c>
      <c r="H1602" s="7">
        <f>SUMIF($F$36:$F$45,$F1602,H$36:H$45)</f>
        <v>0</v>
      </c>
      <c r="I1602" s="4"/>
      <c r="J1602" s="7">
        <f>SUMIF($F$36:$F$45,$F1602,J$36:J$45)</f>
        <v>0</v>
      </c>
      <c r="K1602" s="7">
        <f>SUMIF($F$36:$F$45,$F1602,K$36:K$45)</f>
        <v>0</v>
      </c>
      <c r="M1602" s="89"/>
      <c r="N1602" s="7">
        <f>SUMIF($F$36:$F$45,$F1602,N$36:N$45)</f>
        <v>0</v>
      </c>
      <c r="O1602" s="7">
        <f>SUMIF($F$36:$F$45,$F1602,O$36:O$45)</f>
        <v>0</v>
      </c>
      <c r="P1602" s="89"/>
      <c r="Q1602" s="89"/>
      <c r="R1602" s="7">
        <f>SUMIF($F$36:$F$45,$F1602,R$36:R$45)</f>
        <v>0</v>
      </c>
      <c r="S1602" s="7">
        <f>SUMIF($F$36:$F$45,$F1602,S$36:S$45)</f>
        <v>0</v>
      </c>
      <c r="T1602" s="89"/>
      <c r="U1602" s="89"/>
      <c r="V1602" s="7">
        <f>SUMIF($F$36:$F$45,$F1602,V$36:V$45)</f>
        <v>0</v>
      </c>
      <c r="W1602" s="7">
        <f>SUMIF($F$36:$F$45,$F1602,W$36:W$45)</f>
        <v>0</v>
      </c>
      <c r="X1602" s="89"/>
    </row>
    <row r="1603" spans="5:24" s="25" customFormat="1" ht="12.75" customHeight="1" x14ac:dyDescent="0.2">
      <c r="E1603" s="77" t="s">
        <v>48</v>
      </c>
      <c r="F1603" s="79"/>
      <c r="G1603" s="78">
        <f>IF(SUM(G$21)=SUM(G$1601:G$1602),SUM(G$1601:G$1602),"Error")</f>
        <v>0</v>
      </c>
      <c r="H1603" s="78">
        <f>IF(SUM(H$21)=SUM(H$1601:H$1602),SUM(H$1601:H$1602),"Error")</f>
        <v>0</v>
      </c>
      <c r="I1603" s="55"/>
      <c r="J1603" s="78">
        <f>IF(SUM(J$21)=SUM(J$1601:J$1602),SUM(J$1601:J$1602),"Error")</f>
        <v>0</v>
      </c>
      <c r="K1603" s="78">
        <f>IF(SUM(K$21)=SUM(K$1601:K$1602),SUM(K$1601:K$1602),"Error")</f>
        <v>0</v>
      </c>
      <c r="N1603" s="78">
        <f>IF(SUM(N$21)=SUM(N$1601:N$1602),SUM(N$1601:N$1602),"Error")</f>
        <v>0</v>
      </c>
      <c r="O1603" s="78">
        <f>IF(SUM(O$21)=SUM(O$1601:O$1602),SUM(O$1601:O$1602),"Error")</f>
        <v>0</v>
      </c>
      <c r="R1603" s="78">
        <f>IF(SUM(R$21)=SUM(R$1601:R$1602),SUM(R$1601:R$1602),"Error")</f>
        <v>0</v>
      </c>
      <c r="S1603" s="78">
        <f>IF(SUM(S$21)=SUM(S$1601:S$1602),SUM(S$1601:S$1602),"Error")</f>
        <v>0</v>
      </c>
      <c r="V1603" s="78">
        <f>IF(SUM(V$21)=SUM(V$1601:V$1602),SUM(V$1601:V$1602),"Error")</f>
        <v>0</v>
      </c>
      <c r="W1603" s="78">
        <f>IF(SUM(W$21)=SUM(W$1601:W$1602),SUM(W$1601:W$1602),"Error")</f>
        <v>0</v>
      </c>
    </row>
  </sheetData>
  <sheetProtection algorithmName="SHA-512" hashValue="qWZEk8iDBGwaRBXvhNjsiqTfB0Tyx7hJR8Xz9AMHrGCRyaNpTDzUhinkHHdBpGJhjWC3G6w6hQrae83UnglYMQ==" saltValue="3C7QRUnhIpR/5pjX1P+lTA==" spinCount="100000" sheet="1" objects="1" scenarios="1" insertRows="0" deleteRows="0" selectLockedCells="1"/>
  <mergeCells count="373">
    <mergeCell ref="A3:H3"/>
    <mergeCell ref="A4:H4"/>
    <mergeCell ref="A5:H5"/>
    <mergeCell ref="A7:H7"/>
    <mergeCell ref="J7:L7"/>
    <mergeCell ref="N7:P7"/>
    <mergeCell ref="D33:E33"/>
    <mergeCell ref="A52:H52"/>
    <mergeCell ref="J52:L52"/>
    <mergeCell ref="N52:P52"/>
    <mergeCell ref="R52:T52"/>
    <mergeCell ref="V52:X52"/>
    <mergeCell ref="R7:T7"/>
    <mergeCell ref="V7:X7"/>
    <mergeCell ref="A26:H26"/>
    <mergeCell ref="J26:L26"/>
    <mergeCell ref="N26:P26"/>
    <mergeCell ref="R26:T26"/>
    <mergeCell ref="V26:X26"/>
    <mergeCell ref="D85:E85"/>
    <mergeCell ref="A104:H104"/>
    <mergeCell ref="J104:L104"/>
    <mergeCell ref="N104:P104"/>
    <mergeCell ref="R104:T104"/>
    <mergeCell ref="V104:X104"/>
    <mergeCell ref="D59:E59"/>
    <mergeCell ref="A78:H78"/>
    <mergeCell ref="J78:L78"/>
    <mergeCell ref="N78:P78"/>
    <mergeCell ref="R78:T78"/>
    <mergeCell ref="V78:X78"/>
    <mergeCell ref="D137:E137"/>
    <mergeCell ref="A156:H156"/>
    <mergeCell ref="J156:L156"/>
    <mergeCell ref="N156:P156"/>
    <mergeCell ref="R156:T156"/>
    <mergeCell ref="V156:X156"/>
    <mergeCell ref="D111:E111"/>
    <mergeCell ref="A130:H130"/>
    <mergeCell ref="J130:L130"/>
    <mergeCell ref="N130:P130"/>
    <mergeCell ref="R130:T130"/>
    <mergeCell ref="V130:X130"/>
    <mergeCell ref="D189:E189"/>
    <mergeCell ref="A208:H208"/>
    <mergeCell ref="J208:L208"/>
    <mergeCell ref="N208:P208"/>
    <mergeCell ref="R208:T208"/>
    <mergeCell ref="V208:X208"/>
    <mergeCell ref="D163:E163"/>
    <mergeCell ref="A182:H182"/>
    <mergeCell ref="J182:L182"/>
    <mergeCell ref="N182:P182"/>
    <mergeCell ref="R182:T182"/>
    <mergeCell ref="V182:X182"/>
    <mergeCell ref="D241:E241"/>
    <mergeCell ref="A260:H260"/>
    <mergeCell ref="J260:L260"/>
    <mergeCell ref="N260:P260"/>
    <mergeCell ref="R260:T260"/>
    <mergeCell ref="V260:X260"/>
    <mergeCell ref="D215:E215"/>
    <mergeCell ref="A234:H234"/>
    <mergeCell ref="J234:L234"/>
    <mergeCell ref="N234:P234"/>
    <mergeCell ref="R234:T234"/>
    <mergeCell ref="V234:X234"/>
    <mergeCell ref="D293:E293"/>
    <mergeCell ref="A312:H312"/>
    <mergeCell ref="J312:L312"/>
    <mergeCell ref="N312:P312"/>
    <mergeCell ref="R312:T312"/>
    <mergeCell ref="V312:X312"/>
    <mergeCell ref="D267:E267"/>
    <mergeCell ref="A286:H286"/>
    <mergeCell ref="J286:L286"/>
    <mergeCell ref="N286:P286"/>
    <mergeCell ref="R286:T286"/>
    <mergeCell ref="V286:X286"/>
    <mergeCell ref="D345:E345"/>
    <mergeCell ref="A364:H364"/>
    <mergeCell ref="J364:L364"/>
    <mergeCell ref="N364:P364"/>
    <mergeCell ref="R364:T364"/>
    <mergeCell ref="V364:X364"/>
    <mergeCell ref="D319:E319"/>
    <mergeCell ref="A338:H338"/>
    <mergeCell ref="J338:L338"/>
    <mergeCell ref="N338:P338"/>
    <mergeCell ref="R338:T338"/>
    <mergeCell ref="V338:X338"/>
    <mergeCell ref="D397:E397"/>
    <mergeCell ref="A416:H416"/>
    <mergeCell ref="J416:L416"/>
    <mergeCell ref="N416:P416"/>
    <mergeCell ref="R416:T416"/>
    <mergeCell ref="V416:X416"/>
    <mergeCell ref="D371:E371"/>
    <mergeCell ref="A390:H390"/>
    <mergeCell ref="J390:L390"/>
    <mergeCell ref="N390:P390"/>
    <mergeCell ref="R390:T390"/>
    <mergeCell ref="V390:X390"/>
    <mergeCell ref="D449:E449"/>
    <mergeCell ref="A468:H468"/>
    <mergeCell ref="J468:L468"/>
    <mergeCell ref="N468:P468"/>
    <mergeCell ref="R468:T468"/>
    <mergeCell ref="V468:X468"/>
    <mergeCell ref="D423:E423"/>
    <mergeCell ref="A442:H442"/>
    <mergeCell ref="J442:L442"/>
    <mergeCell ref="N442:P442"/>
    <mergeCell ref="R442:T442"/>
    <mergeCell ref="V442:X442"/>
    <mergeCell ref="D501:E501"/>
    <mergeCell ref="A520:H520"/>
    <mergeCell ref="J520:L520"/>
    <mergeCell ref="N520:P520"/>
    <mergeCell ref="R520:T520"/>
    <mergeCell ref="V520:X520"/>
    <mergeCell ref="D475:E475"/>
    <mergeCell ref="A494:H494"/>
    <mergeCell ref="J494:L494"/>
    <mergeCell ref="N494:P494"/>
    <mergeCell ref="R494:T494"/>
    <mergeCell ref="V494:X494"/>
    <mergeCell ref="V546:X546"/>
    <mergeCell ref="D553:E553"/>
    <mergeCell ref="A572:H572"/>
    <mergeCell ref="J572:L572"/>
    <mergeCell ref="N572:P572"/>
    <mergeCell ref="R572:T572"/>
    <mergeCell ref="V572:X572"/>
    <mergeCell ref="D527:E527"/>
    <mergeCell ref="A1587:H1587"/>
    <mergeCell ref="J1587:L1587"/>
    <mergeCell ref="N1587:P1587"/>
    <mergeCell ref="R1587:T1587"/>
    <mergeCell ref="V1587:X1587"/>
    <mergeCell ref="A546:H546"/>
    <mergeCell ref="J546:L546"/>
    <mergeCell ref="N546:P546"/>
    <mergeCell ref="R546:T546"/>
    <mergeCell ref="D605:E605"/>
    <mergeCell ref="A624:H624"/>
    <mergeCell ref="J624:L624"/>
    <mergeCell ref="N624:P624"/>
    <mergeCell ref="R624:T624"/>
    <mergeCell ref="V624:X624"/>
    <mergeCell ref="D579:E579"/>
    <mergeCell ref="A598:H598"/>
    <mergeCell ref="J598:L598"/>
    <mergeCell ref="N598:P598"/>
    <mergeCell ref="R598:T598"/>
    <mergeCell ref="V598:X598"/>
    <mergeCell ref="D657:E657"/>
    <mergeCell ref="A676:H676"/>
    <mergeCell ref="J676:L676"/>
    <mergeCell ref="N676:P676"/>
    <mergeCell ref="R676:T676"/>
    <mergeCell ref="V676:X676"/>
    <mergeCell ref="D631:E631"/>
    <mergeCell ref="A650:H650"/>
    <mergeCell ref="J650:L650"/>
    <mergeCell ref="N650:P650"/>
    <mergeCell ref="R650:T650"/>
    <mergeCell ref="V650:X650"/>
    <mergeCell ref="D709:E709"/>
    <mergeCell ref="A728:H728"/>
    <mergeCell ref="J728:L728"/>
    <mergeCell ref="N728:P728"/>
    <mergeCell ref="R728:T728"/>
    <mergeCell ref="V728:X728"/>
    <mergeCell ref="D683:E683"/>
    <mergeCell ref="A702:H702"/>
    <mergeCell ref="J702:L702"/>
    <mergeCell ref="N702:P702"/>
    <mergeCell ref="R702:T702"/>
    <mergeCell ref="V702:X702"/>
    <mergeCell ref="D761:E761"/>
    <mergeCell ref="A780:H780"/>
    <mergeCell ref="J780:L780"/>
    <mergeCell ref="N780:P780"/>
    <mergeCell ref="R780:T780"/>
    <mergeCell ref="V780:X780"/>
    <mergeCell ref="D735:E735"/>
    <mergeCell ref="A754:H754"/>
    <mergeCell ref="J754:L754"/>
    <mergeCell ref="N754:P754"/>
    <mergeCell ref="R754:T754"/>
    <mergeCell ref="V754:X754"/>
    <mergeCell ref="D813:E813"/>
    <mergeCell ref="A832:H832"/>
    <mergeCell ref="J832:L832"/>
    <mergeCell ref="N832:P832"/>
    <mergeCell ref="R832:T832"/>
    <mergeCell ref="V832:X832"/>
    <mergeCell ref="D787:E787"/>
    <mergeCell ref="A806:H806"/>
    <mergeCell ref="J806:L806"/>
    <mergeCell ref="N806:P806"/>
    <mergeCell ref="R806:T806"/>
    <mergeCell ref="V806:X806"/>
    <mergeCell ref="D865:E865"/>
    <mergeCell ref="A884:H884"/>
    <mergeCell ref="J884:L884"/>
    <mergeCell ref="N884:P884"/>
    <mergeCell ref="R884:T884"/>
    <mergeCell ref="V884:X884"/>
    <mergeCell ref="D839:E839"/>
    <mergeCell ref="A858:H858"/>
    <mergeCell ref="J858:L858"/>
    <mergeCell ref="N858:P858"/>
    <mergeCell ref="R858:T858"/>
    <mergeCell ref="V858:X858"/>
    <mergeCell ref="D917:E917"/>
    <mergeCell ref="A936:H936"/>
    <mergeCell ref="J936:L936"/>
    <mergeCell ref="N936:P936"/>
    <mergeCell ref="R936:T936"/>
    <mergeCell ref="V936:X936"/>
    <mergeCell ref="D891:E891"/>
    <mergeCell ref="A910:H910"/>
    <mergeCell ref="J910:L910"/>
    <mergeCell ref="N910:P910"/>
    <mergeCell ref="R910:T910"/>
    <mergeCell ref="V910:X910"/>
    <mergeCell ref="D969:E969"/>
    <mergeCell ref="A988:H988"/>
    <mergeCell ref="J988:L988"/>
    <mergeCell ref="N988:P988"/>
    <mergeCell ref="R988:T988"/>
    <mergeCell ref="V988:X988"/>
    <mergeCell ref="D943:E943"/>
    <mergeCell ref="A962:H962"/>
    <mergeCell ref="J962:L962"/>
    <mergeCell ref="N962:P962"/>
    <mergeCell ref="R962:T962"/>
    <mergeCell ref="V962:X962"/>
    <mergeCell ref="D1021:E1021"/>
    <mergeCell ref="A1040:H1040"/>
    <mergeCell ref="J1040:L1040"/>
    <mergeCell ref="N1040:P1040"/>
    <mergeCell ref="R1040:T1040"/>
    <mergeCell ref="V1040:X1040"/>
    <mergeCell ref="D995:E995"/>
    <mergeCell ref="A1014:H1014"/>
    <mergeCell ref="J1014:L1014"/>
    <mergeCell ref="N1014:P1014"/>
    <mergeCell ref="R1014:T1014"/>
    <mergeCell ref="V1014:X1014"/>
    <mergeCell ref="D1073:E1073"/>
    <mergeCell ref="A1092:H1092"/>
    <mergeCell ref="J1092:L1092"/>
    <mergeCell ref="N1092:P1092"/>
    <mergeCell ref="R1092:T1092"/>
    <mergeCell ref="V1092:X1092"/>
    <mergeCell ref="D1047:E1047"/>
    <mergeCell ref="A1066:H1066"/>
    <mergeCell ref="J1066:L1066"/>
    <mergeCell ref="N1066:P1066"/>
    <mergeCell ref="R1066:T1066"/>
    <mergeCell ref="V1066:X1066"/>
    <mergeCell ref="D1125:E1125"/>
    <mergeCell ref="A1144:H1144"/>
    <mergeCell ref="J1144:L1144"/>
    <mergeCell ref="N1144:P1144"/>
    <mergeCell ref="R1144:T1144"/>
    <mergeCell ref="V1144:X1144"/>
    <mergeCell ref="D1099:E1099"/>
    <mergeCell ref="A1118:H1118"/>
    <mergeCell ref="J1118:L1118"/>
    <mergeCell ref="N1118:P1118"/>
    <mergeCell ref="R1118:T1118"/>
    <mergeCell ref="V1118:X1118"/>
    <mergeCell ref="D1177:E1177"/>
    <mergeCell ref="A1196:H1196"/>
    <mergeCell ref="J1196:L1196"/>
    <mergeCell ref="N1196:P1196"/>
    <mergeCell ref="R1196:T1196"/>
    <mergeCell ref="V1196:X1196"/>
    <mergeCell ref="D1151:E1151"/>
    <mergeCell ref="A1170:H1170"/>
    <mergeCell ref="J1170:L1170"/>
    <mergeCell ref="N1170:P1170"/>
    <mergeCell ref="R1170:T1170"/>
    <mergeCell ref="V1170:X1170"/>
    <mergeCell ref="D1229:E1229"/>
    <mergeCell ref="A1248:H1248"/>
    <mergeCell ref="J1248:L1248"/>
    <mergeCell ref="N1248:P1248"/>
    <mergeCell ref="R1248:T1248"/>
    <mergeCell ref="V1248:X1248"/>
    <mergeCell ref="D1203:E1203"/>
    <mergeCell ref="A1222:H1222"/>
    <mergeCell ref="J1222:L1222"/>
    <mergeCell ref="N1222:P1222"/>
    <mergeCell ref="R1222:T1222"/>
    <mergeCell ref="V1222:X1222"/>
    <mergeCell ref="D1281:E1281"/>
    <mergeCell ref="A1300:H1300"/>
    <mergeCell ref="J1300:L1300"/>
    <mergeCell ref="N1300:P1300"/>
    <mergeCell ref="R1300:T1300"/>
    <mergeCell ref="V1300:X1300"/>
    <mergeCell ref="D1255:E1255"/>
    <mergeCell ref="A1274:H1274"/>
    <mergeCell ref="J1274:L1274"/>
    <mergeCell ref="N1274:P1274"/>
    <mergeCell ref="R1274:T1274"/>
    <mergeCell ref="V1274:X1274"/>
    <mergeCell ref="D1333:E1333"/>
    <mergeCell ref="A1352:H1352"/>
    <mergeCell ref="J1352:L1352"/>
    <mergeCell ref="N1352:P1352"/>
    <mergeCell ref="R1352:T1352"/>
    <mergeCell ref="V1352:X1352"/>
    <mergeCell ref="D1307:E1307"/>
    <mergeCell ref="A1326:H1326"/>
    <mergeCell ref="J1326:L1326"/>
    <mergeCell ref="N1326:P1326"/>
    <mergeCell ref="R1326:T1326"/>
    <mergeCell ref="V1326:X1326"/>
    <mergeCell ref="D1385:E1385"/>
    <mergeCell ref="A1404:H1404"/>
    <mergeCell ref="J1404:L1404"/>
    <mergeCell ref="N1404:P1404"/>
    <mergeCell ref="R1404:T1404"/>
    <mergeCell ref="V1404:X1404"/>
    <mergeCell ref="D1359:E1359"/>
    <mergeCell ref="A1378:H1378"/>
    <mergeCell ref="J1378:L1378"/>
    <mergeCell ref="N1378:P1378"/>
    <mergeCell ref="R1378:T1378"/>
    <mergeCell ref="V1378:X1378"/>
    <mergeCell ref="D1437:E1437"/>
    <mergeCell ref="A1456:H1456"/>
    <mergeCell ref="J1456:L1456"/>
    <mergeCell ref="N1456:P1456"/>
    <mergeCell ref="R1456:T1456"/>
    <mergeCell ref="V1456:X1456"/>
    <mergeCell ref="D1411:E1411"/>
    <mergeCell ref="A1430:H1430"/>
    <mergeCell ref="J1430:L1430"/>
    <mergeCell ref="N1430:P1430"/>
    <mergeCell ref="R1430:T1430"/>
    <mergeCell ref="V1430:X1430"/>
    <mergeCell ref="D1489:E1489"/>
    <mergeCell ref="A1508:H1508"/>
    <mergeCell ref="J1508:L1508"/>
    <mergeCell ref="N1508:P1508"/>
    <mergeCell ref="R1508:T1508"/>
    <mergeCell ref="V1508:X1508"/>
    <mergeCell ref="D1463:E1463"/>
    <mergeCell ref="A1482:H1482"/>
    <mergeCell ref="J1482:L1482"/>
    <mergeCell ref="N1482:P1482"/>
    <mergeCell ref="R1482:T1482"/>
    <mergeCell ref="V1482:X1482"/>
    <mergeCell ref="D1567:E1567"/>
    <mergeCell ref="D1541:E1541"/>
    <mergeCell ref="A1560:H1560"/>
    <mergeCell ref="J1560:L1560"/>
    <mergeCell ref="N1560:P1560"/>
    <mergeCell ref="R1560:T1560"/>
    <mergeCell ref="V1560:X1560"/>
    <mergeCell ref="D1515:E1515"/>
    <mergeCell ref="A1534:H1534"/>
    <mergeCell ref="J1534:L1534"/>
    <mergeCell ref="N1534:P1534"/>
    <mergeCell ref="R1534:T1534"/>
    <mergeCell ref="V1534:X1534"/>
  </mergeCells>
  <printOptions horizontalCentered="1"/>
  <pageMargins left="0.17" right="0.27" top="0.25" bottom="0.5" header="1" footer="0.5"/>
  <pageSetup orientation="landscape" r:id="rId1"/>
  <headerFooter alignWithMargins="0"/>
  <rowBreaks count="1" manualBreakCount="1">
    <brk id="33" max="8" man="1"/>
  </rowBreaks>
  <colBreaks count="3" manualBreakCount="3">
    <brk id="12" max="1048575" man="1"/>
    <brk id="16" max="1048575" man="1"/>
    <brk id="2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GO CIP Scope of Work (2)</vt:lpstr>
      <vt:lpstr>GO CIP Scope of Work (5)</vt:lpstr>
      <vt:lpstr>GO CIP Scope of Work (10)</vt:lpstr>
      <vt:lpstr>GO CIP Scope of Work (15)</vt:lpstr>
      <vt:lpstr>GO CIP Scope of Work (20)</vt:lpstr>
      <vt:lpstr>GO CIP Scope of Work (50)</vt:lpstr>
      <vt:lpstr>'GO CIP Scope of Work (10)'!Print_Area</vt:lpstr>
      <vt:lpstr>'GO CIP Scope of Work (15)'!Print_Area</vt:lpstr>
      <vt:lpstr>'GO CIP Scope of Work (2)'!Print_Area</vt:lpstr>
      <vt:lpstr>'GO CIP Scope of Work (20)'!Print_Area</vt:lpstr>
      <vt:lpstr>'GO CIP Scope of Work (5)'!Print_Area</vt:lpstr>
      <vt:lpstr>'GO CIP Scope of Work (50)'!Print_Area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Budget and Finance</dc:creator>
  <cp:lastModifiedBy>Hirohata-Goto, Gregg H</cp:lastModifiedBy>
  <cp:lastPrinted>2019-08-31T04:08:30Z</cp:lastPrinted>
  <dcterms:created xsi:type="dcterms:W3CDTF">2002-09-03T08:10:20Z</dcterms:created>
  <dcterms:modified xsi:type="dcterms:W3CDTF">2024-09-24T01:21:36Z</dcterms:modified>
</cp:coreProperties>
</file>